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22\רבעון 1\לאתר\פנסיה\"/>
    </mc:Choice>
  </mc:AlternateContent>
  <xr:revisionPtr revIDLastSave="0" documentId="13_ncr:1_{CB18A68E-7603-4C41-8AA6-CCC0B4F274E1}" xr6:coauthVersionLast="36" xr6:coauthVersionMax="36" xr10:uidLastSave="{00000000-0000-0000-0000-000000000000}"/>
  <bookViews>
    <workbookView xWindow="120" yWindow="120" windowWidth="17040" windowHeight="10560" firstSheet="12" activeTab="16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C43" i="1" l="1"/>
  <c r="D43" i="1"/>
</calcChain>
</file>

<file path=xl/sharedStrings.xml><?xml version="1.0" encoding="utf-8"?>
<sst xmlns="http://schemas.openxmlformats.org/spreadsheetml/2006/main" count="4393" uniqueCount="1413">
  <si>
    <t>תאריך הדיווח:</t>
  </si>
  <si>
    <t>31/03/2022</t>
  </si>
  <si>
    <t>החברה המדווחת:</t>
  </si>
  <si>
    <t>אלטשולר שחם גמל ופנסיה בע"מ</t>
  </si>
  <si>
    <t>שם מסלול/קרן/קופה:</t>
  </si>
  <si>
    <t>כללית - מס 50 עד 60</t>
  </si>
  <si>
    <t>מספר מסלול/קרן/קופה:</t>
  </si>
  <si>
    <t>9762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</si>
  <si>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</si>
  <si>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</si>
  <si>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</si>
  <si>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</si>
  <si>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</si>
  <si>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</si>
  <si>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</si>
  <si>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</si>
  <si>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</si>
  <si>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</si>
  <si>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</si>
  <si>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</si>
  <si>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</si>
  <si>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</si>
  <si>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</si>
  <si>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</si>
  <si>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</si>
  <si>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</si>
  <si>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</si>
  <si>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</si>
  <si>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</si>
  <si>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</si>
  <si>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</si>
  <si>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</si>
  <si>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</si>
  <si>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</si>
  <si>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</si>
  <si>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</si>
  <si>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</si>
  <si>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</si>
  <si>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</si>
  <si>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</si>
  <si>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</si>
  <si>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</si>
  <si>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</si>
  <si>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</si>
  <si>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</si>
  <si>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</si>
  <si>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</si>
  <si>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</si>
  <si>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</si>
  <si>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</si>
  <si>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</si>
  <si>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</si>
  <si>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</si>
  <si>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</si>
  <si>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</si>
  <si>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</si>
  <si>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</si>
  <si>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</si>
  <si>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</si>
  <si>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</si>
  <si>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</si>
  <si>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</si>
  <si>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</si>
  <si>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</si>
  <si>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</si>
  <si>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</si>
  <si>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</si>
  <si>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</si>
  <si>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</si>
  <si>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</si>
  <si>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</si>
  <si>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</si>
  <si>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</si>
  <si>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</si>
  <si>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</si>
  <si>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</si>
  <si>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</si>
  <si>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</si>
  <si>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</si>
  <si>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</si>
  <si>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</si>
  <si>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</si>
  <si>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</si>
  <si>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5.20.136,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</si>
  <si>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</si>
  <si>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</si>
  <si>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</si>
  <si>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</si>
  <si>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</si>
  <si>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</si>
  <si>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</si>
  <si>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</si>
  <si>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</si>
  <si>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</si>
  <si>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</si>
  <si>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</si>
  <si>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</si>
  <si>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</si>
  <si>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</si>
  <si>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</si>
  <si>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</si>
  <si>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</si>
  <si>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</si>
  <si>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</si>
  <si>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מזומן עו"ש עתידי (בנק לאומי)</t>
  </si>
  <si>
    <t>יתרות מזומנים ועו"ש נקובים במט"ח</t>
  </si>
  <si>
    <t>מזומן אירו (בנק לאומי)</t>
  </si>
  <si>
    <t>מזומן דולר אוסטרלי (בנק לאומי)</t>
  </si>
  <si>
    <t>מזומן דולר אמריקאי (בנק לאומי)</t>
  </si>
  <si>
    <t>מזומן דולר הונג קונג (בנק לאומי)</t>
  </si>
  <si>
    <t>מזומן דולר קנדי (בנק לאומי)</t>
  </si>
  <si>
    <t>מזומן זלוטי פולני (בנק לאומי)</t>
  </si>
  <si>
    <t>מזומן יין יפני (בנק לאומי)</t>
  </si>
  <si>
    <t>מזומן כתר דני (בנק לאומי)</t>
  </si>
  <si>
    <t>מזומן כתר נורבגי (בנק לאומי)</t>
  </si>
  <si>
    <t>מזומן כתר שבדי (בנק לאומי)</t>
  </si>
  <si>
    <t>מזומן לירה שטרלינג (בנק לאומי)</t>
  </si>
  <si>
    <t>מזומן פרנק שווצרי (בנק לאומי)</t>
  </si>
  <si>
    <t>פח"ק/פר"י</t>
  </si>
  <si>
    <t>קרקע חקלאית פ"ת 2</t>
  </si>
  <si>
    <t>NR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</si>
  <si>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</si>
  <si>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</si>
  <si>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</si>
  <si>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</si>
  <si>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</si>
  <si>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</si>
  <si>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</si>
  <si>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</si>
  <si>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</si>
  <si>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</si>
  <si>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</si>
  <si>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</si>
  <si>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</si>
  <si>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</si>
  <si>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</si>
  <si>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</si>
  <si>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</si>
  <si>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</si>
  <si>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</si>
  <si>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</si>
  <si>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</si>
  <si>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</si>
  <si>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</si>
  <si>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מלווה קצר מועד 912</t>
  </si>
  <si>
    <t>TASE</t>
  </si>
  <si>
    <t>RF</t>
  </si>
  <si>
    <t>ממשל צמודה 1131</t>
  </si>
  <si>
    <t>ממשלתי צמוד 0527</t>
  </si>
  <si>
    <t>ממשלתית צמודה %9 0.5</t>
  </si>
  <si>
    <t>ממשלתית צמודה 7/2026</t>
  </si>
  <si>
    <t>סה"כ לא צמודות</t>
  </si>
  <si>
    <t>מלווה קצר מועד (מק"מ)</t>
  </si>
  <si>
    <t>מלווה קצר מועד 1012</t>
  </si>
  <si>
    <t>מלווה קצר מועד 1112</t>
  </si>
  <si>
    <t>מלווה קצר מועד 113</t>
  </si>
  <si>
    <t>מלווה קצר מועד 1212</t>
  </si>
  <si>
    <t>מלווה קצר מועד 223</t>
  </si>
  <si>
    <t>מלווה קצר מועד 622</t>
  </si>
  <si>
    <t>שחר</t>
  </si>
  <si>
    <t>ממשל שקלי 1122</t>
  </si>
  <si>
    <t>ממשל שקלי 1123</t>
  </si>
  <si>
    <t>ממשל שקלית 0722</t>
  </si>
  <si>
    <t>ממשל שקלית 0723</t>
  </si>
  <si>
    <t>ממשל שקלית 1024</t>
  </si>
  <si>
    <t>ממשלתי שקלי 0323</t>
  </si>
  <si>
    <t>ממשלתי שקלי 0324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</si>
  <si>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</si>
  <si>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</si>
  <si>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</si>
  <si>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</si>
  <si>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  10/31/23</t>
  </si>
  <si>
    <t>US91282CDD02</t>
  </si>
  <si>
    <t>FWB</t>
  </si>
  <si>
    <t>AAA</t>
  </si>
  <si>
    <t>S&amp;P</t>
  </si>
  <si>
    <t>T 0 1/2 11/30/23</t>
  </si>
  <si>
    <t>US91282CDM01</t>
  </si>
  <si>
    <t>T 1.5 02/29/24</t>
  </si>
  <si>
    <t>US91282CEA53</t>
  </si>
  <si>
    <t>אחר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</si>
  <si>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</si>
  <si>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</si>
  <si>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</si>
  <si>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</si>
  <si>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</si>
  <si>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</si>
  <si>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</si>
  <si>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</si>
  <si>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</si>
  <si>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</si>
  <si>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</si>
  <si>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לאומי אג179</t>
  </si>
  <si>
    <t>בנקים</t>
  </si>
  <si>
    <t>ilAAA</t>
  </si>
  <si>
    <t>S&amp;P מעלות</t>
  </si>
  <si>
    <t>מז טפ הנפק   51</t>
  </si>
  <si>
    <t>מז טפ הנפק   52</t>
  </si>
  <si>
    <t>מז טפ הנפק 49</t>
  </si>
  <si>
    <t>מזרחי הנ אג45</t>
  </si>
  <si>
    <t>מזרחי הנ אג46</t>
  </si>
  <si>
    <t>פועלים 200</t>
  </si>
  <si>
    <t>פועלים הנ אג35</t>
  </si>
  <si>
    <t>פועלים הנ אגח 36</t>
  </si>
  <si>
    <t>פועלים הנפקות 32 202</t>
  </si>
  <si>
    <t>Icl 4.5% 02/12/2024</t>
  </si>
  <si>
    <t>כימיה, גומי ופלסטיק</t>
  </si>
  <si>
    <t>ilBBB-</t>
  </si>
  <si>
    <t>בי קומיוניק אג3</t>
  </si>
  <si>
    <t>תקשורת ומדיה</t>
  </si>
  <si>
    <t>שמוס אגח א</t>
  </si>
  <si>
    <t>נדל"ן מניב בחו"ל</t>
  </si>
  <si>
    <t>Aa3.il</t>
  </si>
  <si>
    <t>מידרוג</t>
  </si>
  <si>
    <t>תמר פטרוליום אגח א</t>
  </si>
  <si>
    <t>חיפושי נפט וגז</t>
  </si>
  <si>
    <t>A1.il</t>
  </si>
  <si>
    <t>סה"כ צמודות למדד אחר</t>
  </si>
  <si>
    <t>TEVA 4.1 10/01/46</t>
  </si>
  <si>
    <t>US88167AAF84</t>
  </si>
  <si>
    <t>בלומברג</t>
  </si>
  <si>
    <t>Pharmaceuticals &amp; Biotechnology</t>
  </si>
  <si>
    <t>BB-</t>
  </si>
  <si>
    <t>SPGI 4 1/4 05/01/29</t>
  </si>
  <si>
    <t>USU75091AM74</t>
  </si>
  <si>
    <t>Diversified Financials</t>
  </si>
  <si>
    <t>A-</t>
  </si>
  <si>
    <t>Well 3.1 15/01/2030</t>
  </si>
  <si>
    <t>US95040QAJ31</t>
  </si>
  <si>
    <t>Real Estate</t>
  </si>
  <si>
    <t>BBB+</t>
  </si>
  <si>
    <t>Ndaq 1.75 28/03/2029</t>
  </si>
  <si>
    <t>XS1843442622</t>
  </si>
  <si>
    <t>BBB</t>
  </si>
  <si>
    <t>SWK 4 15/03/2060 CORP</t>
  </si>
  <si>
    <t>US854502AM31</t>
  </si>
  <si>
    <t>Capital Goods</t>
  </si>
  <si>
    <t>ARCC 2.875 06/15/28</t>
  </si>
  <si>
    <t>US04010LBB80</t>
  </si>
  <si>
    <t>BBB-</t>
  </si>
  <si>
    <t>ARCC 3.25 07/15/25</t>
  </si>
  <si>
    <t>US04010LAY92</t>
  </si>
  <si>
    <t>BLAGSO 2 3/4 09/16/26</t>
  </si>
  <si>
    <t>US09261XAB82</t>
  </si>
  <si>
    <t>BLAGSO 3 5/8 01/15/26</t>
  </si>
  <si>
    <t>US09261LAC28</t>
  </si>
  <si>
    <t>FSK 4.125 01/02/202</t>
  </si>
  <si>
    <t>US302635AE72</t>
  </si>
  <si>
    <t>FSK 4.625 15/07/2024</t>
  </si>
  <si>
    <t>US302635AD99</t>
  </si>
  <si>
    <t>GSBD 3 3/4 02/10/25</t>
  </si>
  <si>
    <t>US38147UAC18</t>
  </si>
  <si>
    <t>Grand City prop 2.5</t>
  </si>
  <si>
    <t>XS1811181566</t>
  </si>
  <si>
    <t>Gsbd 2.875 15/01/26</t>
  </si>
  <si>
    <t>US38147UAD90</t>
  </si>
  <si>
    <t>Gycgr 1.5 Perp C</t>
  </si>
  <si>
    <t>XS2271225281</t>
  </si>
  <si>
    <t>ORCC 3.4 07/15/26 C</t>
  </si>
  <si>
    <t>US69121KAE47</t>
  </si>
  <si>
    <t>OWLRCK 3.75 07/22/2</t>
  </si>
  <si>
    <t>US69121KAC80</t>
  </si>
  <si>
    <t>Owlrck 4.25 15/01/26</t>
  </si>
  <si>
    <t>US69121KAD63</t>
  </si>
  <si>
    <t>TSLX 3.875 11/01/24</t>
  </si>
  <si>
    <t>US87265KAF93</t>
  </si>
  <si>
    <t>Tslx 2.5 08/01/26 C</t>
  </si>
  <si>
    <t>US83012AAA79</t>
  </si>
  <si>
    <t>Vw 2.7% Perp</t>
  </si>
  <si>
    <t>XS1629658755</t>
  </si>
  <si>
    <t>Automobiles &amp; Components</t>
  </si>
  <si>
    <t>Vw 3.375 perp</t>
  </si>
  <si>
    <t>XS1799938995</t>
  </si>
  <si>
    <t>Aesgen 5.5 05/14/27</t>
  </si>
  <si>
    <t>USP3713CAB48</t>
  </si>
  <si>
    <t>Energy</t>
  </si>
  <si>
    <t>BB+</t>
  </si>
  <si>
    <t>SBRA 5 1/8 0//15/26</t>
  </si>
  <si>
    <t>US14162VAB27</t>
  </si>
  <si>
    <t>Sabra Health Captl 3.9%</t>
  </si>
  <si>
    <t>US78572XAG60</t>
  </si>
  <si>
    <t>Health Care Equipment &amp; Services</t>
  </si>
  <si>
    <t>bayer 3.75% 01/07/74</t>
  </si>
  <si>
    <t>DE000A11QR73</t>
  </si>
  <si>
    <t>Ciellbz 3.75% 16/11/2022</t>
  </si>
  <si>
    <t>USU1714UAA35</t>
  </si>
  <si>
    <t>Commercial &amp; Professional Services</t>
  </si>
  <si>
    <t>BB</t>
  </si>
  <si>
    <t>PEMEX 4 3/4 02/26/29</t>
  </si>
  <si>
    <t>XS1824424706</t>
  </si>
  <si>
    <t>PEMEX 4.5 01/26</t>
  </si>
  <si>
    <t>US71654QBW15</t>
  </si>
  <si>
    <t>PEMEX 5.95 01/28/31</t>
  </si>
  <si>
    <t>US71654QDE98</t>
  </si>
  <si>
    <t>PEMEX 6.84 23/01/30</t>
  </si>
  <si>
    <t>US71654QDC33</t>
  </si>
  <si>
    <t>ORO NEGRO DRILLING</t>
  </si>
  <si>
    <t>NO0010838634</t>
  </si>
  <si>
    <t>NO0010838592</t>
  </si>
  <si>
    <t>NO0010843022</t>
  </si>
  <si>
    <t>NO0010838584</t>
  </si>
  <si>
    <t>NO0010838550</t>
  </si>
  <si>
    <t>Oro negro dril 7.5%</t>
  </si>
  <si>
    <t>NO0010700982</t>
  </si>
  <si>
    <t>SPVHCO 7.5% 20/12/2021</t>
  </si>
  <si>
    <t>NO0010871833</t>
  </si>
  <si>
    <t>4. מניות</t>
  </si>
  <si>
    <t>סה"כ מניות</t>
  </si>
  <si>
    <t>סה"כ תל אביב 35</t>
  </si>
  <si>
    <t>בינלאומי 5</t>
  </si>
  <si>
    <t>דיסקונט</t>
  </si>
  <si>
    <t>לאומי</t>
  </si>
  <si>
    <t>פועלים</t>
  </si>
  <si>
    <t>הפניקס 1</t>
  </si>
  <si>
    <t>ביטוח</t>
  </si>
  <si>
    <t>שפיר הנדסה</t>
  </si>
  <si>
    <t>מתכת ומוצרי בניה</t>
  </si>
  <si>
    <t>כיל</t>
  </si>
  <si>
    <t>קנון</t>
  </si>
  <si>
    <t>השקעה ואחזקות</t>
  </si>
  <si>
    <t>או פי סי אנרגיה</t>
  </si>
  <si>
    <t>אנרגיה</t>
  </si>
  <si>
    <t>אלביט מערכות</t>
  </si>
  <si>
    <t>ביטחוניות</t>
  </si>
  <si>
    <t>אלוני חץ</t>
  </si>
  <si>
    <t>נדל"ן מניב בישראל</t>
  </si>
  <si>
    <t>אמות</t>
  </si>
  <si>
    <t>ביג</t>
  </si>
  <si>
    <t>מליסרון</t>
  </si>
  <si>
    <t>קבוצת עזריאלי</t>
  </si>
  <si>
    <t>שופרסל</t>
  </si>
  <si>
    <t>רשתות שיווק</t>
  </si>
  <si>
    <t>סה"כ תל אביב 90</t>
  </si>
  <si>
    <t>כלל ביטוח</t>
  </si>
  <si>
    <t>מגדל ביטוח</t>
  </si>
  <si>
    <t>דלק רכב</t>
  </si>
  <si>
    <t>מסחר</t>
  </si>
  <si>
    <t>דניה סיבוס</t>
  </si>
  <si>
    <t>בנייה</t>
  </si>
  <si>
    <t>פוקס</t>
  </si>
  <si>
    <t>אופנה והלבשה</t>
  </si>
  <si>
    <t>אינרום</t>
  </si>
  <si>
    <t>אלקו החזקות</t>
  </si>
  <si>
    <t>מספנות ישראל</t>
  </si>
  <si>
    <t>ישראכרט</t>
  </si>
  <si>
    <t>שירותים פיננסיים</t>
  </si>
  <si>
    <t>חילן טק</t>
  </si>
  <si>
    <t>שירותי מידע</t>
  </si>
  <si>
    <t>לוינשטין נכסים</t>
  </si>
  <si>
    <t>ריט1</t>
  </si>
  <si>
    <t>נופר אנרג'י</t>
  </si>
  <si>
    <t>אנרגיה מתחדשת</t>
  </si>
  <si>
    <t>דלתא מותגים</t>
  </si>
  <si>
    <t>רמי לוי</t>
  </si>
  <si>
    <t>סה"כ מניות היתר</t>
  </si>
  <si>
    <t>קדסט</t>
  </si>
  <si>
    <t>גלובל כנפיים</t>
  </si>
  <si>
    <t>שירותים</t>
  </si>
  <si>
    <t>הולמס פלייס</t>
  </si>
  <si>
    <t>יעקובי קבוצה</t>
  </si>
  <si>
    <t>כלל תעשיות ומשקאות בע"מ</t>
  </si>
  <si>
    <t>מזון</t>
  </si>
  <si>
    <t>סנו 1</t>
  </si>
  <si>
    <t>ISI</t>
  </si>
  <si>
    <t>וילאר</t>
  </si>
  <si>
    <t>יעקב פיננסים</t>
  </si>
  <si>
    <t>אשראי חוץ בנקאי</t>
  </si>
  <si>
    <t>יעקב פיננסים חסום</t>
  </si>
  <si>
    <t>נאוי</t>
  </si>
  <si>
    <t>פננטפארק</t>
  </si>
  <si>
    <t>סה"כ אופציות Call 001</t>
  </si>
  <si>
    <t>WIX. ltd</t>
  </si>
  <si>
    <t>IL0011301780</t>
  </si>
  <si>
    <t>NASDAQ</t>
  </si>
  <si>
    <t>Software &amp; Services</t>
  </si>
  <si>
    <t>CRESCENT COVE-A</t>
  </si>
  <si>
    <t>KYG2554Y1044</t>
  </si>
  <si>
    <t>Other</t>
  </si>
  <si>
    <t>FTAC HERA ACQU-A</t>
  </si>
  <si>
    <t>KYG3728Y1035</t>
  </si>
  <si>
    <t>HUDSON EXECUTI-A</t>
  </si>
  <si>
    <t>US44376L1070</t>
  </si>
  <si>
    <t>KKR ACQUISITIO-A</t>
  </si>
  <si>
    <t>US48253T1097</t>
  </si>
  <si>
    <t>NYSE</t>
  </si>
  <si>
    <t>LANDCADIA HOLD-A</t>
  </si>
  <si>
    <t>US51477A1043</t>
  </si>
  <si>
    <t>SLAM CORP-A</t>
  </si>
  <si>
    <t>KYG8210L1059</t>
  </si>
  <si>
    <t>WARBURG PINCUS</t>
  </si>
  <si>
    <t>KYG9460M1087</t>
  </si>
  <si>
    <t>CATERPILLAR INC FOR</t>
  </si>
  <si>
    <t>US1491231015</t>
  </si>
  <si>
    <t>A.P MOELLER MAERSK</t>
  </si>
  <si>
    <t>DK0010244508</t>
  </si>
  <si>
    <t>Transportation</t>
  </si>
  <si>
    <t>Lgi homes</t>
  </si>
  <si>
    <t>US50187T1060</t>
  </si>
  <si>
    <t>Consumer Durables &amp; Apparel</t>
  </si>
  <si>
    <t>Sony Corp</t>
  </si>
  <si>
    <t>JP3435000009</t>
  </si>
  <si>
    <t>TSE</t>
  </si>
  <si>
    <t>HERBALIFE NUT LTD</t>
  </si>
  <si>
    <t>KYG4412G1010</t>
  </si>
  <si>
    <t>Food &amp; Staples Retailing</t>
  </si>
  <si>
    <t>Elxx Pharma INC</t>
  </si>
  <si>
    <t>US29014R1032</t>
  </si>
  <si>
    <t>ERTY GROU</t>
  </si>
  <si>
    <t>US8288061091</t>
  </si>
  <si>
    <t>IWG PLC</t>
  </si>
  <si>
    <t>JE00BYVQYS01</t>
  </si>
  <si>
    <t>LSE</t>
  </si>
  <si>
    <t>Fortinet Inc</t>
  </si>
  <si>
    <t>US34959E1091</t>
  </si>
  <si>
    <t>Palo alto networks</t>
  </si>
  <si>
    <t>US6974351057</t>
  </si>
  <si>
    <t>Infineon tech ag</t>
  </si>
  <si>
    <t>DE0006231004</t>
  </si>
  <si>
    <t>Technology Hardware &amp; Equipment</t>
  </si>
  <si>
    <t>Microsoft corp</t>
  </si>
  <si>
    <t>US5949181045</t>
  </si>
  <si>
    <t>SMSN LI Equity</t>
  </si>
  <si>
    <t>US7960508882</t>
  </si>
  <si>
    <t>TAIWAN SEMI (TSM</t>
  </si>
  <si>
    <t>US8740391003</t>
  </si>
  <si>
    <t>Semiconductors &amp; Semiconductor Equipment</t>
  </si>
  <si>
    <t>5. קרנות סל</t>
  </si>
  <si>
    <t>סה"כ קרנות סל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</si>
  <si>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</si>
  <si>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</si>
  <si>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</si>
  <si>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</si>
  <si>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</si>
  <si>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</si>
  <si>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</si>
  <si>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FIN sel sector spdr</t>
  </si>
  <si>
    <t>US81369Y6059</t>
  </si>
  <si>
    <t>מניות</t>
  </si>
  <si>
    <t>GLOBAL X COPPER</t>
  </si>
  <si>
    <t>US37954Y8306</t>
  </si>
  <si>
    <t>Ishares m. South ko</t>
  </si>
  <si>
    <t>US4642867729</t>
  </si>
  <si>
    <t>Powershares QQQ NAS1</t>
  </si>
  <si>
    <t>US46090E1038</t>
  </si>
  <si>
    <t>Spdr s&amp;p 500 etf tru</t>
  </si>
  <si>
    <t>US78462F1030</t>
  </si>
  <si>
    <t>VANECK VECTORS SEMICONDUCTOR</t>
  </si>
  <si>
    <t>US92189F6768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</si>
  <si>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</si>
  <si>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</si>
  <si>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</si>
  <si>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</si>
  <si>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</si>
  <si>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</si>
  <si>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</si>
  <si>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Angsana Bond Fund</t>
  </si>
  <si>
    <t>IE00BNN82M77</t>
  </si>
  <si>
    <t>אג"ח</t>
  </si>
  <si>
    <t>סה"כ  אג"ח ממשלתי</t>
  </si>
  <si>
    <t>KOT-IND MID-J</t>
  </si>
  <si>
    <t>LU0675383409</t>
  </si>
  <si>
    <t>$INDIA A-AS IO-D</t>
  </si>
  <si>
    <t>IE00BH3N4915</t>
  </si>
  <si>
    <t>ALGER ID</t>
  </si>
  <si>
    <t>LU1687262870</t>
  </si>
  <si>
    <t>Arav-Spyg US-iua</t>
  </si>
  <si>
    <t>IE00BK6SB820</t>
  </si>
  <si>
    <t>Comgest -GR Yen Ia</t>
  </si>
  <si>
    <t>IE00BQ1YBP44</t>
  </si>
  <si>
    <t>EDG-US L G-ID</t>
  </si>
  <si>
    <t>LU0952587862</t>
  </si>
  <si>
    <t>HBMN SW Equity</t>
  </si>
  <si>
    <t>CH0012627250</t>
  </si>
  <si>
    <t>SIX</t>
  </si>
  <si>
    <t>HEP-FU TR EQ-C</t>
  </si>
  <si>
    <t>IE00BYWKMJ85</t>
  </si>
  <si>
    <t>Legg MA-JA E--XA</t>
  </si>
  <si>
    <t>GB00B8JYLC77</t>
  </si>
  <si>
    <t>OWTH EURO</t>
  </si>
  <si>
    <t>IE00BHWQNN83</t>
  </si>
  <si>
    <t>PRIMO-MILOPP-Z$A</t>
  </si>
  <si>
    <t>IE00BJMHLZ33</t>
  </si>
  <si>
    <t>Trig -Nw EUROP-AEUR</t>
  </si>
  <si>
    <t>LU1687402393</t>
  </si>
  <si>
    <t>UTI INDIAN DYN EQTY USD INST</t>
  </si>
  <si>
    <t>IE00BYPC7R45</t>
  </si>
  <si>
    <t>7. כתבי אופציה</t>
  </si>
  <si>
    <t>סה"כ כתבי אופציה</t>
  </si>
  <si>
    <t>סה"כ בישראל</t>
  </si>
  <si>
    <t>כתבי אופציה בישראל</t>
  </si>
  <si>
    <t>אמות אפ 11</t>
  </si>
  <si>
    <t>כתבי אופציה בחו"ל</t>
  </si>
  <si>
    <t>CRESCENT A -CW27</t>
  </si>
  <si>
    <t>KYG2554Y1200</t>
  </si>
  <si>
    <t>FTAC HERA -CW27</t>
  </si>
  <si>
    <t>KYG3728Y1118</t>
  </si>
  <si>
    <t>GINKGO BIOWORKS</t>
  </si>
  <si>
    <t>US37611X1182</t>
  </si>
  <si>
    <t>HUDSON EXE -CW28</t>
  </si>
  <si>
    <t>US44376L1153</t>
  </si>
  <si>
    <t>KKR ACQ I -CW27</t>
  </si>
  <si>
    <t>US48253T1170</t>
  </si>
  <si>
    <t>LANDCADIA -CW28</t>
  </si>
  <si>
    <t>US51477A1126</t>
  </si>
  <si>
    <t>SLAM COR A -CW27</t>
  </si>
  <si>
    <t>KYG8210L1216</t>
  </si>
  <si>
    <t>WPCB/WS</t>
  </si>
  <si>
    <t>KYG9460M1244</t>
  </si>
  <si>
    <t>8. אופציות</t>
  </si>
  <si>
    <t>סה"כ אופציות</t>
  </si>
  <si>
    <t>סה"כ מדדים כולל מניות</t>
  </si>
  <si>
    <t>סה"כ מט"ח</t>
  </si>
  <si>
    <t>סה"כ ריבית</t>
  </si>
  <si>
    <t>TSLA C1025 14/04/22</t>
  </si>
  <si>
    <t>ל.ר.</t>
  </si>
  <si>
    <t>סה"כ מטבע</t>
  </si>
  <si>
    <t>סה"כ סחורות</t>
  </si>
  <si>
    <t>QNAJ2C1380 Index</t>
  </si>
  <si>
    <t>SCJ2C4450 Index</t>
  </si>
  <si>
    <t>9. חוזים עתידיים</t>
  </si>
  <si>
    <t>סה"כ חוזים עתידיים</t>
  </si>
  <si>
    <t>סה"כ ישראל:</t>
  </si>
  <si>
    <t>סה"כ חו"ל:</t>
  </si>
  <si>
    <t>C Z3 Comdty</t>
  </si>
  <si>
    <t>CCK2 Comdty</t>
  </si>
  <si>
    <t>ESM2 Index</t>
  </si>
  <si>
    <t>NQM2 Index</t>
  </si>
  <si>
    <t>S X3 Comdty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</si>
  <si>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</si>
  <si>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</si>
  <si>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</si>
  <si>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</si>
  <si>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</si>
  <si>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</si>
  <si>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</si>
  <si>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</si>
  <si>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</si>
  <si>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</si>
  <si>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</si>
  <si>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</si>
  <si>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</si>
  <si>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</si>
  <si>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</si>
  <si>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</si>
  <si>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</si>
  <si>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</si>
  <si>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</si>
  <si>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</si>
  <si>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</si>
  <si>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</t>
  </si>
  <si>
    <t>14/07/2011</t>
  </si>
  <si>
    <t>חשמל צמוד 2022</t>
  </si>
  <si>
    <t>Aa1.il</t>
  </si>
  <si>
    <t>12/01/2011</t>
  </si>
  <si>
    <t>נתיבי גז אגח א- רמ</t>
  </si>
  <si>
    <t>ilAA+</t>
  </si>
  <si>
    <t>28/12/2006</t>
  </si>
  <si>
    <t>סדרה א' של מתם – מרכ</t>
  </si>
  <si>
    <t>נדל"ן מניב</t>
  </si>
  <si>
    <t>Aa2.il</t>
  </si>
  <si>
    <t>16/08/2016</t>
  </si>
  <si>
    <t>אורמת - אג"ח ד' - רמ</t>
  </si>
  <si>
    <t>ilAA-</t>
  </si>
  <si>
    <t>1/07/2020</t>
  </si>
  <si>
    <t>מקס איט פיננסים בע"מ - אג"ח ג'</t>
  </si>
  <si>
    <t>3/07/2019</t>
  </si>
  <si>
    <t>אליהו הנפקות בע"מ</t>
  </si>
  <si>
    <t>ilA+</t>
  </si>
  <si>
    <t>18/09/2017</t>
  </si>
  <si>
    <t>גב-ים נגב אגח א רמ</t>
  </si>
  <si>
    <t>29/07/2018</t>
  </si>
  <si>
    <t>ביטוח ישיר אגח יא</t>
  </si>
  <si>
    <t>השקעות ואחזקות</t>
  </si>
  <si>
    <t>A2.il</t>
  </si>
  <si>
    <t>23/10/2018</t>
  </si>
  <si>
    <t>סה"כ אג"ח קונצרני של חברות ישראליות</t>
  </si>
  <si>
    <t>Israel Electric 4.1 14/1/2032</t>
  </si>
  <si>
    <t>XS0139780265</t>
  </si>
  <si>
    <t>Utilities</t>
  </si>
  <si>
    <t>15/01/2002</t>
  </si>
  <si>
    <t>Israel electric 4%</t>
  </si>
  <si>
    <t>XS0085848421</t>
  </si>
  <si>
    <t>2/06/1998</t>
  </si>
  <si>
    <t>סה"כ אג"ח קונצרני של חברות זרות</t>
  </si>
  <si>
    <t>Pixellot Ltd</t>
  </si>
  <si>
    <t>אפריקה ישראל להשקעות בע"מ</t>
  </si>
  <si>
    <t>בינוי</t>
  </si>
  <si>
    <t>Datos Health</t>
  </si>
  <si>
    <t>Lightricks - series D</t>
  </si>
  <si>
    <t>Solo Gelato Ltd</t>
  </si>
  <si>
    <t>HyperGuest</t>
  </si>
  <si>
    <t>נארה מדיקל סנטר בע"מ</t>
  </si>
  <si>
    <t>SMART SHOOTER</t>
  </si>
  <si>
    <t>עורק פולין 2</t>
  </si>
  <si>
    <t>עורק פולין ייזום</t>
  </si>
  <si>
    <t>Caerphilly (JV 3nd deal)</t>
  </si>
  <si>
    <t>Aurec Capital</t>
  </si>
  <si>
    <t>HEMA PROJECT HOME</t>
  </si>
  <si>
    <t>Spiral</t>
  </si>
  <si>
    <t>Energy vision Limited</t>
  </si>
  <si>
    <t>Upstream Bio</t>
  </si>
  <si>
    <t>Target Global Mendelevium</t>
  </si>
  <si>
    <t>Leopard &amp; Newmarket (JV 2nd deal) -JV SI</t>
  </si>
  <si>
    <t>Motherwell</t>
  </si>
  <si>
    <t>מטרו</t>
  </si>
  <si>
    <t>5. קרנות השקעה</t>
  </si>
  <si>
    <t>סה"כ קרנות השקעה</t>
  </si>
  <si>
    <t>סה"כ קרנות השקעה בישראל:</t>
  </si>
  <si>
    <t>סה"כ קרנות הון סיכון</t>
  </si>
  <si>
    <t>10D II</t>
  </si>
  <si>
    <t>2/07/2015</t>
  </si>
  <si>
    <t>AP Partners</t>
  </si>
  <si>
    <t>12/01/2015</t>
  </si>
  <si>
    <t>AVANAN- Co inverstment</t>
  </si>
  <si>
    <t>25/06/2015</t>
  </si>
  <si>
    <t>Axiom 6</t>
  </si>
  <si>
    <t>17/09/2015</t>
  </si>
  <si>
    <t>ECV IL OPP GP</t>
  </si>
  <si>
    <t>HyperWise VC</t>
  </si>
  <si>
    <t>8/10/2020</t>
  </si>
  <si>
    <t>KDC Media Fund</t>
  </si>
  <si>
    <t>27/08/2014</t>
  </si>
  <si>
    <t>Peregrine fund IV</t>
  </si>
  <si>
    <t>13/04/2015</t>
  </si>
  <si>
    <t>SOMV Elastic</t>
  </si>
  <si>
    <t>20/11/2012</t>
  </si>
  <si>
    <t>SOMV III</t>
  </si>
  <si>
    <t>SOMV Momentum</t>
  </si>
  <si>
    <t>STAGE ONE 3</t>
  </si>
  <si>
    <t>STAGEONE4</t>
  </si>
  <si>
    <t>STATE OF MIND VENTURES LIMITED PARTNERS</t>
  </si>
  <si>
    <t>25/05/2016</t>
  </si>
  <si>
    <t>TPY Capital Partners II</t>
  </si>
  <si>
    <t>Zeev VII</t>
  </si>
  <si>
    <t>Zeev VIII</t>
  </si>
  <si>
    <t>Zeev opportunity</t>
  </si>
  <si>
    <t>גלילות 3</t>
  </si>
  <si>
    <t>גלילות 4</t>
  </si>
  <si>
    <t>פונטיפקס V</t>
  </si>
  <si>
    <t>פרגרין צמיחה</t>
  </si>
  <si>
    <t>11/07/2016</t>
  </si>
  <si>
    <t>קרן השקעה Copia</t>
  </si>
  <si>
    <t>סה"כ קרנות גידור</t>
  </si>
  <si>
    <t>ואר אופטימום</t>
  </si>
  <si>
    <t>13/04/2016</t>
  </si>
  <si>
    <t>ואר אקוויטי</t>
  </si>
  <si>
    <t>סה"כ קרנות נדל"ן</t>
  </si>
  <si>
    <t>Forma 2</t>
  </si>
  <si>
    <t>14/03/2012</t>
  </si>
  <si>
    <t>מרתון</t>
  </si>
  <si>
    <t>ריאליטי מימון</t>
  </si>
  <si>
    <t>סה"כ קרנות השקעה אחרות</t>
  </si>
  <si>
    <t>Fortissimo 5</t>
  </si>
  <si>
    <t>19/03/2015</t>
  </si>
  <si>
    <t>Israel secondary fund isf</t>
  </si>
  <si>
    <t>25/02/2016</t>
  </si>
  <si>
    <t>KEDMA 3</t>
  </si>
  <si>
    <t>27/05/2015</t>
  </si>
  <si>
    <t>Keshet International fund (KI)</t>
  </si>
  <si>
    <t>29/01/2013</t>
  </si>
  <si>
    <t>Klirmark 3</t>
  </si>
  <si>
    <t>1/02/2015</t>
  </si>
  <si>
    <t>NOY NEGEV ENERGY LIMITED PARTNERSHIP</t>
  </si>
  <si>
    <t>4/08/2016</t>
  </si>
  <si>
    <t>Pontifax VI</t>
  </si>
  <si>
    <t>18/09/2016</t>
  </si>
  <si>
    <t>יסודות א נדלן ופיתוח אנקס 1 שותפות מוגבל</t>
  </si>
  <si>
    <t>9/11/2016</t>
  </si>
  <si>
    <t>יסודות ב</t>
  </si>
  <si>
    <t>9/06/2015</t>
  </si>
  <si>
    <t>יסודות ג</t>
  </si>
  <si>
    <t>נוי 4</t>
  </si>
  <si>
    <t>נוי כוכב הירדן</t>
  </si>
  <si>
    <t>פש"ה Noy 2 IEI</t>
  </si>
  <si>
    <t>קוגיטו 2</t>
  </si>
  <si>
    <t>18/07/2016</t>
  </si>
  <si>
    <t>קוגיטו קפיטל אס.אם.אי שותפות מוגבלת</t>
  </si>
  <si>
    <t>קוגיטו קפיטל בי.אמ.אי (משלימה)</t>
  </si>
  <si>
    <t>קרדיטו</t>
  </si>
  <si>
    <t>6/09/2011</t>
  </si>
  <si>
    <t>קרן נוי 1 להשקעה בתשתיות אנרגיה פש"ה</t>
  </si>
  <si>
    <t>קרן נוי 3</t>
  </si>
  <si>
    <t>8/08/2018</t>
  </si>
  <si>
    <t>סה"כ קרנות השקעה בחו"ל:</t>
  </si>
  <si>
    <t>Accolade Partners VIII</t>
  </si>
  <si>
    <t>10/03/2015</t>
  </si>
  <si>
    <t>Accolade Partners VIII-F</t>
  </si>
  <si>
    <t>Accolade blockchain</t>
  </si>
  <si>
    <t>Accolade blockchain II Feeder</t>
  </si>
  <si>
    <t>Acollade blockchain II selec Feeder</t>
  </si>
  <si>
    <t>Gatewood Capital Opportunity Fund (Cayma</t>
  </si>
  <si>
    <t>13/10/2016</t>
  </si>
  <si>
    <t>Gatewood capital opportunity fund II</t>
  </si>
  <si>
    <t>NFX CAPITAL FUND III</t>
  </si>
  <si>
    <t>US BIO 1</t>
  </si>
  <si>
    <t>US GROWTH 1</t>
  </si>
  <si>
    <t>Aurum Isis fund institutional Iti dollar</t>
  </si>
  <si>
    <t>BK Opportunity 5</t>
  </si>
  <si>
    <t>BK opportunities fund 4</t>
  </si>
  <si>
    <t>27/11/2014</t>
  </si>
  <si>
    <t>BK6</t>
  </si>
  <si>
    <t>Blackrock european hedge fund limitited</t>
  </si>
  <si>
    <t>10/11/2016</t>
  </si>
  <si>
    <t>IO Macro Fund Limited</t>
  </si>
  <si>
    <t>SilverDome</t>
  </si>
  <si>
    <t>WATERFRONT</t>
  </si>
  <si>
    <t>אורקה לונג שורט*</t>
  </si>
  <si>
    <t>Forma fund 1, hollan 5, L.P</t>
  </si>
  <si>
    <t>LCN European Fund 3</t>
  </si>
  <si>
    <t>LCN NA Fund QFPF</t>
  </si>
  <si>
    <t>MIDEAL MANAGEMENT 2 LIMITED PARTNERSHIP</t>
  </si>
  <si>
    <t>26/03/2015</t>
  </si>
  <si>
    <t>Meridia IV</t>
  </si>
  <si>
    <t>Netz real estate fund 2 QFPF</t>
  </si>
  <si>
    <t>3/12/2014</t>
  </si>
  <si>
    <t>Northwind Debt Fund 1</t>
  </si>
  <si>
    <t>Accolade Partners VIII-C Feeder, L.P. (A</t>
  </si>
  <si>
    <t>Anacap 4</t>
  </si>
  <si>
    <t>Anacap credit opportunities III</t>
  </si>
  <si>
    <t>BK7</t>
  </si>
  <si>
    <t>CITIC Capital China Partners IV</t>
  </si>
  <si>
    <t>27/01/2016</t>
  </si>
  <si>
    <t>Clarion II</t>
  </si>
  <si>
    <t>Forma Fund I, L.P</t>
  </si>
  <si>
    <t>Glendower SOF IV</t>
  </si>
  <si>
    <t>13/01/2016</t>
  </si>
  <si>
    <t>ICG North American Private Debt Fund II</t>
  </si>
  <si>
    <t>28/08/2014</t>
  </si>
  <si>
    <t>ICG Strategic Equity Fund III</t>
  </si>
  <si>
    <t>ICG Strategic Secondaries Fund 2</t>
  </si>
  <si>
    <t>Infobip</t>
  </si>
  <si>
    <t>Investcorp Special Opportunities Italian</t>
  </si>
  <si>
    <t>Italian NPL opportunities fund II</t>
  </si>
  <si>
    <t>KPS SPECIAL SITUATIONS FUND V</t>
  </si>
  <si>
    <t>14/09/2015</t>
  </si>
  <si>
    <t>Kotani AS JV C.V</t>
  </si>
  <si>
    <t>MIDEAL Partnership LP</t>
  </si>
  <si>
    <t>16/02/2017</t>
  </si>
  <si>
    <t>One Equity Partners 8</t>
  </si>
  <si>
    <t>PennantPark Senior Credit Fund</t>
  </si>
  <si>
    <t>Pontifax Medison</t>
  </si>
  <si>
    <t>SVP 5</t>
  </si>
  <si>
    <t>Signal Alpha 2 Fund</t>
  </si>
  <si>
    <t>Signal Real Opportunities Fund</t>
  </si>
  <si>
    <t>Triton debt opportunities fund 2</t>
  </si>
  <si>
    <t>6. כתבי אופציה</t>
  </si>
  <si>
    <t>סה"כ כתבי אופציה בישראל:</t>
  </si>
  <si>
    <t>Solo Gelato Ltd אופציה</t>
  </si>
  <si>
    <t>15/06/2021</t>
  </si>
  <si>
    <t>אופ על מנייה Smart Shooter2</t>
  </si>
  <si>
    <t>3/08/2020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</si>
  <si>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</si>
  <si>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</si>
  <si>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</si>
  <si>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</si>
  <si>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</si>
  <si>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</si>
  <si>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</si>
  <si>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</si>
  <si>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NDEUSKO 1053.9 190822</t>
  </si>
  <si>
    <t>23/08/2021</t>
  </si>
  <si>
    <t>F_AUDILS22274 040422</t>
  </si>
  <si>
    <t>6/01/2022</t>
  </si>
  <si>
    <t>F_AUDILS22279 040422</t>
  </si>
  <si>
    <t>F_AUDILS23641 020822</t>
  </si>
  <si>
    <t>F_EURILS 35560 110422</t>
  </si>
  <si>
    <t>11/01/2022</t>
  </si>
  <si>
    <t>F_EURILS 35561 040522</t>
  </si>
  <si>
    <t>F_EURILS 36394 110422</t>
  </si>
  <si>
    <t>3/11/2021</t>
  </si>
  <si>
    <t>F_EURILS35220 160522</t>
  </si>
  <si>
    <t>16/12/2021</t>
  </si>
  <si>
    <t>F_EURILS35510 200722</t>
  </si>
  <si>
    <t>22/03/2022</t>
  </si>
  <si>
    <t>F_EURILS35850 200722</t>
  </si>
  <si>
    <t>16/03/2022</t>
  </si>
  <si>
    <t>F_EURILS35870 300622</t>
  </si>
  <si>
    <t>2/03/2022</t>
  </si>
  <si>
    <t>F_EURILS36843 080622</t>
  </si>
  <si>
    <t>10/02/2022</t>
  </si>
  <si>
    <t>F_GBPILS43090 060722</t>
  </si>
  <si>
    <t>3/03/2022</t>
  </si>
  <si>
    <t>F_ILSAUD23700 040422</t>
  </si>
  <si>
    <t>F_ILSJPY25876 040422</t>
  </si>
  <si>
    <t>28/03/2022</t>
  </si>
  <si>
    <t>F_ILSNOK03677 040422</t>
  </si>
  <si>
    <t>F_ILSPLN07622 040422</t>
  </si>
  <si>
    <t>F_ILSUSD31085 230522</t>
  </si>
  <si>
    <t>F_ILSUSD31104 290422</t>
  </si>
  <si>
    <t>F_ILSUSD31223 120522</t>
  </si>
  <si>
    <t>19/01/2022</t>
  </si>
  <si>
    <t>F_JPYILS27582 040422</t>
  </si>
  <si>
    <t>31/01/2022</t>
  </si>
  <si>
    <t>F_NOKILS03498 040422</t>
  </si>
  <si>
    <t>F_NOKILS03658 010822</t>
  </si>
  <si>
    <t>F_NOKILS03680 010822</t>
  </si>
  <si>
    <t>30/03/2022</t>
  </si>
  <si>
    <t>F_PLNILS07496 010822</t>
  </si>
  <si>
    <t>F_PLNILS07540 040422</t>
  </si>
  <si>
    <t>F_PLNILS07648 040422</t>
  </si>
  <si>
    <t>F_PLNILS07653 040422</t>
  </si>
  <si>
    <t>F_PLNILS07805 040422</t>
  </si>
  <si>
    <t>17/01/2022</t>
  </si>
  <si>
    <t>F_USDILS 30992 260522</t>
  </si>
  <si>
    <t>17/12/2021</t>
  </si>
  <si>
    <t>F_USDILS 31159 200422</t>
  </si>
  <si>
    <t>11/11/2021</t>
  </si>
  <si>
    <t>F_USDILS 31360 090522</t>
  </si>
  <si>
    <t>1/12/2021</t>
  </si>
  <si>
    <t>F_USDILS 31458 110522</t>
  </si>
  <si>
    <t>7/12/2021</t>
  </si>
  <si>
    <t>F_USDILS 31470 060422</t>
  </si>
  <si>
    <t>21/12/2021</t>
  </si>
  <si>
    <t>F_USDILS 32166 090622</t>
  </si>
  <si>
    <t>23/02/2022</t>
  </si>
  <si>
    <t>F_USDILS 32177 040422</t>
  </si>
  <si>
    <t>18/10/2021</t>
  </si>
  <si>
    <t>F_USDILS 32290 050722</t>
  </si>
  <si>
    <t>F_USDILS 32480 180722</t>
  </si>
  <si>
    <t>F_USDILS30917 250422</t>
  </si>
  <si>
    <t>15/11/2021</t>
  </si>
  <si>
    <t>F_USDILS30928 250422</t>
  </si>
  <si>
    <t>F_USDILS31000 140422</t>
  </si>
  <si>
    <t>8/11/2021</t>
  </si>
  <si>
    <t>F_USDILS31014 010422</t>
  </si>
  <si>
    <t>F_USDILS31360 190522</t>
  </si>
  <si>
    <t>25/11/2021</t>
  </si>
  <si>
    <t>F_USDILS31374 120522</t>
  </si>
  <si>
    <t>24/11/2021</t>
  </si>
  <si>
    <t>F_USDILS31423 230522</t>
  </si>
  <si>
    <t>6/12/2021</t>
  </si>
  <si>
    <t>F_USDILS31500 120522</t>
  </si>
  <si>
    <t>30/11/2021</t>
  </si>
  <si>
    <t>F_USDILS31590 290422</t>
  </si>
  <si>
    <t>22/12/2021</t>
  </si>
  <si>
    <t>F_USDILS31905 210622</t>
  </si>
  <si>
    <t>21/02/2022</t>
  </si>
  <si>
    <t>F_USDILS31932 070422</t>
  </si>
  <si>
    <t>26/10/2021</t>
  </si>
  <si>
    <t>F_USDILS32000 270722</t>
  </si>
  <si>
    <t>29/03/2022</t>
  </si>
  <si>
    <t>F_USDILS32052 060622</t>
  </si>
  <si>
    <t>9/02/2022</t>
  </si>
  <si>
    <t>F_USDILS32060 060622</t>
  </si>
  <si>
    <t>F_USDILS32140 160622</t>
  </si>
  <si>
    <t>15/02/2022</t>
  </si>
  <si>
    <t>F_USDILS32460 270622</t>
  </si>
  <si>
    <t>28/02/2022</t>
  </si>
  <si>
    <t>F_USDILS32596 140422</t>
  </si>
  <si>
    <t>10/03/2022</t>
  </si>
  <si>
    <t>F_USDILS32700 130722</t>
  </si>
  <si>
    <t>15/03/2022</t>
  </si>
  <si>
    <t>F_USDILS32709 110722</t>
  </si>
  <si>
    <t>9/03/2022</t>
  </si>
  <si>
    <t>IRSJPYUSD4100 140132</t>
  </si>
  <si>
    <t>24/09/2020</t>
  </si>
  <si>
    <t>IRXGBPILS4300 100728</t>
  </si>
  <si>
    <t>5/06/2019</t>
  </si>
  <si>
    <t>IRXJPYUSD4000 190628</t>
  </si>
  <si>
    <t>20/01/2016</t>
  </si>
  <si>
    <t>CMDTY SWP 9108.85</t>
  </si>
  <si>
    <t>20/09/2021</t>
  </si>
  <si>
    <t>CMDTY SWP 9371.9</t>
  </si>
  <si>
    <t>2/12/2021</t>
  </si>
  <si>
    <t>CMDTY SWP 9454.09</t>
  </si>
  <si>
    <t>3/12/2021</t>
  </si>
  <si>
    <t>Cpi 10y 18.11.2031 poalim</t>
  </si>
  <si>
    <t>16/11/2021</t>
  </si>
  <si>
    <t>Cpi 10y 23.03.32 poalim</t>
  </si>
  <si>
    <t>23/03/2022</t>
  </si>
  <si>
    <t>Cpi 4y 30.09.28 poalim</t>
  </si>
  <si>
    <t>30/09/2021</t>
  </si>
  <si>
    <t>Cpi 4y 30.10.25 poalim</t>
  </si>
  <si>
    <t>26/08/2021</t>
  </si>
  <si>
    <t>Cpi 4y 31.05.27 poalim</t>
  </si>
  <si>
    <t>2/09/2021</t>
  </si>
  <si>
    <t>Cpi 5y 7.1.26 poalim</t>
  </si>
  <si>
    <t>5/01/2021</t>
  </si>
  <si>
    <t>FWD CPI 2.39 240332</t>
  </si>
  <si>
    <t>24/03/2022</t>
  </si>
  <si>
    <t>TA-35 Index</t>
  </si>
  <si>
    <t>9/09/2021</t>
  </si>
  <si>
    <t>TA-35 Index 021120221</t>
  </si>
  <si>
    <t>3/02/2022</t>
  </si>
  <si>
    <t>TA-35 Index 021120222</t>
  </si>
  <si>
    <t>TA-35 Index 021120223</t>
  </si>
  <si>
    <t>7/02/2022</t>
  </si>
  <si>
    <t>TA-35 Index 021120224</t>
  </si>
  <si>
    <t>8/02/2022</t>
  </si>
  <si>
    <t>TA-35 Index 021120225</t>
  </si>
  <si>
    <t>TA-35 Index 021120226</t>
  </si>
  <si>
    <t>14/02/2022</t>
  </si>
  <si>
    <t>TA-35 Index 080922</t>
  </si>
  <si>
    <t>14/09/2021</t>
  </si>
  <si>
    <t>TA-35 Index 08092210</t>
  </si>
  <si>
    <t>23/12/2021</t>
  </si>
  <si>
    <t>TA-35 Index 0809222</t>
  </si>
  <si>
    <t>7/10/2021</t>
  </si>
  <si>
    <t>TA-35 Index 0809223</t>
  </si>
  <si>
    <t>11/10/2021</t>
  </si>
  <si>
    <t>TA-35 Index 0809224</t>
  </si>
  <si>
    <t>12/10/2021</t>
  </si>
  <si>
    <t>TA-35 Index 0809225</t>
  </si>
  <si>
    <t>13/10/2021</t>
  </si>
  <si>
    <t>TA-35 Index 0809226</t>
  </si>
  <si>
    <t>14/10/2021</t>
  </si>
  <si>
    <t>TA-35 Index 0809227</t>
  </si>
  <si>
    <t>TA-35 Index 0809228</t>
  </si>
  <si>
    <t>TA-35 Index 0809229</t>
  </si>
  <si>
    <t>20/12/2021</t>
  </si>
  <si>
    <t>TA-35 Index 130922</t>
  </si>
  <si>
    <t>13/09/2021</t>
  </si>
  <si>
    <t>עסקת פרוורד קצר</t>
  </si>
  <si>
    <t>1/01/2014</t>
  </si>
  <si>
    <t>סה"כ חוזים עתידיים בחו"ל:</t>
  </si>
  <si>
    <t>Equity Swap JPM 13.12.2022</t>
  </si>
  <si>
    <t>15/12/2021</t>
  </si>
  <si>
    <t>Equity Swap SPRT 26.01.2023</t>
  </si>
  <si>
    <t>26/01/2022</t>
  </si>
  <si>
    <t>Equity Swap SPTR 25.07.22</t>
  </si>
  <si>
    <t>24/01/2022</t>
  </si>
  <si>
    <t>Equity Swap XNDX 26.01.23</t>
  </si>
  <si>
    <t>MSFT UW 286.14 200722</t>
  </si>
  <si>
    <t>22/07/2021</t>
  </si>
  <si>
    <t>MVSMHTRG 12874.7128 071122</t>
  </si>
  <si>
    <t>MVSMHTRG 12880.22 040123</t>
  </si>
  <si>
    <t>SPTR 9246.837  241022</t>
  </si>
  <si>
    <t>25/01/2022</t>
  </si>
  <si>
    <t>SPTR 9842.683 071222</t>
  </si>
  <si>
    <t>9/12/2021</t>
  </si>
  <si>
    <t>9. מוצרים מובנים</t>
  </si>
  <si>
    <t>מימון ישיר הנפ סד 7</t>
  </si>
  <si>
    <t>אשראי</t>
  </si>
  <si>
    <t>13/08/2018</t>
  </si>
  <si>
    <t>מימון ישיר הנפ סד 8</t>
  </si>
  <si>
    <t>16/09/2018</t>
  </si>
  <si>
    <t>ARES 2017-43X AR MT</t>
  </si>
  <si>
    <t>USG3338FAE63</t>
  </si>
  <si>
    <t>8/06/2021</t>
  </si>
  <si>
    <t>KKR 37X A1A</t>
  </si>
  <si>
    <t>USG5287GAA88</t>
  </si>
  <si>
    <t>23/11/2021</t>
  </si>
  <si>
    <t>OCT46 2020-2X AR MT</t>
  </si>
  <si>
    <t>USG6717TAF78</t>
  </si>
  <si>
    <t>10/08/2021</t>
  </si>
  <si>
    <t>SNDPT 2019-3X AR</t>
  </si>
  <si>
    <t>USG8286NAG54</t>
  </si>
  <si>
    <t>27/10/2021</t>
  </si>
  <si>
    <t>SNDPT 2020-1X AR MT</t>
  </si>
  <si>
    <t>USG82862AH99</t>
  </si>
  <si>
    <t>2/07/2021</t>
  </si>
  <si>
    <t>SNDPT 2021-3XA</t>
  </si>
  <si>
    <t>USG8288PAA15</t>
  </si>
  <si>
    <t>VENTR 2019-37X A1R</t>
  </si>
  <si>
    <t>USG9403FAH67</t>
  </si>
  <si>
    <t>11/08/2021</t>
  </si>
  <si>
    <t>JTWN 2021-17X A</t>
  </si>
  <si>
    <t>USG82323AA73</t>
  </si>
  <si>
    <t>Bamll 2015 200X A</t>
  </si>
  <si>
    <t>USU0602UAA08</t>
  </si>
  <si>
    <t>23/04/2015</t>
  </si>
  <si>
    <t>JTWN 2019-1X A1</t>
  </si>
  <si>
    <t>USG8231JAA37</t>
  </si>
  <si>
    <t>14/02/2019</t>
  </si>
  <si>
    <t>JTWN 2020-15X A MTG</t>
  </si>
  <si>
    <t>USG8231UAA81</t>
  </si>
  <si>
    <t>31/01/2020</t>
  </si>
  <si>
    <t>KKR 28A A MTGE</t>
  </si>
  <si>
    <t>US48253WAA09</t>
  </si>
  <si>
    <t>24/03/2020</t>
  </si>
  <si>
    <t>TAURS 2020-NL1X</t>
  </si>
  <si>
    <t>XS2128006603</t>
  </si>
  <si>
    <t>3/03/2020</t>
  </si>
  <si>
    <t>VENTR 2020-39X A1 MTGE</t>
  </si>
  <si>
    <t>USG9421TAB73</t>
  </si>
  <si>
    <t>25/02/2020</t>
  </si>
  <si>
    <t>Voya 2018 3x A1A</t>
  </si>
  <si>
    <t>US92917KAA25</t>
  </si>
  <si>
    <t>27/09/2018</t>
  </si>
  <si>
    <t>Ares 2019-53X B MTG</t>
  </si>
  <si>
    <t>USG3333XAC68</t>
  </si>
  <si>
    <t>AA</t>
  </si>
  <si>
    <t>1/04/2019</t>
  </si>
  <si>
    <t>Mad 2015-11/144A/D</t>
  </si>
  <si>
    <t>US556227AJ56</t>
  </si>
  <si>
    <t>1/09/2015</t>
  </si>
  <si>
    <t>BHMS 2018 ATLS-C</t>
  </si>
  <si>
    <t>US05549GAJ04</t>
  </si>
  <si>
    <t>18/07/2018</t>
  </si>
  <si>
    <t>BHMS 2018-ATLS D</t>
  </si>
  <si>
    <t>US05549GAL59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</si>
  <si>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</si>
  <si>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</si>
  <si>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</si>
  <si>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</si>
  <si>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</si>
  <si>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</si>
  <si>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</si>
  <si>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לא</t>
  </si>
  <si>
    <t>9/08/2018</t>
  </si>
  <si>
    <t>סה"כ מובטחות בערבות בנקאית</t>
  </si>
  <si>
    <t>כן</t>
  </si>
  <si>
    <t>11/02/2021</t>
  </si>
  <si>
    <t>חשמל</t>
  </si>
  <si>
    <t>מסגרת אשראי שואבה מנרה קבועה</t>
  </si>
  <si>
    <t>ilA</t>
  </si>
  <si>
    <t>26/11/2020</t>
  </si>
  <si>
    <t>סה"כ מובטחות בבטחונות אחרים</t>
  </si>
  <si>
    <t>27/02/2019</t>
  </si>
  <si>
    <t>רשויות מקומיות</t>
  </si>
  <si>
    <t>28/06/2018</t>
  </si>
  <si>
    <t>6/06/2019</t>
  </si>
  <si>
    <t>15/09/2019</t>
  </si>
  <si>
    <t>20/09/2018</t>
  </si>
  <si>
    <t>16/01/2018</t>
  </si>
  <si>
    <t>7/02/2019</t>
  </si>
  <si>
    <t>25/07/2018</t>
  </si>
  <si>
    <t>ilAA</t>
  </si>
  <si>
    <t>4/09/2018</t>
  </si>
  <si>
    <t>AA.il</t>
  </si>
  <si>
    <t>19/02/2018</t>
  </si>
  <si>
    <t>פנימי</t>
  </si>
  <si>
    <t>13/06/2018</t>
  </si>
  <si>
    <t>13/03/2018</t>
  </si>
  <si>
    <t>25/01/2017</t>
  </si>
  <si>
    <t>מסגרת אשראי קבועה שרונה ליווי</t>
  </si>
  <si>
    <t>23/05/2018</t>
  </si>
  <si>
    <t>1/10/2020</t>
  </si>
  <si>
    <t>5/11/2020</t>
  </si>
  <si>
    <t>מסגרת אשראי קבועה הרכבת הקלה</t>
  </si>
  <si>
    <t>12/11/2017</t>
  </si>
  <si>
    <t>6/10/2021</t>
  </si>
  <si>
    <t>20/10/2021</t>
  </si>
  <si>
    <t>26/01/2021</t>
  </si>
  <si>
    <t>31/01/2021</t>
  </si>
  <si>
    <t>3/02/2021</t>
  </si>
  <si>
    <t>10/02/2021</t>
  </si>
  <si>
    <t>26/04/2021</t>
  </si>
  <si>
    <t>3/08/2021</t>
  </si>
  <si>
    <t>20/01/2021</t>
  </si>
  <si>
    <t>גב-ים (פרנקל) מסגרת נזילות קבועה</t>
  </si>
  <si>
    <t>גב-ים (פרנקל) מסגרת קבועה</t>
  </si>
  <si>
    <t>12/12/2021</t>
  </si>
  <si>
    <t>6/05/2015</t>
  </si>
  <si>
    <t>6/08/2017</t>
  </si>
  <si>
    <t>13/03/2022</t>
  </si>
  <si>
    <t>זירו וויסט מסגרת קבועה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</si>
  <si>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</si>
  <si>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</si>
  <si>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</si>
  <si>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</si>
  <si>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</si>
  <si>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</si>
  <si>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18/01/2019</t>
  </si>
  <si>
    <t>3/02/2019</t>
  </si>
  <si>
    <t>26/01/2017</t>
  </si>
  <si>
    <t>1/03/2020</t>
  </si>
  <si>
    <t>23/05/2021</t>
  </si>
  <si>
    <t>2/04/2019</t>
  </si>
  <si>
    <t>סה"כ הלוואות בחו"ל</t>
  </si>
  <si>
    <t>3/09/2019</t>
  </si>
  <si>
    <t>16/04/2021</t>
  </si>
  <si>
    <t>29/04/2016</t>
  </si>
  <si>
    <t>מסגרת אשראי קבועה HUDSON YARDS</t>
  </si>
  <si>
    <t>28/01/2019</t>
  </si>
  <si>
    <t>5/02/2020</t>
  </si>
  <si>
    <t>18/11/2018</t>
  </si>
  <si>
    <t>20/11/2018</t>
  </si>
  <si>
    <t>29/04/2021</t>
  </si>
  <si>
    <t>23/07/2020</t>
  </si>
  <si>
    <t>19/07/2021</t>
  </si>
  <si>
    <t>24/12/2018</t>
  </si>
  <si>
    <t>18/11/2019</t>
  </si>
  <si>
    <t>18/09/2019</t>
  </si>
  <si>
    <t>18/06/2018</t>
  </si>
  <si>
    <t>B-</t>
  </si>
  <si>
    <t>23/02/2017</t>
  </si>
  <si>
    <t>Household &amp; Personal Products</t>
  </si>
  <si>
    <t>13/04/2021</t>
  </si>
  <si>
    <t>BCRED Castle Peak Funding - מסגרת קבועה</t>
  </si>
  <si>
    <t>21/09/2021</t>
  </si>
  <si>
    <t>Bcred Denali מסגרת קבועה</t>
  </si>
  <si>
    <t>20/07/2021</t>
  </si>
  <si>
    <t>19/02/2021</t>
  </si>
  <si>
    <t>MISTRAL מסגרת קבועה</t>
  </si>
  <si>
    <t>23/02/2021</t>
  </si>
  <si>
    <t>9/08/2021</t>
  </si>
  <si>
    <t>8/04/2020</t>
  </si>
  <si>
    <t>30/06/2021</t>
  </si>
  <si>
    <t>13/01/2020</t>
  </si>
  <si>
    <t>23/01/2020</t>
  </si>
  <si>
    <t>1.ה. פקדונות מעל 3 חודשים:</t>
  </si>
  <si>
    <t>סה"כ  פקדונות מעל 3 חודשים</t>
  </si>
  <si>
    <t>סה"כ צמוד למדד</t>
  </si>
  <si>
    <t>הלוואות ע.קטנים פקדו</t>
  </si>
  <si>
    <t>סה"כ נקוב במט"ח</t>
  </si>
  <si>
    <t>בטחונות פועלים</t>
  </si>
  <si>
    <t>ביטחונות CSA במטבע</t>
  </si>
  <si>
    <t>ביטחונות חוזים עתידי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</si>
  <si>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</si>
  <si>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</si>
  <si>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</si>
  <si>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</si>
  <si>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</si>
  <si>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</si>
  <si>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</si>
  <si>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</si>
  <si>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</si>
  <si>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</si>
  <si>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</si>
  <si>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נאמנות קרקע ראשלצ</t>
  </si>
  <si>
    <t>30/12/2021</t>
  </si>
  <si>
    <t>חקלאי</t>
  </si>
  <si>
    <t>גוש 3630 חלקות 101,105,107,109,111,39</t>
  </si>
  <si>
    <t>ריאליטי ניהול קרקעות חקלאיות</t>
  </si>
  <si>
    <t>נס ציונה , חלקה 9 בגוש 3755</t>
  </si>
  <si>
    <t>ריאליטי קרקעות חקלאיות- בנימינה</t>
  </si>
  <si>
    <t>17/02/2022</t>
  </si>
  <si>
    <t>ריאליטי קרקעות חקלאיות- נס ציונה 2</t>
  </si>
  <si>
    <t>נס ציונה,חלקה 3 בגוש 3768</t>
  </si>
  <si>
    <t>ריאליטי קרקעות חקלאיות- נס ציונה 3</t>
  </si>
  <si>
    <t>חלקה 3754 –נס ציונה</t>
  </si>
  <si>
    <t>ריאליטי קרקעות חקלאיות- פתח תקווה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</si>
  <si>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</si>
  <si>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</si>
  <si>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</si>
  <si>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</si>
  <si>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</si>
  <si>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</si>
  <si>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</si>
  <si>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</si>
  <si>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</si>
  <si>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</si>
  <si>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</si>
  <si>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</si>
  <si>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</si>
  <si>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</si>
  <si>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</si>
  <si>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</si>
  <si>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</si>
  <si>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</si>
  <si>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25/01/2029</t>
  </si>
  <si>
    <t>31/12/2030</t>
  </si>
  <si>
    <t>04/12/2029</t>
  </si>
  <si>
    <t>27/02/2028</t>
  </si>
  <si>
    <t>Israel secondary fund</t>
  </si>
  <si>
    <t>03/04/2026</t>
  </si>
  <si>
    <t>06/10/2031</t>
  </si>
  <si>
    <t>Keshet International fund</t>
  </si>
  <si>
    <t>30/09/2028</t>
  </si>
  <si>
    <t>Noy 2 Infrastructure and Energy Investments פשה</t>
  </si>
  <si>
    <t>30/11/2028</t>
  </si>
  <si>
    <t>Noy negev energy limited partnership</t>
  </si>
  <si>
    <t>21/07/2026</t>
  </si>
  <si>
    <t>PONTIFAX 6</t>
  </si>
  <si>
    <t>01/04/2031</t>
  </si>
  <si>
    <t>02/05/2029</t>
  </si>
  <si>
    <t>31/12/2031</t>
  </si>
  <si>
    <t>Stage one 3</t>
  </si>
  <si>
    <t>22/08/2027</t>
  </si>
  <si>
    <t>STATE OF MIND VENTURES LIMITED PARTNERSHIP</t>
  </si>
  <si>
    <t>21/04/2026</t>
  </si>
  <si>
    <t>TPY II</t>
  </si>
  <si>
    <t>09/05/2027</t>
  </si>
  <si>
    <t>03/11/2030</t>
  </si>
  <si>
    <t>29/03/2031</t>
  </si>
  <si>
    <t>הלוואה לעופר השקעות מסגרת קבועה</t>
  </si>
  <si>
    <t>23/05/2025</t>
  </si>
  <si>
    <t>יסודות א נדלן ופיתוח אנקס 1 שותפות מוגבלת</t>
  </si>
  <si>
    <t>29/09/2026</t>
  </si>
  <si>
    <t>01/01/2024</t>
  </si>
  <si>
    <t>30/11/2023</t>
  </si>
  <si>
    <t>30/06/2026</t>
  </si>
  <si>
    <t>30/09/2045</t>
  </si>
  <si>
    <t>מרהס מסגרת קבועה</t>
  </si>
  <si>
    <t>30/04/2027</t>
  </si>
  <si>
    <t>05/09/2028</t>
  </si>
  <si>
    <t>18/05/2031</t>
  </si>
  <si>
    <t>14/12/2027</t>
  </si>
  <si>
    <t>15/02/2028</t>
  </si>
  <si>
    <t>16/12/2025</t>
  </si>
  <si>
    <t>16/03/2028</t>
  </si>
  <si>
    <t>קוגיטו קפיטל בי.אמ.אי</t>
  </si>
  <si>
    <t>08/01/2030</t>
  </si>
  <si>
    <t>02/08/2025</t>
  </si>
  <si>
    <t>01/11/2028</t>
  </si>
  <si>
    <t>קרן השקעה Klirmark 3</t>
  </si>
  <si>
    <t>31/12/2027</t>
  </si>
  <si>
    <t>קרן השקעה קדמה 3</t>
  </si>
  <si>
    <t>01/03/2029</t>
  </si>
  <si>
    <t>קרן יסודות ג נדלן</t>
  </si>
  <si>
    <t>30/09/2027</t>
  </si>
  <si>
    <t>קרן נוי 1 להשקעה בתשתיות אנרגיה פשה</t>
  </si>
  <si>
    <t>31/12/2022</t>
  </si>
  <si>
    <t>01/05/2030</t>
  </si>
  <si>
    <t>קרן עסקים קטנים מסגרת קבועה</t>
  </si>
  <si>
    <t>05/05/2028</t>
  </si>
  <si>
    <t>•	Francisco Partners VII[-A] L.P</t>
  </si>
  <si>
    <t>01/04/2035</t>
  </si>
  <si>
    <t>24/08/2033</t>
  </si>
  <si>
    <t>27/05/2031</t>
  </si>
  <si>
    <t>27/01/2031</t>
  </si>
  <si>
    <t>Accolade Partners VIII-C Feeder, L.P. (Anthos V SP</t>
  </si>
  <si>
    <t>28/06/2031</t>
  </si>
  <si>
    <t>Accolade partners VIII-F</t>
  </si>
  <si>
    <t>13/01/2032</t>
  </si>
  <si>
    <t>Acollade blockchain II feeder</t>
  </si>
  <si>
    <t>Acollade blockchain II Select feeder</t>
  </si>
  <si>
    <t>01/10/2023</t>
  </si>
  <si>
    <t>Ares Capital Europe V Holding S.A.R.L מסגרת קבועה</t>
  </si>
  <si>
    <t>06/04/2025</t>
  </si>
  <si>
    <t>AXIOM ASIA 6</t>
  </si>
  <si>
    <t>05/01/2033</t>
  </si>
  <si>
    <t>08/01/2026</t>
  </si>
  <si>
    <t>24/09/2026</t>
  </si>
  <si>
    <t>28/08/2030</t>
  </si>
  <si>
    <t>CLARION 2</t>
  </si>
  <si>
    <t>01/05/2028</t>
  </si>
  <si>
    <t>COGITO2</t>
  </si>
  <si>
    <t>22/09/2033</t>
  </si>
  <si>
    <t>08/11/2031</t>
  </si>
  <si>
    <t>Forma Fund I l.p</t>
  </si>
  <si>
    <t>30/09/2029</t>
  </si>
  <si>
    <t>FRANCISCO PARTNERS AGILITY III[-A] L.P</t>
  </si>
  <si>
    <t>Gatewood Capital Opportunity Fund (Cayman) LP</t>
  </si>
  <si>
    <t>01/06/2026</t>
  </si>
  <si>
    <t>07/06/2031</t>
  </si>
  <si>
    <t>01/03/2031</t>
  </si>
  <si>
    <t>Glilot Capital Partners IV L.P.</t>
  </si>
  <si>
    <t>31/01/2032</t>
  </si>
  <si>
    <t>07/11/2029</t>
  </si>
  <si>
    <t>ICG Strategic Secondaries Fund II</t>
  </si>
  <si>
    <t>31/03/2027</t>
  </si>
  <si>
    <t>31/08/2023</t>
  </si>
  <si>
    <t>11/02/2025</t>
  </si>
  <si>
    <t>09/07/2032</t>
  </si>
  <si>
    <t>24/08/2027</t>
  </si>
  <si>
    <t>11/01/2028</t>
  </si>
  <si>
    <t>LCN UK QII</t>
  </si>
  <si>
    <t>30/04/2032</t>
  </si>
  <si>
    <t>MIDEAL 2</t>
  </si>
  <si>
    <t>14/01/2029</t>
  </si>
  <si>
    <t>Mideal Partnership LP</t>
  </si>
  <si>
    <t>30/01/2027</t>
  </si>
  <si>
    <t>16/05/2022</t>
  </si>
  <si>
    <t>02/09/2031</t>
  </si>
  <si>
    <t>21/01/2025</t>
  </si>
  <si>
    <t>07/04/2034</t>
  </si>
  <si>
    <t>07/11/2032</t>
  </si>
  <si>
    <t>peregrine fund IV</t>
  </si>
  <si>
    <t>01/01/2031</t>
  </si>
  <si>
    <t>Project Lily Data-Center מסגרת אשראי קבועה</t>
  </si>
  <si>
    <t>23/07/2023</t>
  </si>
  <si>
    <t>31/07/2027</t>
  </si>
  <si>
    <t>Signal Real Estate Opporyunities Fund</t>
  </si>
  <si>
    <t>01/07/2027</t>
  </si>
  <si>
    <t>Skywalker Aud מסגרת קבועה</t>
  </si>
  <si>
    <t>01/04/2025</t>
  </si>
  <si>
    <t>16/08/2030</t>
  </si>
  <si>
    <t>St Pancras Campus - Camden London מסגרת קבועה</t>
  </si>
  <si>
    <t>31/12/2025</t>
  </si>
  <si>
    <t>Stageone 4</t>
  </si>
  <si>
    <t>30/06/2025</t>
  </si>
  <si>
    <t>Thoma bravo Discover</t>
  </si>
  <si>
    <t>Thoma bravo explore II</t>
  </si>
  <si>
    <t>עד פירוק הקרן</t>
  </si>
  <si>
    <t>Zeev Opportunity Fund I</t>
  </si>
  <si>
    <t>26/05/2031</t>
  </si>
  <si>
    <t>ZEEV VIII</t>
  </si>
  <si>
    <t>14/09/2031</t>
  </si>
  <si>
    <t>13/03/2046</t>
  </si>
  <si>
    <t>ממסגרת אשראי קבועה Wrapper</t>
  </si>
  <si>
    <t>09/11/2023</t>
  </si>
  <si>
    <t>מסגרת אשראי קבועה 335 Madison Avenue</t>
  </si>
  <si>
    <t>10/11/2024</t>
  </si>
  <si>
    <t>מסגרת אשראי קבועה CASTLE  סידני</t>
  </si>
  <si>
    <t>30/04/2022</t>
  </si>
  <si>
    <t>11/12/2022</t>
  </si>
  <si>
    <t>מסגרת אשראי קבועה Times Square</t>
  </si>
  <si>
    <t>01/01/2023</t>
  </si>
  <si>
    <t>מסגרת אשראי קבועה הלוואה Solvtrans AS NOK</t>
  </si>
  <si>
    <t>מסגרת אשראי קבועהUPPER EAST</t>
  </si>
  <si>
    <t>28/05/2023</t>
  </si>
  <si>
    <t>מסגרת קבועה Project Lanthanum (Data-Center)</t>
  </si>
  <si>
    <t>22/03/2024</t>
  </si>
  <si>
    <t>קרן השקעה Anacap 4</t>
  </si>
  <si>
    <t>09/08/2027</t>
  </si>
  <si>
    <t>קרן השקעה Meridia IV</t>
  </si>
  <si>
    <t>07/05/2029</t>
  </si>
  <si>
    <t>01/12/2032</t>
  </si>
  <si>
    <t>ביוטכנולוגיה</t>
  </si>
  <si>
    <t>הלוואה 19 5/2015</t>
  </si>
  <si>
    <t>הלוואה 36 08/2017</t>
  </si>
  <si>
    <t>הלוואה 28 05/2016</t>
  </si>
  <si>
    <t>הלוואה 31 10/2016</t>
  </si>
  <si>
    <t>הלוואה 33 02/2017</t>
  </si>
  <si>
    <t>הלוואה 46 03/2018</t>
  </si>
  <si>
    <t>הלוואה 41 02/2018</t>
  </si>
  <si>
    <t>הלוואה 39 01/2018</t>
  </si>
  <si>
    <t>הלוואה 42 02/2018</t>
  </si>
  <si>
    <t>הלוואה 38 01/2018</t>
  </si>
  <si>
    <t>הלוואה 49 06/2018</t>
  </si>
  <si>
    <t>הלוואה 52 06/2018</t>
  </si>
  <si>
    <t>הלוואה 50 06/2018</t>
  </si>
  <si>
    <t>הלוואה 54 08/2018</t>
  </si>
  <si>
    <t>הלוואה 53 07/2018</t>
  </si>
  <si>
    <t>הלוואה 57 09/2018</t>
  </si>
  <si>
    <t>הלוואה 55 08/2018</t>
  </si>
  <si>
    <t>הלוואה 56 09/2018</t>
  </si>
  <si>
    <t>הלוואה 59 12/2018</t>
  </si>
  <si>
    <t>הלוואה 61 12/2018</t>
  </si>
  <si>
    <t>הלוואה 62 01/2019</t>
  </si>
  <si>
    <t>הלוואה 63 02/2019</t>
  </si>
  <si>
    <t>הלוואה 64 02/2019</t>
  </si>
  <si>
    <t>הלוואה 65 02/2019</t>
  </si>
  <si>
    <t>הלוואה 58.1 11/2018</t>
  </si>
  <si>
    <t>הלוואה 58.2 11/2018</t>
  </si>
  <si>
    <t>הלוואה 58.3 11/2018</t>
  </si>
  <si>
    <t>הלוואה 67 04/2019</t>
  </si>
  <si>
    <t>הלוואה 72 06/2019</t>
  </si>
  <si>
    <t>הלוואה 72 09/2019</t>
  </si>
  <si>
    <t>הלוואה 73 09/2019</t>
  </si>
  <si>
    <t>הלוואה 74 09/2019</t>
  </si>
  <si>
    <t>הלוואה 75 11/2019</t>
  </si>
  <si>
    <t>הלוואה 77 01/2020</t>
  </si>
  <si>
    <t>הלוואה 79 01/2020</t>
  </si>
  <si>
    <t>הלוואה 80 02/2020</t>
  </si>
  <si>
    <t>הלוואה 82 03/2020</t>
  </si>
  <si>
    <t>הלוואה 87 08/2021</t>
  </si>
  <si>
    <t>הלוואה 88 06/2020</t>
  </si>
  <si>
    <t>הלוואה 89 06/2020</t>
  </si>
  <si>
    <t>הלוואה 98 08/2021</t>
  </si>
  <si>
    <t>הלוואה 99 08/2021</t>
  </si>
  <si>
    <t>הלוואה 100 08/2020</t>
  </si>
  <si>
    <t>הלוואה 101 08/2020</t>
  </si>
  <si>
    <t>הלוואה 102 10/2020</t>
  </si>
  <si>
    <t>הלוואה 103 10/2020</t>
  </si>
  <si>
    <t>הלוואה 105 11/2020</t>
  </si>
  <si>
    <t>הלוואה 106 11/2020</t>
  </si>
  <si>
    <t>הלוואה 107 11/2020</t>
  </si>
  <si>
    <t>הלוואה 108 11/2020</t>
  </si>
  <si>
    <t>הלוואה 109 11/2021</t>
  </si>
  <si>
    <t>הלוואה 110 11/2021</t>
  </si>
  <si>
    <t>הלוואה 111 11/2020</t>
  </si>
  <si>
    <t>הלוואה 112 11/2020</t>
  </si>
  <si>
    <t>הלוואה 113 12/2020</t>
  </si>
  <si>
    <t>הלוואה 114 12/2020</t>
  </si>
  <si>
    <t>הלוואה 115 12/2020</t>
  </si>
  <si>
    <t>הלוואה 116 01/2021</t>
  </si>
  <si>
    <t>הלוואה 117 01/2021</t>
  </si>
  <si>
    <t>הלוואה 118 01/2021</t>
  </si>
  <si>
    <t>הלוואה 120 01/2021</t>
  </si>
  <si>
    <t>הלוואה 121 01/2021</t>
  </si>
  <si>
    <t>הלוואה 122 01/2021</t>
  </si>
  <si>
    <t>הלוואה 124 02/2021</t>
  </si>
  <si>
    <t>הלוואה 125 02/2021</t>
  </si>
  <si>
    <t>הלוואה 126 02/2021</t>
  </si>
  <si>
    <t>הלוואה 127 03/2021</t>
  </si>
  <si>
    <t>הלוואה 128 03/2021</t>
  </si>
  <si>
    <t>הלוואה 129 03/2021</t>
  </si>
  <si>
    <t>הלוואה 130 03/2021</t>
  </si>
  <si>
    <t>הלוואה 131 03/2021</t>
  </si>
  <si>
    <t>הלוואה 132 04/2021</t>
  </si>
  <si>
    <t>הלוואה 133 04/2021</t>
  </si>
  <si>
    <t>הלוואה 134 04/2021</t>
  </si>
  <si>
    <t>הלוואה 135 04/2021</t>
  </si>
  <si>
    <t>הלוואה 137 05/2021</t>
  </si>
  <si>
    <t>הלוואה 138 05/2021</t>
  </si>
  <si>
    <t>הלוואה 139 05/2021</t>
  </si>
  <si>
    <t>הלוואה 140 06/2021</t>
  </si>
  <si>
    <t>הלוואה 141 06/2021</t>
  </si>
  <si>
    <t>הלוואה 142 06/2021</t>
  </si>
  <si>
    <t>הלוואה 143 06/2021</t>
  </si>
  <si>
    <t>הלוואה 144 07/2021</t>
  </si>
  <si>
    <t>הלוואה 146 07/2021</t>
  </si>
  <si>
    <t>הלוואה 147 07/2021</t>
  </si>
  <si>
    <t>הלוואה 148 07/2021</t>
  </si>
  <si>
    <t>הלוואה 149 07/2021</t>
  </si>
  <si>
    <t>הלוואה 150 07/2021</t>
  </si>
  <si>
    <t>הלוואה 151 08/2021</t>
  </si>
  <si>
    <t>הלוואה 152 08/2021</t>
  </si>
  <si>
    <t>הלוואה 153 08/2021</t>
  </si>
  <si>
    <t>הלוואה 154 08/2021</t>
  </si>
  <si>
    <t>הלוואה 155 10/2021</t>
  </si>
  <si>
    <t>הלוואה 157 10/2021</t>
  </si>
  <si>
    <t>הלוואה 158 10/2021</t>
  </si>
  <si>
    <t>הלוואה 159 10/2021</t>
  </si>
  <si>
    <t>הלוואה 160 10/2021</t>
  </si>
  <si>
    <t>הלוואה 161 10/2021</t>
  </si>
  <si>
    <t>הלוואה 162 10/2021</t>
  </si>
  <si>
    <t>הלוואה 163 10/2021</t>
  </si>
  <si>
    <t>הלוואה 164 9/2021</t>
  </si>
  <si>
    <t>הלוואה 165 9/2021</t>
  </si>
  <si>
    <t>הלוואה 166 12/2021</t>
  </si>
  <si>
    <t>הלוואה 167 12/2021</t>
  </si>
  <si>
    <t>הלוואה 168 12/2021</t>
  </si>
  <si>
    <t>הלוואה 169 12/2021</t>
  </si>
  <si>
    <t>הלוואה 170 12/2021</t>
  </si>
  <si>
    <t>הלוואה 171 12/2021</t>
  </si>
  <si>
    <t>הלוואה 173 12/2021</t>
  </si>
  <si>
    <t>הלוואה 174 12/2021</t>
  </si>
  <si>
    <t>הלוואה 270 03/2022</t>
  </si>
  <si>
    <t>הלוואה 271 03/2022</t>
  </si>
  <si>
    <t>הלוואה 272 03/2022</t>
  </si>
  <si>
    <t>הלוואה 273 03/2022</t>
  </si>
  <si>
    <t>הלוואה 274 1/2022</t>
  </si>
  <si>
    <t>הלוואה 275 3/2022</t>
  </si>
  <si>
    <t>הלוואה 276 3/2022</t>
  </si>
  <si>
    <t>הלוואה 277 1/2022</t>
  </si>
  <si>
    <t>הלוואה 278 3/2022</t>
  </si>
  <si>
    <t>הלוואה 279 3/2022</t>
  </si>
  <si>
    <t>הלוואה 280 3/2022</t>
  </si>
  <si>
    <t>קרן גידור ברבור כחול 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</si>
</sst>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##0.00%"/>
    <numFmt numFmtId="165" formatCode="##0.0000"/>
    <numFmt numFmtId="166" formatCode="##0.0000%"/>
    <numFmt numFmtId="167" formatCode="0.0000%"/>
    <numFmt numFmtId="168" formatCode="_(* #,##0_);_(* \(#,##0\);_(* &quot;-&quot;??_);_(@_)"/>
  </numFmts>
  <fonts count="10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  <family val="2"/>
    </font>
    <font>
      <b/>
      <sz val="10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</cellStyleXfs>
  <cellXfs count="41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0" fontId="8" fillId="0" borderId="0" xfId="0" applyFont="1" applyAlignment="1">
      <alignment horizontal="right" readingOrder="2"/>
    </xf>
    <xf numFmtId="4" fontId="8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right" readingOrder="2"/>
    </xf>
    <xf numFmtId="14" fontId="3" fillId="0" borderId="0" xfId="0" applyNumberFormat="1" applyFont="1" applyAlignment="1">
      <alignment horizontal="right" readingOrder="2"/>
    </xf>
    <xf numFmtId="10" fontId="0" fillId="0" borderId="0" xfId="2" applyNumberFormat="1" applyFont="1" applyFill="1" applyBorder="1"/>
    <xf numFmtId="14" fontId="0" fillId="0" borderId="0" xfId="0" applyNumberFormat="1"/>
    <xf numFmtId="0" fontId="5" fillId="0" borderId="0" xfId="3" applyFont="1" applyAlignment="1">
      <alignment horizontal="right" readingOrder="1"/>
    </xf>
    <xf numFmtId="167" fontId="0" fillId="0" borderId="0" xfId="0" applyNumberFormat="1" applyBorder="1"/>
    <xf numFmtId="168" fontId="0" fillId="0" borderId="0" xfId="1" applyNumberFormat="1" applyFont="1" applyBorder="1"/>
    <xf numFmtId="167" fontId="0" fillId="0" borderId="0" xfId="0" applyNumberFormat="1" applyFill="1" applyBorder="1"/>
    <xf numFmtId="14" fontId="0" fillId="0" borderId="0" xfId="0" applyNumberFormat="1" applyFill="1" applyBorder="1"/>
    <xf numFmtId="167" fontId="0" fillId="0" borderId="0" xfId="2" applyNumberFormat="1" applyFont="1" applyFill="1" applyBorder="1"/>
    <xf numFmtId="167" fontId="0" fillId="0" borderId="0" xfId="2" applyNumberFormat="1" applyFont="1"/>
    <xf numFmtId="0" fontId="5" fillId="0" borderId="0" xfId="4" applyFont="1" applyAlignment="1">
      <alignment horizontal="right" readingOrder="2"/>
    </xf>
    <xf numFmtId="10" fontId="0" fillId="0" borderId="0" xfId="2" applyNumberFormat="1" applyFont="1"/>
    <xf numFmtId="0" fontId="7" fillId="0" borderId="0" xfId="0" applyFont="1"/>
    <xf numFmtId="0" fontId="0" fillId="0" borderId="0" xfId="0" applyFill="1"/>
    <xf numFmtId="13" fontId="0" fillId="0" borderId="0" xfId="0" applyNumberFormat="1"/>
    <xf numFmtId="4" fontId="9" fillId="0" borderId="0" xfId="0" applyNumberFormat="1" applyFont="1" applyAlignment="1">
      <alignment horizontal="right"/>
    </xf>
  </cellXfs>
  <cellStyles count="5">
    <cellStyle name="Comma" xfId="1" builtinId="3"/>
    <cellStyle name="Normal" xfId="0" builtinId="0"/>
    <cellStyle name="Normal 10 2 12" xfId="4" xr:uid="{B0E86A99-11B2-44D1-BA1C-372A5B89EB5F}"/>
    <cellStyle name="Normal 14" xfId="3" xr:uid="{260FAAA5-273E-43CD-A22D-C47CE3DBDA38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workbookViewId="0">
      <selection activeCell="I24" sqref="I24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12993.76771</v>
      </c>
      <c r="D11" s="8">
        <v>0.12861458983747501</v>
      </c>
    </row>
    <row r="12" spans="2:4">
      <c r="B12" s="6" t="s">
        <v>14</v>
      </c>
      <c r="C12" s="7">
        <v>83414.210519999993</v>
      </c>
      <c r="D12" s="8">
        <v>0.82564847333618896</v>
      </c>
    </row>
    <row r="13" spans="2:4">
      <c r="B13" s="6" t="s">
        <v>15</v>
      </c>
      <c r="C13" s="7">
        <v>51765.10297</v>
      </c>
      <c r="D13" s="8">
        <v>0.51238006057760999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2802.8523</v>
      </c>
      <c r="D15" s="8">
        <v>2.77431232406973E-2</v>
      </c>
    </row>
    <row r="16" spans="2:4">
      <c r="B16" s="6" t="s">
        <v>18</v>
      </c>
      <c r="C16" s="7">
        <v>9977.0834099999993</v>
      </c>
      <c r="D16" s="8">
        <v>9.8754919988593801E-2</v>
      </c>
    </row>
    <row r="17" spans="2:4">
      <c r="B17" s="6" t="s">
        <v>19</v>
      </c>
      <c r="C17" s="7">
        <v>15480.830900000001</v>
      </c>
      <c r="D17" s="8">
        <v>0.15323197712811801</v>
      </c>
    </row>
    <row r="18" spans="2:4">
      <c r="B18" s="6" t="s">
        <v>20</v>
      </c>
      <c r="C18" s="7">
        <v>2425.7039799999998</v>
      </c>
      <c r="D18" s="8">
        <v>2.4010043077400098E-2</v>
      </c>
    </row>
    <row r="19" spans="2:4">
      <c r="B19" s="6" t="s">
        <v>21</v>
      </c>
      <c r="C19" s="7">
        <v>2.81114</v>
      </c>
      <c r="D19" s="8">
        <v>2.7825156347644099E-5</v>
      </c>
    </row>
    <row r="20" spans="2:4">
      <c r="B20" s="6" t="s">
        <v>22</v>
      </c>
      <c r="C20" s="7">
        <v>-172.6823</v>
      </c>
      <c r="D20" s="8">
        <v>-1.7092396664594299E-3</v>
      </c>
    </row>
    <row r="21" spans="2:4">
      <c r="B21" s="6" t="s">
        <v>23</v>
      </c>
      <c r="C21" s="7">
        <v>1132.50812</v>
      </c>
      <c r="D21" s="8">
        <v>1.1209763833881E-2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3790.07474</v>
      </c>
      <c r="D23" s="8">
        <v>3.7514823953896402E-2</v>
      </c>
    </row>
    <row r="24" spans="2:4">
      <c r="B24" s="6" t="s">
        <v>15</v>
      </c>
      <c r="C24" s="7">
        <v>0</v>
      </c>
      <c r="D24" s="8">
        <v>0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559.99866999999995</v>
      </c>
      <c r="D26" s="8">
        <v>5.54296497051827E-3</v>
      </c>
    </row>
    <row r="27" spans="2:4">
      <c r="B27" s="6" t="s">
        <v>18</v>
      </c>
      <c r="C27" s="7">
        <v>454.43495999999999</v>
      </c>
      <c r="D27" s="8">
        <v>4.4980768698234001E-3</v>
      </c>
    </row>
    <row r="28" spans="2:4">
      <c r="B28" s="6" t="s">
        <v>26</v>
      </c>
      <c r="C28" s="7">
        <v>1900.70705</v>
      </c>
      <c r="D28" s="8">
        <v>1.8813531463149898E-2</v>
      </c>
    </row>
    <row r="29" spans="2:4">
      <c r="B29" s="6" t="s">
        <v>27</v>
      </c>
      <c r="C29" s="7">
        <v>2.8060299999999998</v>
      </c>
      <c r="D29" s="8">
        <v>2.7774576672161299E-5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356.38175999999999</v>
      </c>
      <c r="D31" s="8">
        <v>3.5275291132595898E-3</v>
      </c>
    </row>
    <row r="32" spans="2:4">
      <c r="B32" s="6" t="s">
        <v>30</v>
      </c>
      <c r="C32" s="7">
        <v>515.74626999999998</v>
      </c>
      <c r="D32" s="8">
        <v>5.1049469604730604E-3</v>
      </c>
    </row>
    <row r="33" spans="2:4">
      <c r="B33" s="6" t="s">
        <v>31</v>
      </c>
      <c r="C33" s="7">
        <v>1330.5753500000001</v>
      </c>
      <c r="D33" s="8">
        <v>1.3170267985967E-2</v>
      </c>
    </row>
    <row r="34" spans="2:4">
      <c r="B34" s="6" t="s">
        <v>32</v>
      </c>
      <c r="C34" s="7">
        <v>-518.42053999999996</v>
      </c>
      <c r="D34" s="8">
        <v>-5.1314173535754399E-3</v>
      </c>
    </row>
    <row r="35" spans="2:4">
      <c r="B35" s="6" t="s">
        <v>33</v>
      </c>
      <c r="C35" s="7">
        <v>18.514749999999999</v>
      </c>
      <c r="D35" s="8">
        <v>1.83262240047647E-4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101028.72253</v>
      </c>
      <c r="D42" s="10">
        <v>1</v>
      </c>
    </row>
    <row r="43" spans="2:4">
      <c r="B43" s="6" t="s">
        <v>41</v>
      </c>
      <c r="C43" s="40">
        <f>'יתרת התחייבות להשקעה'!C10</f>
        <v>3216.5</v>
      </c>
      <c r="D43" s="8">
        <f>C43/C42</f>
        <v>3.1837480663430895E-2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3.1760000000000002</v>
      </c>
    </row>
    <row r="48" spans="2:4">
      <c r="C48" s="6" t="s">
        <v>45</v>
      </c>
      <c r="D48" s="11">
        <v>2.6070000000000002</v>
      </c>
    </row>
    <row r="49" spans="3:4">
      <c r="C49" s="6" t="s">
        <v>46</v>
      </c>
      <c r="D49" s="11">
        <v>4.1683000000000003</v>
      </c>
    </row>
    <row r="50" spans="3:4">
      <c r="C50" s="6" t="s">
        <v>47</v>
      </c>
      <c r="D50" s="11">
        <v>3.4344000000000001</v>
      </c>
    </row>
    <row r="51" spans="3:4">
      <c r="C51" s="6" t="s">
        <v>48</v>
      </c>
      <c r="D51" s="11">
        <v>2.5356000000000001</v>
      </c>
    </row>
    <row r="52" spans="3:4">
      <c r="C52" s="6" t="s">
        <v>49</v>
      </c>
      <c r="D52" s="11">
        <v>3.5236000000000001</v>
      </c>
    </row>
    <row r="53" spans="3:4">
      <c r="C53" s="6" t="s">
        <v>50</v>
      </c>
      <c r="D53" s="11">
        <v>0.34079999999999999</v>
      </c>
    </row>
    <row r="54" spans="3:4">
      <c r="C54" s="6" t="s">
        <v>51</v>
      </c>
      <c r="D54" s="11">
        <v>4.4797000000000002</v>
      </c>
    </row>
    <row r="55" spans="3:4">
      <c r="C55" s="6" t="s">
        <v>52</v>
      </c>
      <c r="D55" s="11">
        <v>0.47370000000000001</v>
      </c>
    </row>
    <row r="56" spans="3:4">
      <c r="C56" s="6" t="s">
        <v>53</v>
      </c>
      <c r="D56" s="11">
        <v>0.21870000000000001</v>
      </c>
    </row>
    <row r="57" spans="3:4">
      <c r="C57" s="6" t="s">
        <v>54</v>
      </c>
      <c r="D57" s="11">
        <v>2.3776000000000002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0.36349999999999999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0.15970000000000001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3.8899999999999997E-2</v>
      </c>
    </row>
    <row r="65" spans="3:4">
      <c r="C65" s="6" t="s">
        <v>62</v>
      </c>
      <c r="D65" s="11">
        <v>0.66510000000000002</v>
      </c>
    </row>
    <row r="66" spans="3:4">
      <c r="C66" s="6" t="s">
        <v>63</v>
      </c>
      <c r="D66" s="11">
        <v>2.4837000000000001E-2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9.5422000000000007E-2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1.5E-3</v>
      </c>
    </row>
    <row r="71" spans="3:4">
      <c r="C71" s="6" t="s">
        <v>68</v>
      </c>
      <c r="D71" s="11">
        <v>2.2006999999999999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0.4052</v>
      </c>
    </row>
    <row r="74" spans="3:4">
      <c r="C74" s="6" t="s">
        <v>71</v>
      </c>
      <c r="D74" s="11">
        <v>2.3435000000000001</v>
      </c>
    </row>
    <row r="75" spans="3:4">
      <c r="C75" s="6" t="s">
        <v>72</v>
      </c>
      <c r="D75" s="11">
        <v>0.50049999999999994</v>
      </c>
    </row>
    <row r="76" spans="3:4">
      <c r="C76" s="6" t="s">
        <v>73</v>
      </c>
      <c r="D76" s="11">
        <v>0.75790000000000002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0.21</v>
      </c>
    </row>
    <row r="84" spans="2:4">
      <c r="C84" s="6" t="s">
        <v>81</v>
      </c>
      <c r="D84" s="11">
        <v>0.1741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32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2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127</v>
      </c>
    </row>
    <row r="7" spans="2:12" ht="15.75">
      <c r="B7" s="2" t="s">
        <v>508</v>
      </c>
    </row>
    <row r="8" spans="2:12">
      <c r="B8" s="3" t="s">
        <v>85</v>
      </c>
      <c r="C8" s="3" t="s">
        <v>86</v>
      </c>
      <c r="D8" s="3" t="s">
        <v>129</v>
      </c>
      <c r="E8" s="3" t="s">
        <v>183</v>
      </c>
      <c r="F8" s="3" t="s">
        <v>90</v>
      </c>
      <c r="G8" s="3" t="s">
        <v>132</v>
      </c>
      <c r="H8" s="3" t="s">
        <v>43</v>
      </c>
      <c r="I8" s="3" t="s">
        <v>93</v>
      </c>
      <c r="J8" s="3" t="s">
        <v>134</v>
      </c>
      <c r="K8" s="3" t="s">
        <v>135</v>
      </c>
      <c r="L8" s="3" t="s">
        <v>136</v>
      </c>
    </row>
    <row r="9" spans="2:12">
      <c r="B9" s="4"/>
      <c r="C9" s="4"/>
      <c r="D9" s="4"/>
      <c r="E9" s="4"/>
      <c r="F9" s="4"/>
      <c r="G9" s="4" t="s">
        <v>139</v>
      </c>
      <c r="H9" s="4" t="s">
        <v>140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509</v>
      </c>
      <c r="C11" s="12"/>
      <c r="D11" s="20"/>
      <c r="E11" s="3"/>
      <c r="F11" s="3"/>
      <c r="G11" s="9">
        <v>-5</v>
      </c>
      <c r="I11" s="9">
        <v>-172.68</v>
      </c>
      <c r="K11" s="10">
        <v>1</v>
      </c>
      <c r="L11" s="10">
        <v>-1.6999999999999999E-3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510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511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512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432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125</v>
      </c>
      <c r="C17" s="12"/>
      <c r="D17" s="20"/>
      <c r="E17" s="3"/>
      <c r="F17" s="3"/>
      <c r="G17" s="9">
        <v>-5</v>
      </c>
      <c r="I17" s="9">
        <v>-172.68</v>
      </c>
      <c r="K17" s="10">
        <v>1</v>
      </c>
      <c r="L17" s="10">
        <v>-1.6999999999999999E-3</v>
      </c>
    </row>
    <row r="18" spans="2:12">
      <c r="B18" s="13" t="s">
        <v>510</v>
      </c>
      <c r="C18" s="14"/>
      <c r="D18" s="21"/>
      <c r="E18" s="13"/>
      <c r="F18" s="13"/>
      <c r="G18" s="15">
        <v>-2</v>
      </c>
      <c r="I18" s="15">
        <v>-50.96</v>
      </c>
      <c r="K18" s="16">
        <v>0.29509999999999997</v>
      </c>
      <c r="L18" s="16">
        <v>-5.0000000000000001E-4</v>
      </c>
    </row>
    <row r="19" spans="2:12">
      <c r="B19" s="6" t="s">
        <v>513</v>
      </c>
      <c r="C19" s="17">
        <v>70126625</v>
      </c>
      <c r="D19" s="18" t="s">
        <v>180</v>
      </c>
      <c r="E19" s="6" t="s">
        <v>514</v>
      </c>
      <c r="F19" s="6" t="s">
        <v>44</v>
      </c>
      <c r="G19" s="7">
        <v>-2</v>
      </c>
      <c r="H19" s="7">
        <v>802300</v>
      </c>
      <c r="I19" s="7">
        <v>-50.96</v>
      </c>
      <c r="J19" s="8">
        <v>0</v>
      </c>
      <c r="K19" s="8">
        <v>0.29509999999999997</v>
      </c>
      <c r="L19" s="8">
        <v>-5.0000000000000001E-4</v>
      </c>
    </row>
    <row r="20" spans="2:12">
      <c r="B20" s="13" t="s">
        <v>515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512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516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432</v>
      </c>
      <c r="C23" s="14"/>
      <c r="D23" s="21"/>
      <c r="E23" s="13"/>
      <c r="F23" s="13"/>
      <c r="G23" s="15">
        <v>-3</v>
      </c>
      <c r="I23" s="15">
        <v>-121.72</v>
      </c>
      <c r="K23" s="16">
        <v>0.70489999999999997</v>
      </c>
      <c r="L23" s="16">
        <v>-1.1999999999999999E-3</v>
      </c>
    </row>
    <row r="24" spans="2:12">
      <c r="B24" s="6" t="s">
        <v>517</v>
      </c>
      <c r="C24" s="17">
        <v>132629</v>
      </c>
      <c r="D24" s="18" t="s">
        <v>180</v>
      </c>
      <c r="E24" s="6" t="s">
        <v>514</v>
      </c>
      <c r="F24" s="6" t="s">
        <v>44</v>
      </c>
      <c r="G24" s="7">
        <v>-1</v>
      </c>
      <c r="H24" s="7">
        <v>119250</v>
      </c>
      <c r="I24" s="7">
        <v>-75.75</v>
      </c>
      <c r="J24" s="8">
        <v>0</v>
      </c>
      <c r="K24" s="8">
        <v>0.43869999999999998</v>
      </c>
      <c r="L24" s="8">
        <v>-6.9999999999999999E-4</v>
      </c>
    </row>
    <row r="25" spans="2:12">
      <c r="B25" s="6" t="s">
        <v>518</v>
      </c>
      <c r="C25" s="17">
        <v>132894</v>
      </c>
      <c r="D25" s="18" t="s">
        <v>180</v>
      </c>
      <c r="E25" s="6" t="s">
        <v>514</v>
      </c>
      <c r="F25" s="6" t="s">
        <v>44</v>
      </c>
      <c r="G25" s="7">
        <v>-2</v>
      </c>
      <c r="H25" s="7">
        <v>14475</v>
      </c>
      <c r="I25" s="7">
        <v>-45.97</v>
      </c>
      <c r="J25" s="8">
        <v>0</v>
      </c>
      <c r="K25" s="8">
        <v>0.26619999999999999</v>
      </c>
      <c r="L25" s="8">
        <v>-5.0000000000000001E-4</v>
      </c>
    </row>
    <row r="28" spans="2:12">
      <c r="B28" s="6" t="s">
        <v>126</v>
      </c>
      <c r="C28" s="17"/>
      <c r="D28" s="18"/>
      <c r="E28" s="6"/>
      <c r="F28" s="6"/>
    </row>
    <row r="32" spans="2:12">
      <c r="B32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39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9" width="13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127</v>
      </c>
    </row>
    <row r="7" spans="2:11" ht="15.75">
      <c r="B7" s="2" t="s">
        <v>519</v>
      </c>
    </row>
    <row r="8" spans="2:11">
      <c r="B8" s="3" t="s">
        <v>85</v>
      </c>
      <c r="C8" s="3" t="s">
        <v>86</v>
      </c>
      <c r="D8" s="3" t="s">
        <v>129</v>
      </c>
      <c r="E8" s="3" t="s">
        <v>183</v>
      </c>
      <c r="F8" s="3" t="s">
        <v>90</v>
      </c>
      <c r="G8" s="3" t="s">
        <v>132</v>
      </c>
      <c r="H8" s="3" t="s">
        <v>43</v>
      </c>
      <c r="I8" s="3" t="s">
        <v>93</v>
      </c>
      <c r="J8" s="3" t="s">
        <v>135</v>
      </c>
      <c r="K8" s="3" t="s">
        <v>136</v>
      </c>
    </row>
    <row r="9" spans="2:11">
      <c r="B9" s="4"/>
      <c r="C9" s="4"/>
      <c r="D9" s="4"/>
      <c r="E9" s="4"/>
      <c r="F9" s="4"/>
      <c r="G9" s="4" t="s">
        <v>139</v>
      </c>
      <c r="H9" s="4" t="s">
        <v>140</v>
      </c>
      <c r="I9" s="4" t="s">
        <v>97</v>
      </c>
      <c r="J9" s="4" t="s">
        <v>96</v>
      </c>
      <c r="K9" s="4" t="s">
        <v>96</v>
      </c>
    </row>
    <row r="11" spans="2:11">
      <c r="B11" s="3" t="s">
        <v>520</v>
      </c>
      <c r="C11" s="12"/>
      <c r="D11" s="20"/>
      <c r="E11" s="3"/>
      <c r="F11" s="3"/>
      <c r="G11" s="9">
        <v>0</v>
      </c>
      <c r="I11" s="9">
        <v>1132.51</v>
      </c>
      <c r="J11" s="10">
        <v>1</v>
      </c>
      <c r="K11" s="10">
        <v>1.12E-2</v>
      </c>
    </row>
    <row r="12" spans="2:11">
      <c r="B12" s="3" t="s">
        <v>521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522</v>
      </c>
      <c r="C13" s="12"/>
      <c r="D13" s="20"/>
      <c r="E13" s="3"/>
      <c r="F13" s="3"/>
      <c r="G13" s="9">
        <v>0</v>
      </c>
      <c r="I13" s="9">
        <v>1132.51</v>
      </c>
      <c r="J13" s="10">
        <v>1</v>
      </c>
      <c r="K13" s="10">
        <v>1.12E-2</v>
      </c>
    </row>
    <row r="14" spans="2:11">
      <c r="B14" s="6" t="s">
        <v>523</v>
      </c>
      <c r="C14" s="17">
        <v>125133</v>
      </c>
      <c r="D14" s="18" t="s">
        <v>180</v>
      </c>
      <c r="E14" s="6" t="s">
        <v>514</v>
      </c>
      <c r="F14" s="6" t="s">
        <v>44</v>
      </c>
      <c r="G14" s="7">
        <v>7</v>
      </c>
      <c r="H14" s="7">
        <v>60975</v>
      </c>
      <c r="I14" s="7">
        <v>677.8</v>
      </c>
      <c r="J14" s="8">
        <v>0.59850000000000003</v>
      </c>
      <c r="K14" s="8">
        <v>6.7000000000000002E-3</v>
      </c>
    </row>
    <row r="15" spans="2:11">
      <c r="B15" s="6" t="s">
        <v>523</v>
      </c>
      <c r="C15" s="17">
        <v>12513310</v>
      </c>
      <c r="D15" s="18" t="s">
        <v>180</v>
      </c>
      <c r="E15" s="6" t="s">
        <v>514</v>
      </c>
      <c r="F15" s="6" t="s">
        <v>44</v>
      </c>
      <c r="G15" s="7">
        <v>-1</v>
      </c>
      <c r="H15" s="7">
        <v>58762.5</v>
      </c>
      <c r="I15" s="7">
        <v>-93.31</v>
      </c>
      <c r="J15" s="8">
        <v>-8.2400000000000001E-2</v>
      </c>
      <c r="K15" s="8">
        <v>-8.9999999999999998E-4</v>
      </c>
    </row>
    <row r="16" spans="2:11">
      <c r="B16" s="6" t="s">
        <v>523</v>
      </c>
      <c r="C16" s="17">
        <v>1251331</v>
      </c>
      <c r="D16" s="18" t="s">
        <v>180</v>
      </c>
      <c r="E16" s="6" t="s">
        <v>514</v>
      </c>
      <c r="F16" s="6" t="s">
        <v>44</v>
      </c>
      <c r="G16" s="7">
        <v>-1</v>
      </c>
      <c r="H16" s="7">
        <v>51478.07</v>
      </c>
      <c r="I16" s="7">
        <v>-81.75</v>
      </c>
      <c r="J16" s="8">
        <v>-7.22E-2</v>
      </c>
      <c r="K16" s="8">
        <v>-8.0000000000000004E-4</v>
      </c>
    </row>
    <row r="17" spans="2:11">
      <c r="B17" s="6" t="s">
        <v>523</v>
      </c>
      <c r="C17" s="17">
        <v>1251332</v>
      </c>
      <c r="D17" s="18" t="s">
        <v>180</v>
      </c>
      <c r="E17" s="6" t="s">
        <v>514</v>
      </c>
      <c r="F17" s="6" t="s">
        <v>44</v>
      </c>
      <c r="G17" s="7">
        <v>-1</v>
      </c>
      <c r="H17" s="7">
        <v>52208.33</v>
      </c>
      <c r="I17" s="7">
        <v>-82.91</v>
      </c>
      <c r="J17" s="8">
        <v>-7.3200000000000001E-2</v>
      </c>
      <c r="K17" s="8">
        <v>-8.0000000000000004E-4</v>
      </c>
    </row>
    <row r="18" spans="2:11">
      <c r="B18" s="6" t="s">
        <v>523</v>
      </c>
      <c r="C18" s="17">
        <v>1251338</v>
      </c>
      <c r="D18" s="18" t="s">
        <v>180</v>
      </c>
      <c r="E18" s="6" t="s">
        <v>514</v>
      </c>
      <c r="F18" s="6" t="s">
        <v>44</v>
      </c>
      <c r="G18" s="7">
        <v>-1</v>
      </c>
      <c r="H18" s="7">
        <v>55020.71</v>
      </c>
      <c r="I18" s="7">
        <v>-87.37</v>
      </c>
      <c r="J18" s="8">
        <v>-7.7100000000000002E-2</v>
      </c>
      <c r="K18" s="8">
        <v>-8.9999999999999998E-4</v>
      </c>
    </row>
    <row r="19" spans="2:11">
      <c r="B19" s="6" t="s">
        <v>523</v>
      </c>
      <c r="C19" s="17">
        <v>1251339</v>
      </c>
      <c r="D19" s="18" t="s">
        <v>180</v>
      </c>
      <c r="E19" s="6" t="s">
        <v>514</v>
      </c>
      <c r="F19" s="6" t="s">
        <v>44</v>
      </c>
      <c r="G19" s="7">
        <v>-1</v>
      </c>
      <c r="H19" s="7">
        <v>55600</v>
      </c>
      <c r="I19" s="7">
        <v>-88.29</v>
      </c>
      <c r="J19" s="8">
        <v>-7.8E-2</v>
      </c>
      <c r="K19" s="8">
        <v>-8.9999999999999998E-4</v>
      </c>
    </row>
    <row r="20" spans="2:11">
      <c r="B20" s="6" t="s">
        <v>523</v>
      </c>
      <c r="C20" s="17">
        <v>1251337</v>
      </c>
      <c r="D20" s="18" t="s">
        <v>180</v>
      </c>
      <c r="E20" s="6" t="s">
        <v>514</v>
      </c>
      <c r="F20" s="6" t="s">
        <v>44</v>
      </c>
      <c r="G20" s="7">
        <v>-1</v>
      </c>
      <c r="H20" s="7">
        <v>54792.51</v>
      </c>
      <c r="I20" s="7">
        <v>-87.01</v>
      </c>
      <c r="J20" s="8">
        <v>-7.6799999999999993E-2</v>
      </c>
      <c r="K20" s="8">
        <v>-8.9999999999999998E-4</v>
      </c>
    </row>
    <row r="21" spans="2:11">
      <c r="B21" s="6" t="s">
        <v>523</v>
      </c>
      <c r="C21" s="17">
        <v>1251336</v>
      </c>
      <c r="D21" s="18" t="s">
        <v>180</v>
      </c>
      <c r="E21" s="6" t="s">
        <v>514</v>
      </c>
      <c r="F21" s="6" t="s">
        <v>44</v>
      </c>
      <c r="G21" s="7">
        <v>-1</v>
      </c>
      <c r="H21" s="7">
        <v>54250.5</v>
      </c>
      <c r="I21" s="7">
        <v>-86.15</v>
      </c>
      <c r="J21" s="8">
        <v>-7.6100000000000001E-2</v>
      </c>
      <c r="K21" s="8">
        <v>-8.9999999999999998E-4</v>
      </c>
    </row>
    <row r="22" spans="2:11">
      <c r="B22" s="6" t="s">
        <v>524</v>
      </c>
      <c r="C22" s="17">
        <v>1305702</v>
      </c>
      <c r="D22" s="18" t="s">
        <v>180</v>
      </c>
      <c r="E22" s="6" t="s">
        <v>514</v>
      </c>
      <c r="F22" s="6" t="s">
        <v>44</v>
      </c>
      <c r="G22" s="7">
        <v>-1</v>
      </c>
      <c r="H22" s="7">
        <v>252506.8</v>
      </c>
      <c r="I22" s="7">
        <v>-80.2</v>
      </c>
      <c r="J22" s="8">
        <v>-7.0800000000000002E-2</v>
      </c>
      <c r="K22" s="8">
        <v>-8.0000000000000004E-4</v>
      </c>
    </row>
    <row r="23" spans="2:11">
      <c r="B23" s="6" t="s">
        <v>524</v>
      </c>
      <c r="C23" s="17">
        <v>130570</v>
      </c>
      <c r="D23" s="18" t="s">
        <v>180</v>
      </c>
      <c r="E23" s="6" t="s">
        <v>514</v>
      </c>
      <c r="F23" s="6" t="s">
        <v>44</v>
      </c>
      <c r="G23" s="7">
        <v>1</v>
      </c>
      <c r="H23" s="7">
        <v>265000</v>
      </c>
      <c r="I23" s="7">
        <v>84.16</v>
      </c>
      <c r="J23" s="8">
        <v>7.4300000000000005E-2</v>
      </c>
      <c r="K23" s="8">
        <v>8.0000000000000004E-4</v>
      </c>
    </row>
    <row r="24" spans="2:11">
      <c r="B24" s="6" t="s">
        <v>525</v>
      </c>
      <c r="C24" s="17">
        <v>1300620</v>
      </c>
      <c r="D24" s="18" t="s">
        <v>180</v>
      </c>
      <c r="E24" s="6" t="s">
        <v>514</v>
      </c>
      <c r="F24" s="6" t="s">
        <v>44</v>
      </c>
      <c r="G24" s="7">
        <v>-17</v>
      </c>
      <c r="H24" s="7">
        <v>419285.77</v>
      </c>
      <c r="I24" s="7">
        <v>-11319.04</v>
      </c>
      <c r="J24" s="8">
        <v>-9.9946999999999999</v>
      </c>
      <c r="K24" s="8">
        <v>-0.112</v>
      </c>
    </row>
    <row r="25" spans="2:11">
      <c r="B25" s="6" t="s">
        <v>525</v>
      </c>
      <c r="C25" s="17">
        <v>130062</v>
      </c>
      <c r="D25" s="18" t="s">
        <v>180</v>
      </c>
      <c r="E25" s="6" t="s">
        <v>514</v>
      </c>
      <c r="F25" s="6" t="s">
        <v>44</v>
      </c>
      <c r="G25" s="7">
        <v>17</v>
      </c>
      <c r="H25" s="7">
        <v>453075</v>
      </c>
      <c r="I25" s="7">
        <v>12231.21</v>
      </c>
      <c r="J25" s="8">
        <v>10.8001</v>
      </c>
      <c r="K25" s="8">
        <v>0.1211</v>
      </c>
    </row>
    <row r="26" spans="2:11">
      <c r="B26" s="6" t="s">
        <v>526</v>
      </c>
      <c r="C26" s="17">
        <v>1300813</v>
      </c>
      <c r="D26" s="18" t="s">
        <v>180</v>
      </c>
      <c r="E26" s="6" t="s">
        <v>514</v>
      </c>
      <c r="F26" s="6" t="s">
        <v>44</v>
      </c>
      <c r="G26" s="7">
        <v>-1</v>
      </c>
      <c r="H26" s="7">
        <v>1475569.23</v>
      </c>
      <c r="I26" s="7">
        <v>-937.28</v>
      </c>
      <c r="J26" s="8">
        <v>-0.8276</v>
      </c>
      <c r="K26" s="8">
        <v>-9.2999999999999992E-3</v>
      </c>
    </row>
    <row r="27" spans="2:11">
      <c r="B27" s="6" t="s">
        <v>526</v>
      </c>
      <c r="C27" s="17">
        <v>130081</v>
      </c>
      <c r="D27" s="18" t="s">
        <v>180</v>
      </c>
      <c r="E27" s="6" t="s">
        <v>514</v>
      </c>
      <c r="F27" s="6" t="s">
        <v>44</v>
      </c>
      <c r="G27" s="7">
        <v>3</v>
      </c>
      <c r="H27" s="7">
        <v>1486875</v>
      </c>
      <c r="I27" s="7">
        <v>2833.39</v>
      </c>
      <c r="J27" s="8">
        <v>2.5019</v>
      </c>
      <c r="K27" s="8">
        <v>2.8000000000000001E-2</v>
      </c>
    </row>
    <row r="28" spans="2:11">
      <c r="B28" s="6" t="s">
        <v>526</v>
      </c>
      <c r="C28" s="17">
        <v>1300810</v>
      </c>
      <c r="D28" s="18" t="s">
        <v>180</v>
      </c>
      <c r="E28" s="6" t="s">
        <v>514</v>
      </c>
      <c r="F28" s="6" t="s">
        <v>44</v>
      </c>
      <c r="G28" s="7">
        <v>-1</v>
      </c>
      <c r="H28" s="7">
        <v>1328965.5</v>
      </c>
      <c r="I28" s="7">
        <v>-844.16</v>
      </c>
      <c r="J28" s="8">
        <v>-0.74539999999999995</v>
      </c>
      <c r="K28" s="8">
        <v>-8.3999999999999995E-3</v>
      </c>
    </row>
    <row r="29" spans="2:11">
      <c r="B29" s="6" t="s">
        <v>526</v>
      </c>
      <c r="C29" s="17">
        <v>1300811</v>
      </c>
      <c r="D29" s="18" t="s">
        <v>180</v>
      </c>
      <c r="E29" s="6" t="s">
        <v>514</v>
      </c>
      <c r="F29" s="6" t="s">
        <v>44</v>
      </c>
      <c r="G29" s="7">
        <v>-1</v>
      </c>
      <c r="H29" s="7">
        <v>1457873.18</v>
      </c>
      <c r="I29" s="7">
        <v>-926.04</v>
      </c>
      <c r="J29" s="8">
        <v>-0.81769999999999998</v>
      </c>
      <c r="K29" s="8">
        <v>-9.1999999999999998E-3</v>
      </c>
    </row>
    <row r="30" spans="2:11">
      <c r="B30" s="6" t="s">
        <v>527</v>
      </c>
      <c r="C30" s="17">
        <v>1251323</v>
      </c>
      <c r="D30" s="18" t="s">
        <v>180</v>
      </c>
      <c r="E30" s="6" t="s">
        <v>514</v>
      </c>
      <c r="F30" s="6" t="s">
        <v>44</v>
      </c>
      <c r="G30" s="7">
        <v>-1</v>
      </c>
      <c r="H30" s="7">
        <v>123812.5</v>
      </c>
      <c r="I30" s="7">
        <v>-196.61</v>
      </c>
      <c r="J30" s="8">
        <v>-0.1736</v>
      </c>
      <c r="K30" s="8">
        <v>-1.9E-3</v>
      </c>
    </row>
    <row r="31" spans="2:11">
      <c r="B31" s="6" t="s">
        <v>527</v>
      </c>
      <c r="C31" s="17">
        <v>1251327</v>
      </c>
      <c r="D31" s="18" t="s">
        <v>180</v>
      </c>
      <c r="E31" s="6" t="s">
        <v>514</v>
      </c>
      <c r="F31" s="6" t="s">
        <v>44</v>
      </c>
      <c r="G31" s="7">
        <v>-1</v>
      </c>
      <c r="H31" s="7">
        <v>126185.97</v>
      </c>
      <c r="I31" s="7">
        <v>-200.38</v>
      </c>
      <c r="J31" s="8">
        <v>-0.1769</v>
      </c>
      <c r="K31" s="8">
        <v>-2E-3</v>
      </c>
    </row>
    <row r="32" spans="2:11">
      <c r="B32" s="6" t="s">
        <v>527</v>
      </c>
      <c r="C32" s="17">
        <v>125132</v>
      </c>
      <c r="D32" s="18" t="s">
        <v>180</v>
      </c>
      <c r="E32" s="6" t="s">
        <v>514</v>
      </c>
      <c r="F32" s="6" t="s">
        <v>44</v>
      </c>
      <c r="G32" s="7">
        <v>2</v>
      </c>
      <c r="H32" s="7">
        <v>131125</v>
      </c>
      <c r="I32" s="7">
        <v>416.45</v>
      </c>
      <c r="J32" s="8">
        <v>0.36770000000000003</v>
      </c>
      <c r="K32" s="8">
        <v>4.1000000000000003E-3</v>
      </c>
    </row>
    <row r="35" spans="2:6">
      <c r="B35" s="6" t="s">
        <v>126</v>
      </c>
      <c r="C35" s="17"/>
      <c r="D35" s="18"/>
      <c r="E35" s="6"/>
      <c r="F35" s="6"/>
    </row>
    <row r="39" spans="2:6">
      <c r="B39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127</v>
      </c>
    </row>
    <row r="7" spans="2:17" ht="15.75">
      <c r="B7" s="2" t="s">
        <v>528</v>
      </c>
    </row>
    <row r="8" spans="2:17">
      <c r="B8" s="3" t="s">
        <v>85</v>
      </c>
      <c r="C8" s="3" t="s">
        <v>86</v>
      </c>
      <c r="D8" s="3" t="s">
        <v>529</v>
      </c>
      <c r="E8" s="3" t="s">
        <v>88</v>
      </c>
      <c r="F8" s="3" t="s">
        <v>89</v>
      </c>
      <c r="G8" s="3" t="s">
        <v>130</v>
      </c>
      <c r="H8" s="3" t="s">
        <v>131</v>
      </c>
      <c r="I8" s="3" t="s">
        <v>90</v>
      </c>
      <c r="J8" s="3" t="s">
        <v>91</v>
      </c>
      <c r="K8" s="3" t="s">
        <v>92</v>
      </c>
      <c r="L8" s="3" t="s">
        <v>132</v>
      </c>
      <c r="M8" s="3" t="s">
        <v>43</v>
      </c>
      <c r="N8" s="3" t="s">
        <v>93</v>
      </c>
      <c r="O8" s="3" t="s">
        <v>134</v>
      </c>
      <c r="P8" s="3" t="s">
        <v>135</v>
      </c>
      <c r="Q8" s="3" t="s">
        <v>136</v>
      </c>
    </row>
    <row r="9" spans="2:17">
      <c r="B9" s="4"/>
      <c r="C9" s="4"/>
      <c r="D9" s="4"/>
      <c r="E9" s="4"/>
      <c r="F9" s="4"/>
      <c r="G9" s="4" t="s">
        <v>137</v>
      </c>
      <c r="H9" s="4" t="s">
        <v>138</v>
      </c>
      <c r="I9" s="4"/>
      <c r="J9" s="4" t="s">
        <v>96</v>
      </c>
      <c r="K9" s="4" t="s">
        <v>96</v>
      </c>
      <c r="L9" s="4" t="s">
        <v>139</v>
      </c>
      <c r="M9" s="4" t="s">
        <v>140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530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531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532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533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534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535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536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537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125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531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532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533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534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535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536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537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126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27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538</v>
      </c>
    </row>
    <row r="7" spans="2:16" ht="15.75">
      <c r="B7" s="2" t="s">
        <v>128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130</v>
      </c>
      <c r="G8" s="3" t="s">
        <v>131</v>
      </c>
      <c r="H8" s="3" t="s">
        <v>90</v>
      </c>
      <c r="I8" s="3" t="s">
        <v>91</v>
      </c>
      <c r="J8" s="3" t="s">
        <v>92</v>
      </c>
      <c r="K8" s="3" t="s">
        <v>132</v>
      </c>
      <c r="L8" s="3" t="s">
        <v>43</v>
      </c>
      <c r="M8" s="3" t="s">
        <v>539</v>
      </c>
      <c r="N8" s="3" t="s">
        <v>134</v>
      </c>
      <c r="O8" s="3" t="s">
        <v>135</v>
      </c>
      <c r="P8" s="3" t="s">
        <v>136</v>
      </c>
    </row>
    <row r="9" spans="2:16">
      <c r="B9" s="4"/>
      <c r="C9" s="4"/>
      <c r="D9" s="4"/>
      <c r="E9" s="4"/>
      <c r="F9" s="4" t="s">
        <v>137</v>
      </c>
      <c r="G9" s="4" t="s">
        <v>138</v>
      </c>
      <c r="H9" s="4"/>
      <c r="I9" s="4" t="s">
        <v>96</v>
      </c>
      <c r="J9" s="4" t="s">
        <v>96</v>
      </c>
      <c r="K9" s="4" t="s">
        <v>139</v>
      </c>
      <c r="L9" s="4" t="s">
        <v>140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141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99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540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541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542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543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180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3" t="s">
        <v>125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>
      <c r="B19" s="13" t="s">
        <v>169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544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3" spans="2:16">
      <c r="B23" s="6" t="s">
        <v>126</v>
      </c>
      <c r="C23" s="17"/>
      <c r="D23" s="6"/>
      <c r="E23" s="6"/>
      <c r="F23" s="6"/>
      <c r="H23" s="6"/>
    </row>
    <row r="27" spans="2:16">
      <c r="B27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538</v>
      </c>
    </row>
    <row r="7" spans="2:19" ht="15.75">
      <c r="B7" s="2" t="s">
        <v>181</v>
      </c>
    </row>
    <row r="8" spans="2:19">
      <c r="B8" s="3" t="s">
        <v>85</v>
      </c>
      <c r="C8" s="3" t="s">
        <v>86</v>
      </c>
      <c r="D8" s="3" t="s">
        <v>182</v>
      </c>
      <c r="E8" s="3" t="s">
        <v>87</v>
      </c>
      <c r="F8" s="3" t="s">
        <v>183</v>
      </c>
      <c r="G8" s="3" t="s">
        <v>88</v>
      </c>
      <c r="H8" s="3" t="s">
        <v>89</v>
      </c>
      <c r="I8" s="3" t="s">
        <v>130</v>
      </c>
      <c r="J8" s="3" t="s">
        <v>131</v>
      </c>
      <c r="K8" s="3" t="s">
        <v>90</v>
      </c>
      <c r="L8" s="3" t="s">
        <v>91</v>
      </c>
      <c r="M8" s="3" t="s">
        <v>92</v>
      </c>
      <c r="N8" s="3" t="s">
        <v>132</v>
      </c>
      <c r="O8" s="3" t="s">
        <v>43</v>
      </c>
      <c r="P8" s="3" t="s">
        <v>539</v>
      </c>
      <c r="Q8" s="3" t="s">
        <v>134</v>
      </c>
      <c r="R8" s="3" t="s">
        <v>135</v>
      </c>
      <c r="S8" s="3" t="s">
        <v>136</v>
      </c>
    </row>
    <row r="9" spans="2:19">
      <c r="B9" s="4"/>
      <c r="C9" s="4"/>
      <c r="D9" s="4"/>
      <c r="E9" s="4"/>
      <c r="F9" s="4"/>
      <c r="G9" s="4"/>
      <c r="H9" s="4"/>
      <c r="I9" s="4" t="s">
        <v>137</v>
      </c>
      <c r="J9" s="4" t="s">
        <v>138</v>
      </c>
      <c r="K9" s="4"/>
      <c r="L9" s="4" t="s">
        <v>96</v>
      </c>
      <c r="M9" s="4" t="s">
        <v>96</v>
      </c>
      <c r="N9" s="4" t="s">
        <v>139</v>
      </c>
      <c r="O9" s="4" t="s">
        <v>140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184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545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546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186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432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488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547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548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126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37"/>
  <sheetViews>
    <sheetView rightToLeft="1" workbookViewId="0">
      <selection activeCell="L22" sqref="L22"/>
    </sheetView>
  </sheetViews>
  <sheetFormatPr defaultColWidth="9.140625" defaultRowHeight="12.75"/>
  <cols>
    <col min="2" max="2" width="40.7109375" customWidth="1"/>
    <col min="3" max="3" width="15.7109375" customWidth="1"/>
    <col min="4" max="4" width="11.7109375" customWidth="1"/>
    <col min="5" max="5" width="13.7109375" customWidth="1"/>
    <col min="6" max="6" width="20.7109375" customWidth="1"/>
    <col min="7" max="7" width="9.7109375" customWidth="1"/>
    <col min="8" max="8" width="12.7109375" customWidth="1"/>
    <col min="9" max="9" width="14.7109375" customWidth="1"/>
    <col min="10" max="10" width="8.7109375" customWidth="1"/>
    <col min="11" max="11" width="11.7109375" customWidth="1"/>
    <col min="12" max="12" width="14.7109375" customWidth="1"/>
    <col min="13" max="13" width="16.7109375" customWidth="1"/>
    <col min="14" max="14" width="15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538</v>
      </c>
    </row>
    <row r="7" spans="2:19" ht="15.75">
      <c r="B7" s="2" t="s">
        <v>190</v>
      </c>
    </row>
    <row r="8" spans="2:19">
      <c r="B8" s="3" t="s">
        <v>85</v>
      </c>
      <c r="C8" s="3" t="s">
        <v>86</v>
      </c>
      <c r="D8" s="3" t="s">
        <v>182</v>
      </c>
      <c r="E8" s="3" t="s">
        <v>87</v>
      </c>
      <c r="F8" s="3" t="s">
        <v>183</v>
      </c>
      <c r="G8" s="3" t="s">
        <v>88</v>
      </c>
      <c r="H8" s="3" t="s">
        <v>89</v>
      </c>
      <c r="I8" s="3" t="s">
        <v>130</v>
      </c>
      <c r="J8" s="3" t="s">
        <v>131</v>
      </c>
      <c r="K8" s="3" t="s">
        <v>90</v>
      </c>
      <c r="L8" s="3" t="s">
        <v>91</v>
      </c>
      <c r="M8" s="3" t="s">
        <v>92</v>
      </c>
      <c r="N8" s="3" t="s">
        <v>132</v>
      </c>
      <c r="O8" s="3" t="s">
        <v>43</v>
      </c>
      <c r="P8" s="3" t="s">
        <v>539</v>
      </c>
      <c r="Q8" s="3" t="s">
        <v>134</v>
      </c>
      <c r="R8" s="3" t="s">
        <v>135</v>
      </c>
      <c r="S8" s="3" t="s">
        <v>136</v>
      </c>
    </row>
    <row r="9" spans="2:19">
      <c r="B9" s="4"/>
      <c r="C9" s="4"/>
      <c r="D9" s="4"/>
      <c r="E9" s="4"/>
      <c r="F9" s="4"/>
      <c r="G9" s="4"/>
      <c r="H9" s="4"/>
      <c r="I9" s="4" t="s">
        <v>137</v>
      </c>
      <c r="J9" s="4" t="s">
        <v>138</v>
      </c>
      <c r="K9" s="4"/>
      <c r="L9" s="4" t="s">
        <v>96</v>
      </c>
      <c r="M9" s="4" t="s">
        <v>96</v>
      </c>
      <c r="N9" s="4" t="s">
        <v>139</v>
      </c>
      <c r="O9" s="4" t="s">
        <v>140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451</v>
      </c>
      <c r="C11" s="12"/>
      <c r="D11" s="3"/>
      <c r="E11" s="3"/>
      <c r="F11" s="3"/>
      <c r="G11" s="3"/>
      <c r="H11" s="3"/>
      <c r="I11" s="3"/>
      <c r="J11" s="12">
        <v>5.87</v>
      </c>
      <c r="K11" s="3"/>
      <c r="M11" s="10">
        <v>1.89E-2</v>
      </c>
      <c r="N11" s="9">
        <v>1766674.56</v>
      </c>
      <c r="P11" s="9">
        <v>560</v>
      </c>
      <c r="R11" s="10">
        <v>1</v>
      </c>
      <c r="S11" s="10">
        <v>5.4999999999999997E-3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J12" s="12">
        <v>5.81</v>
      </c>
      <c r="K12" s="3"/>
      <c r="M12" s="10">
        <v>1.7500000000000002E-2</v>
      </c>
      <c r="N12" s="9">
        <v>442674.56</v>
      </c>
      <c r="P12" s="9">
        <v>524.13</v>
      </c>
      <c r="R12" s="10">
        <v>0.93600000000000005</v>
      </c>
      <c r="S12" s="10">
        <v>5.1999999999999998E-3</v>
      </c>
    </row>
    <row r="13" spans="2:19">
      <c r="B13" s="13" t="s">
        <v>545</v>
      </c>
      <c r="C13" s="14"/>
      <c r="D13" s="13"/>
      <c r="E13" s="13"/>
      <c r="F13" s="13"/>
      <c r="G13" s="13"/>
      <c r="H13" s="13"/>
      <c r="I13" s="13"/>
      <c r="J13" s="14">
        <v>8.1</v>
      </c>
      <c r="K13" s="13"/>
      <c r="M13" s="16">
        <v>3.3E-3</v>
      </c>
      <c r="N13" s="15">
        <v>193492.48000000001</v>
      </c>
      <c r="P13" s="15">
        <v>272.12</v>
      </c>
      <c r="R13" s="16">
        <v>0.4859</v>
      </c>
      <c r="S13" s="16">
        <v>2.7000000000000001E-3</v>
      </c>
    </row>
    <row r="14" spans="2:19">
      <c r="B14" s="6" t="s">
        <v>549</v>
      </c>
      <c r="C14" s="17">
        <v>1124346</v>
      </c>
      <c r="D14" s="6"/>
      <c r="E14" s="18">
        <v>520010869</v>
      </c>
      <c r="F14" s="6" t="s">
        <v>357</v>
      </c>
      <c r="G14" s="6" t="s">
        <v>194</v>
      </c>
      <c r="H14" s="6" t="s">
        <v>195</v>
      </c>
      <c r="I14" s="6" t="s">
        <v>550</v>
      </c>
      <c r="J14" s="17">
        <v>11.15</v>
      </c>
      <c r="K14" s="6" t="s">
        <v>103</v>
      </c>
      <c r="L14" s="19">
        <v>4.1000000000000002E-2</v>
      </c>
      <c r="M14" s="8">
        <v>9.7999999999999997E-3</v>
      </c>
      <c r="N14" s="7">
        <v>126070.39</v>
      </c>
      <c r="O14" s="7">
        <v>151.19</v>
      </c>
      <c r="P14" s="7">
        <v>190.61</v>
      </c>
      <c r="Q14" s="8">
        <v>2.0000000000000001E-4</v>
      </c>
      <c r="R14" s="8">
        <v>0.34039999999999998</v>
      </c>
      <c r="S14" s="8">
        <v>1.9E-3</v>
      </c>
    </row>
    <row r="15" spans="2:19">
      <c r="B15" s="6" t="s">
        <v>551</v>
      </c>
      <c r="C15" s="17">
        <v>6000129</v>
      </c>
      <c r="D15" s="6"/>
      <c r="E15" s="18">
        <v>520000472</v>
      </c>
      <c r="F15" s="31" t="s">
        <v>321</v>
      </c>
      <c r="G15" s="6" t="s">
        <v>552</v>
      </c>
      <c r="H15" s="6" t="s">
        <v>213</v>
      </c>
      <c r="I15" s="6" t="s">
        <v>553</v>
      </c>
      <c r="J15" s="17">
        <v>0.55000000000000004</v>
      </c>
      <c r="K15" s="6" t="s">
        <v>103</v>
      </c>
      <c r="L15" s="19">
        <v>0.06</v>
      </c>
      <c r="M15" s="8">
        <v>-1.23E-2</v>
      </c>
      <c r="N15" s="7">
        <v>55805.37</v>
      </c>
      <c r="O15" s="7">
        <v>115.01</v>
      </c>
      <c r="P15" s="7">
        <v>64.180000000000007</v>
      </c>
      <c r="Q15" s="8">
        <v>4.7649999999999999E-5</v>
      </c>
      <c r="R15" s="8">
        <v>0.11459999999999999</v>
      </c>
      <c r="S15" s="8">
        <v>5.9999999999999995E-4</v>
      </c>
    </row>
    <row r="16" spans="2:19">
      <c r="B16" s="6" t="s">
        <v>554</v>
      </c>
      <c r="C16" s="17">
        <v>1103084</v>
      </c>
      <c r="D16" s="6"/>
      <c r="E16" s="18">
        <v>513436394</v>
      </c>
      <c r="F16" s="6" t="s">
        <v>357</v>
      </c>
      <c r="G16" s="6" t="s">
        <v>555</v>
      </c>
      <c r="H16" s="6" t="s">
        <v>195</v>
      </c>
      <c r="I16" s="6" t="s">
        <v>556</v>
      </c>
      <c r="J16" s="17">
        <v>2.5099999999999998</v>
      </c>
      <c r="K16" s="6" t="s">
        <v>103</v>
      </c>
      <c r="L16" s="19">
        <v>5.6000000000000001E-2</v>
      </c>
      <c r="M16" s="8">
        <v>-1.0699999999999999E-2</v>
      </c>
      <c r="N16" s="7">
        <v>11616.72</v>
      </c>
      <c r="O16" s="7">
        <v>149.21</v>
      </c>
      <c r="P16" s="7">
        <v>17.329999999999998</v>
      </c>
      <c r="Q16" s="8">
        <v>1E-4</v>
      </c>
      <c r="R16" s="8">
        <v>3.1E-2</v>
      </c>
      <c r="S16" s="8">
        <v>2.0000000000000001E-4</v>
      </c>
    </row>
    <row r="17" spans="2:19">
      <c r="B17" s="13" t="s">
        <v>546</v>
      </c>
      <c r="C17" s="14"/>
      <c r="D17" s="13"/>
      <c r="E17" s="13"/>
      <c r="F17" s="13"/>
      <c r="G17" s="13"/>
      <c r="H17" s="13"/>
      <c r="I17" s="13"/>
      <c r="J17" s="14">
        <v>3.33</v>
      </c>
      <c r="K17" s="13"/>
      <c r="M17" s="16">
        <v>3.2899999999999999E-2</v>
      </c>
      <c r="N17" s="15">
        <v>249182.07999999999</v>
      </c>
      <c r="P17" s="15">
        <v>252.01</v>
      </c>
      <c r="R17" s="16">
        <v>0.45</v>
      </c>
      <c r="S17" s="16">
        <v>2.5000000000000001E-3</v>
      </c>
    </row>
    <row r="18" spans="2:19">
      <c r="B18" s="6" t="s">
        <v>557</v>
      </c>
      <c r="C18" s="17">
        <v>201617081</v>
      </c>
      <c r="D18" s="6"/>
      <c r="E18" s="18">
        <v>510687403</v>
      </c>
      <c r="F18" s="30" t="s">
        <v>325</v>
      </c>
      <c r="G18" s="6" t="s">
        <v>559</v>
      </c>
      <c r="H18" s="6" t="s">
        <v>213</v>
      </c>
      <c r="I18" s="6" t="s">
        <v>560</v>
      </c>
      <c r="J18" s="17">
        <v>3.45</v>
      </c>
      <c r="K18" s="6" t="s">
        <v>103</v>
      </c>
      <c r="L18" s="19">
        <v>3.1E-2</v>
      </c>
      <c r="M18" s="8">
        <v>2.7699999999999999E-2</v>
      </c>
      <c r="N18" s="7">
        <v>76250</v>
      </c>
      <c r="O18" s="7">
        <v>101.22</v>
      </c>
      <c r="P18" s="7">
        <v>77.180000000000007</v>
      </c>
      <c r="Q18" s="8">
        <v>2.9999999999999997E-4</v>
      </c>
      <c r="R18" s="8">
        <v>0.13780000000000001</v>
      </c>
      <c r="S18" s="8">
        <v>8.0000000000000004E-4</v>
      </c>
    </row>
    <row r="19" spans="2:19">
      <c r="B19" s="6" t="s">
        <v>561</v>
      </c>
      <c r="C19" s="17">
        <v>1167212</v>
      </c>
      <c r="D19" s="6"/>
      <c r="E19" s="18">
        <v>880326081</v>
      </c>
      <c r="F19" s="31" t="s">
        <v>351</v>
      </c>
      <c r="G19" s="6" t="s">
        <v>562</v>
      </c>
      <c r="H19" s="6" t="s">
        <v>195</v>
      </c>
      <c r="I19" s="6" t="s">
        <v>563</v>
      </c>
      <c r="J19" s="17">
        <v>4.2300000000000004</v>
      </c>
      <c r="K19" s="6" t="s">
        <v>103</v>
      </c>
      <c r="L19" s="34">
        <v>3.3500000000000002E-2</v>
      </c>
      <c r="M19" s="8">
        <v>3.5400000000000001E-2</v>
      </c>
      <c r="N19" s="7">
        <v>79000</v>
      </c>
      <c r="O19" s="7">
        <v>100.3</v>
      </c>
      <c r="P19" s="7">
        <v>79.239999999999995</v>
      </c>
      <c r="Q19" s="8">
        <v>1E-4</v>
      </c>
      <c r="R19" s="8">
        <v>0.14149999999999999</v>
      </c>
      <c r="S19" s="8">
        <v>8.0000000000000004E-4</v>
      </c>
    </row>
    <row r="20" spans="2:19">
      <c r="B20" s="6" t="s">
        <v>564</v>
      </c>
      <c r="C20" s="17">
        <v>201909074</v>
      </c>
      <c r="D20" s="6"/>
      <c r="E20" s="18">
        <v>512905423</v>
      </c>
      <c r="F20" s="6" t="s">
        <v>345</v>
      </c>
      <c r="G20" s="6" t="s">
        <v>562</v>
      </c>
      <c r="H20" s="6" t="s">
        <v>195</v>
      </c>
      <c r="I20" s="6" t="s">
        <v>565</v>
      </c>
      <c r="J20" s="17">
        <v>0.17</v>
      </c>
      <c r="K20" s="6" t="s">
        <v>103</v>
      </c>
      <c r="L20" s="19">
        <v>1.14E-2</v>
      </c>
      <c r="M20" s="8">
        <v>6.0000000000000001E-3</v>
      </c>
      <c r="N20" s="7">
        <v>2557.6</v>
      </c>
      <c r="O20" s="7">
        <v>100.28</v>
      </c>
      <c r="P20" s="7">
        <v>2.56</v>
      </c>
      <c r="Q20" s="8">
        <v>3.201E-5</v>
      </c>
      <c r="R20" s="8">
        <v>4.5999999999999999E-3</v>
      </c>
      <c r="S20" s="8">
        <v>0</v>
      </c>
    </row>
    <row r="21" spans="2:19">
      <c r="B21" s="6" t="s">
        <v>566</v>
      </c>
      <c r="C21" s="17">
        <v>201709193</v>
      </c>
      <c r="D21" s="6"/>
      <c r="E21" s="18">
        <v>515703528</v>
      </c>
      <c r="F21" s="6" t="s">
        <v>314</v>
      </c>
      <c r="G21" s="6" t="s">
        <v>567</v>
      </c>
      <c r="H21" s="6" t="s">
        <v>195</v>
      </c>
      <c r="I21" s="6" t="s">
        <v>568</v>
      </c>
      <c r="J21" s="17">
        <v>2.23</v>
      </c>
      <c r="K21" s="6" t="s">
        <v>103</v>
      </c>
      <c r="L21" s="19">
        <v>3.85E-2</v>
      </c>
      <c r="M21" s="8">
        <v>3.9899999999999998E-2</v>
      </c>
      <c r="N21" s="7">
        <v>42714.48</v>
      </c>
      <c r="O21" s="7">
        <v>100.48</v>
      </c>
      <c r="P21" s="7">
        <v>42.92</v>
      </c>
      <c r="Q21" s="8">
        <v>4.1069999999999998E-5</v>
      </c>
      <c r="R21" s="8">
        <v>7.6600000000000001E-2</v>
      </c>
      <c r="S21" s="8">
        <v>4.0000000000000002E-4</v>
      </c>
    </row>
    <row r="22" spans="2:19">
      <c r="B22" s="6" t="s">
        <v>569</v>
      </c>
      <c r="C22" s="17">
        <v>1151141</v>
      </c>
      <c r="D22" s="6"/>
      <c r="E22" s="18">
        <v>514189596</v>
      </c>
      <c r="F22" s="30" t="s">
        <v>325</v>
      </c>
      <c r="G22" s="6" t="s">
        <v>567</v>
      </c>
      <c r="H22" s="6" t="s">
        <v>195</v>
      </c>
      <c r="I22" s="6" t="s">
        <v>570</v>
      </c>
      <c r="J22" s="17">
        <v>2.5</v>
      </c>
      <c r="K22" s="6" t="s">
        <v>103</v>
      </c>
      <c r="L22" s="34">
        <v>3.3500000000000002E-2</v>
      </c>
      <c r="M22" s="8">
        <v>2.9100000000000001E-2</v>
      </c>
      <c r="N22" s="7">
        <v>32560</v>
      </c>
      <c r="O22" s="7">
        <v>102.53</v>
      </c>
      <c r="P22" s="7">
        <v>33.380000000000003</v>
      </c>
      <c r="Q22" s="8">
        <v>1E-4</v>
      </c>
      <c r="R22" s="8">
        <v>5.96E-2</v>
      </c>
      <c r="S22" s="8">
        <v>2.9999999999999997E-4</v>
      </c>
    </row>
    <row r="23" spans="2:19">
      <c r="B23" s="6" t="s">
        <v>571</v>
      </c>
      <c r="C23" s="17">
        <v>1138825</v>
      </c>
      <c r="D23" s="6"/>
      <c r="E23" s="18">
        <v>520044439</v>
      </c>
      <c r="F23" s="6" t="s">
        <v>572</v>
      </c>
      <c r="G23" s="6" t="s">
        <v>573</v>
      </c>
      <c r="H23" s="6" t="s">
        <v>213</v>
      </c>
      <c r="I23" s="6" t="s">
        <v>574</v>
      </c>
      <c r="J23" s="17">
        <v>3.48</v>
      </c>
      <c r="K23" s="6" t="s">
        <v>103</v>
      </c>
      <c r="L23" s="29">
        <v>4.5999999999999999E-2</v>
      </c>
      <c r="M23" s="8">
        <v>3.8399999999999997E-2</v>
      </c>
      <c r="N23" s="7">
        <v>16100</v>
      </c>
      <c r="O23" s="7">
        <v>103.9</v>
      </c>
      <c r="P23" s="7">
        <v>16.73</v>
      </c>
      <c r="Q23" s="8">
        <v>0</v>
      </c>
      <c r="R23" s="8">
        <v>2.9899999999999999E-2</v>
      </c>
      <c r="S23" s="8">
        <v>2.0000000000000001E-4</v>
      </c>
    </row>
    <row r="24" spans="2:19">
      <c r="B24" s="13" t="s">
        <v>186</v>
      </c>
      <c r="C24" s="14"/>
      <c r="D24" s="13"/>
      <c r="E24" s="13"/>
      <c r="F24" s="13"/>
      <c r="G24" s="13"/>
      <c r="H24" s="13"/>
      <c r="I24" s="13"/>
      <c r="J24" s="14">
        <v>0</v>
      </c>
      <c r="K24" s="13"/>
      <c r="M24" s="16">
        <v>0</v>
      </c>
      <c r="N24" s="15">
        <v>0</v>
      </c>
      <c r="P24" s="15">
        <v>0</v>
      </c>
      <c r="R24" s="16">
        <v>0</v>
      </c>
      <c r="S24" s="16">
        <v>0</v>
      </c>
    </row>
    <row r="25" spans="2:19">
      <c r="B25" s="13" t="s">
        <v>432</v>
      </c>
      <c r="C25" s="14"/>
      <c r="D25" s="13"/>
      <c r="E25" s="13"/>
      <c r="F25" s="13"/>
      <c r="G25" s="13"/>
      <c r="H25" s="13"/>
      <c r="I25" s="13"/>
      <c r="J25" s="14">
        <v>0</v>
      </c>
      <c r="K25" s="13"/>
      <c r="M25" s="16">
        <v>0</v>
      </c>
      <c r="N25" s="15">
        <v>0</v>
      </c>
      <c r="P25" s="15">
        <v>0</v>
      </c>
      <c r="R25" s="16">
        <v>0</v>
      </c>
      <c r="S25" s="16">
        <v>0</v>
      </c>
    </row>
    <row r="26" spans="2:19">
      <c r="B26" s="3" t="s">
        <v>125</v>
      </c>
      <c r="C26" s="12"/>
      <c r="D26" s="3"/>
      <c r="E26" s="3"/>
      <c r="F26" s="3"/>
      <c r="G26" s="3"/>
      <c r="H26" s="3"/>
      <c r="I26" s="3"/>
      <c r="J26" s="12">
        <v>6.75</v>
      </c>
      <c r="K26" s="3"/>
      <c r="M26" s="10">
        <v>3.95E-2</v>
      </c>
      <c r="N26" s="9">
        <v>1324000</v>
      </c>
      <c r="P26" s="9">
        <v>35.86</v>
      </c>
      <c r="R26" s="10">
        <v>6.4000000000000001E-2</v>
      </c>
      <c r="S26" s="10">
        <v>4.0000000000000002E-4</v>
      </c>
    </row>
    <row r="27" spans="2:19">
      <c r="B27" s="13" t="s">
        <v>575</v>
      </c>
      <c r="C27" s="14"/>
      <c r="D27" s="13"/>
      <c r="E27" s="13"/>
      <c r="F27" s="13"/>
      <c r="G27" s="13"/>
      <c r="H27" s="13"/>
      <c r="I27" s="13"/>
      <c r="J27" s="14">
        <v>6.75</v>
      </c>
      <c r="K27" s="13"/>
      <c r="M27" s="16">
        <v>3.95E-2</v>
      </c>
      <c r="N27" s="15">
        <v>1324000</v>
      </c>
      <c r="P27" s="15">
        <v>35.86</v>
      </c>
      <c r="R27" s="16">
        <v>6.4000000000000001E-2</v>
      </c>
      <c r="S27" s="16">
        <v>4.0000000000000002E-4</v>
      </c>
    </row>
    <row r="28" spans="2:19">
      <c r="B28" s="6" t="s">
        <v>576</v>
      </c>
      <c r="C28" s="17" t="s">
        <v>577</v>
      </c>
      <c r="D28" s="6"/>
      <c r="E28" s="18">
        <v>520000472</v>
      </c>
      <c r="F28" s="6" t="s">
        <v>578</v>
      </c>
      <c r="G28" s="6" t="s">
        <v>233</v>
      </c>
      <c r="H28" s="6" t="s">
        <v>175</v>
      </c>
      <c r="I28" s="6" t="s">
        <v>579</v>
      </c>
      <c r="J28" s="17">
        <v>8.1199999999999992</v>
      </c>
      <c r="K28" s="6" t="s">
        <v>45</v>
      </c>
      <c r="L28" s="19">
        <v>4.1000000000000002E-2</v>
      </c>
      <c r="M28" s="8">
        <v>3.9E-2</v>
      </c>
      <c r="N28" s="7">
        <v>632000</v>
      </c>
      <c r="O28" s="7">
        <v>102.75</v>
      </c>
      <c r="P28" s="7">
        <v>16.93</v>
      </c>
      <c r="Q28" s="8">
        <v>4.2129999999999998E-5</v>
      </c>
      <c r="R28" s="8">
        <v>3.0200000000000001E-2</v>
      </c>
      <c r="S28" s="8">
        <v>2.0000000000000001E-4</v>
      </c>
    </row>
    <row r="29" spans="2:19">
      <c r="B29" s="6" t="s">
        <v>580</v>
      </c>
      <c r="C29" s="17" t="s">
        <v>581</v>
      </c>
      <c r="D29" s="6"/>
      <c r="E29" s="18">
        <v>520000472</v>
      </c>
      <c r="F29" s="6" t="s">
        <v>578</v>
      </c>
      <c r="G29" s="6" t="s">
        <v>233</v>
      </c>
      <c r="H29" s="6" t="s">
        <v>175</v>
      </c>
      <c r="I29" s="6" t="s">
        <v>582</v>
      </c>
      <c r="J29" s="17">
        <v>5.53</v>
      </c>
      <c r="K29" s="6" t="s">
        <v>45</v>
      </c>
      <c r="L29" s="19">
        <v>0.04</v>
      </c>
      <c r="M29" s="8">
        <v>0.04</v>
      </c>
      <c r="N29" s="7">
        <v>692000</v>
      </c>
      <c r="O29" s="7">
        <v>104.96</v>
      </c>
      <c r="P29" s="7">
        <v>18.940000000000001</v>
      </c>
      <c r="Q29" s="8">
        <v>1E-4</v>
      </c>
      <c r="R29" s="8">
        <v>3.3799999999999997E-2</v>
      </c>
      <c r="S29" s="8">
        <v>2.0000000000000001E-4</v>
      </c>
    </row>
    <row r="30" spans="2:19">
      <c r="B30" s="13" t="s">
        <v>583</v>
      </c>
      <c r="C30" s="14"/>
      <c r="D30" s="13"/>
      <c r="E30" s="13"/>
      <c r="F30" s="13"/>
      <c r="G30" s="13"/>
      <c r="H30" s="13"/>
      <c r="I30" s="13"/>
      <c r="J30" s="14">
        <v>0</v>
      </c>
      <c r="K30" s="13"/>
      <c r="M30" s="16">
        <v>0</v>
      </c>
      <c r="N30" s="15">
        <v>0</v>
      </c>
      <c r="P30" s="15">
        <v>0</v>
      </c>
      <c r="R30" s="16">
        <v>0</v>
      </c>
      <c r="S30" s="16">
        <v>0</v>
      </c>
    </row>
    <row r="33" spans="2:11">
      <c r="B33" s="6" t="s">
        <v>126</v>
      </c>
      <c r="C33" s="17"/>
      <c r="D33" s="6"/>
      <c r="E33" s="6"/>
      <c r="F33" s="6"/>
      <c r="G33" s="6"/>
      <c r="H33" s="6"/>
      <c r="I33" s="6"/>
      <c r="K33" s="6"/>
    </row>
    <row r="37" spans="2:11">
      <c r="B37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42"/>
  <sheetViews>
    <sheetView rightToLeft="1" workbookViewId="0">
      <selection activeCell="F22" sqref="F22"/>
    </sheetView>
  </sheetViews>
  <sheetFormatPr defaultColWidth="9.140625" defaultRowHeight="12.75"/>
  <cols>
    <col min="2" max="2" width="46.7109375" customWidth="1"/>
    <col min="3" max="3" width="12.7109375" customWidth="1"/>
    <col min="4" max="4" width="11.7109375" customWidth="1"/>
    <col min="5" max="5" width="13.7109375" customWidth="1"/>
    <col min="6" max="6" width="37.7109375" customWidth="1"/>
    <col min="7" max="7" width="15.7109375" customWidth="1"/>
    <col min="8" max="8" width="12.7109375" customWidth="1"/>
    <col min="9" max="9" width="14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538</v>
      </c>
    </row>
    <row r="7" spans="2:13" ht="15.75">
      <c r="B7" s="2" t="s">
        <v>306</v>
      </c>
    </row>
    <row r="8" spans="2:13">
      <c r="B8" s="3" t="s">
        <v>85</v>
      </c>
      <c r="C8" s="3" t="s">
        <v>86</v>
      </c>
      <c r="D8" s="3" t="s">
        <v>182</v>
      </c>
      <c r="E8" s="3" t="s">
        <v>87</v>
      </c>
      <c r="F8" s="3" t="s">
        <v>183</v>
      </c>
      <c r="G8" s="3" t="s">
        <v>90</v>
      </c>
      <c r="H8" s="3" t="s">
        <v>132</v>
      </c>
      <c r="I8" s="3" t="s">
        <v>43</v>
      </c>
      <c r="J8" s="3" t="s">
        <v>539</v>
      </c>
      <c r="K8" s="3" t="s">
        <v>134</v>
      </c>
      <c r="L8" s="3" t="s">
        <v>135</v>
      </c>
      <c r="M8" s="3" t="s">
        <v>136</v>
      </c>
    </row>
    <row r="9" spans="2:13">
      <c r="B9" s="4"/>
      <c r="C9" s="4"/>
      <c r="D9" s="4"/>
      <c r="E9" s="4"/>
      <c r="F9" s="4"/>
      <c r="G9" s="4"/>
      <c r="H9" s="4" t="s">
        <v>139</v>
      </c>
      <c r="I9" s="4" t="s">
        <v>140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307</v>
      </c>
      <c r="C11" s="12"/>
      <c r="D11" s="3"/>
      <c r="E11" s="3"/>
      <c r="F11" s="3"/>
      <c r="G11" s="3"/>
      <c r="H11" s="9">
        <v>76300.100000000006</v>
      </c>
      <c r="J11" s="9">
        <v>454.43</v>
      </c>
      <c r="L11" s="10">
        <v>1</v>
      </c>
      <c r="M11" s="10">
        <v>4.4999999999999997E-3</v>
      </c>
    </row>
    <row r="12" spans="2:13">
      <c r="B12" s="3" t="s">
        <v>99</v>
      </c>
      <c r="C12" s="12"/>
      <c r="D12" s="3"/>
      <c r="E12" s="3"/>
      <c r="F12" s="3"/>
      <c r="G12" s="3"/>
      <c r="H12" s="9">
        <v>15107.82</v>
      </c>
      <c r="J12" s="9">
        <v>264.27999999999997</v>
      </c>
      <c r="L12" s="10">
        <v>0.58160000000000001</v>
      </c>
      <c r="M12" s="10">
        <v>2.5999999999999999E-3</v>
      </c>
    </row>
    <row r="13" spans="2:13">
      <c r="B13" s="6" t="s">
        <v>584</v>
      </c>
      <c r="C13" s="17">
        <v>202005211</v>
      </c>
      <c r="D13" s="6"/>
      <c r="E13" s="6"/>
      <c r="F13" s="6" t="s">
        <v>180</v>
      </c>
      <c r="G13" s="6" t="s">
        <v>44</v>
      </c>
      <c r="H13" s="7">
        <v>110.65</v>
      </c>
      <c r="I13" s="7">
        <v>1573.75</v>
      </c>
      <c r="J13" s="7">
        <v>5.53</v>
      </c>
      <c r="K13" s="8">
        <v>9.7100000000000002E-6</v>
      </c>
      <c r="L13" s="8">
        <v>1.2200000000000001E-2</v>
      </c>
      <c r="M13" s="8">
        <v>1E-4</v>
      </c>
    </row>
    <row r="14" spans="2:13">
      <c r="B14" s="6" t="s">
        <v>585</v>
      </c>
      <c r="C14" s="17">
        <v>299936286</v>
      </c>
      <c r="D14" s="6"/>
      <c r="E14" s="18">
        <v>520005067</v>
      </c>
      <c r="F14" s="6" t="s">
        <v>586</v>
      </c>
      <c r="G14" s="6" t="s">
        <v>103</v>
      </c>
      <c r="H14" s="7">
        <v>0.47</v>
      </c>
      <c r="I14" s="7">
        <v>37009774</v>
      </c>
      <c r="J14" s="7">
        <v>173.95</v>
      </c>
      <c r="K14" s="8">
        <v>4.6999999999999997E-5</v>
      </c>
      <c r="L14" s="8">
        <v>0.38279999999999997</v>
      </c>
      <c r="M14" s="8">
        <v>1.6999999999999999E-3</v>
      </c>
    </row>
    <row r="15" spans="2:13">
      <c r="B15" s="6" t="s">
        <v>587</v>
      </c>
      <c r="C15" s="17">
        <v>299943365</v>
      </c>
      <c r="D15" s="6"/>
      <c r="E15" s="6"/>
      <c r="F15" s="6" t="s">
        <v>418</v>
      </c>
      <c r="G15" s="6" t="s">
        <v>44</v>
      </c>
      <c r="H15" s="7">
        <v>409.01</v>
      </c>
      <c r="I15" s="7">
        <v>208.55</v>
      </c>
      <c r="J15" s="7">
        <v>2.71</v>
      </c>
      <c r="K15" s="8">
        <v>0</v>
      </c>
      <c r="L15" s="8">
        <v>6.0000000000000001E-3</v>
      </c>
      <c r="M15" s="8">
        <v>0</v>
      </c>
    </row>
    <row r="16" spans="2:13">
      <c r="B16" s="6" t="s">
        <v>588</v>
      </c>
      <c r="C16" s="17">
        <v>202109229</v>
      </c>
      <c r="D16" s="6"/>
      <c r="E16" s="6"/>
      <c r="F16" s="6" t="s">
        <v>418</v>
      </c>
      <c r="G16" s="6" t="s">
        <v>44</v>
      </c>
      <c r="H16" s="7">
        <v>587.20000000000005</v>
      </c>
      <c r="I16" s="7">
        <v>1021.8</v>
      </c>
      <c r="J16" s="7">
        <v>19.059999999999999</v>
      </c>
      <c r="K16" s="8">
        <v>3.1700000000000001E-6</v>
      </c>
      <c r="L16" s="8">
        <v>4.19E-2</v>
      </c>
      <c r="M16" s="8">
        <v>2.0000000000000001E-4</v>
      </c>
    </row>
    <row r="17" spans="2:13">
      <c r="B17" s="6" t="s">
        <v>589</v>
      </c>
      <c r="C17" s="17">
        <v>202106167</v>
      </c>
      <c r="D17" s="6"/>
      <c r="E17" s="6"/>
      <c r="F17" s="6" t="s">
        <v>418</v>
      </c>
      <c r="G17" s="6" t="s">
        <v>44</v>
      </c>
      <c r="H17" s="7">
        <v>253.42</v>
      </c>
      <c r="I17" s="7">
        <v>1973</v>
      </c>
      <c r="J17" s="7">
        <v>15.88</v>
      </c>
      <c r="K17" s="8">
        <v>0</v>
      </c>
      <c r="L17" s="8">
        <v>3.49E-2</v>
      </c>
      <c r="M17" s="8">
        <v>2.0000000000000001E-4</v>
      </c>
    </row>
    <row r="18" spans="2:13">
      <c r="B18" s="6" t="s">
        <v>590</v>
      </c>
      <c r="C18" s="17">
        <v>202104121</v>
      </c>
      <c r="D18" s="6"/>
      <c r="E18" s="6"/>
      <c r="F18" s="6" t="s">
        <v>180</v>
      </c>
      <c r="G18" s="6" t="s">
        <v>44</v>
      </c>
      <c r="H18" s="7">
        <v>640</v>
      </c>
      <c r="I18" s="7">
        <v>100</v>
      </c>
      <c r="J18" s="7">
        <v>2.0299999999999998</v>
      </c>
      <c r="K18" s="8">
        <v>0</v>
      </c>
      <c r="L18" s="8">
        <v>4.4999999999999997E-3</v>
      </c>
      <c r="M18" s="8">
        <v>0</v>
      </c>
    </row>
    <row r="19" spans="2:13">
      <c r="B19" s="6" t="s">
        <v>591</v>
      </c>
      <c r="C19" s="17">
        <v>29992737</v>
      </c>
      <c r="D19" s="6"/>
      <c r="E19" s="18">
        <v>515138584</v>
      </c>
      <c r="F19" s="6" t="s">
        <v>281</v>
      </c>
      <c r="G19" s="6" t="s">
        <v>103</v>
      </c>
      <c r="H19" s="7">
        <v>17.170000000000002</v>
      </c>
      <c r="I19" s="7">
        <v>671.93</v>
      </c>
      <c r="J19" s="7">
        <v>11.54</v>
      </c>
      <c r="K19" s="8">
        <v>1.4000000000000001E-7</v>
      </c>
      <c r="L19" s="8">
        <v>2.5399999999999999E-2</v>
      </c>
      <c r="M19" s="8">
        <v>1E-4</v>
      </c>
    </row>
    <row r="20" spans="2:13">
      <c r="B20" s="6" t="s">
        <v>592</v>
      </c>
      <c r="C20" s="17">
        <v>202005187</v>
      </c>
      <c r="D20" s="6"/>
      <c r="E20" s="18">
        <v>514615590</v>
      </c>
      <c r="F20" s="6" t="s">
        <v>323</v>
      </c>
      <c r="G20" s="6" t="s">
        <v>44</v>
      </c>
      <c r="H20" s="7">
        <v>356.4</v>
      </c>
      <c r="I20" s="7">
        <v>412.44</v>
      </c>
      <c r="J20" s="7">
        <v>4.67</v>
      </c>
      <c r="K20" s="8">
        <v>1.182E-5</v>
      </c>
      <c r="L20" s="8">
        <v>1.03E-2</v>
      </c>
      <c r="M20" s="8">
        <v>0</v>
      </c>
    </row>
    <row r="21" spans="2:13">
      <c r="B21" s="6" t="s">
        <v>593</v>
      </c>
      <c r="C21" s="17">
        <v>299943514</v>
      </c>
      <c r="D21" s="6"/>
      <c r="E21" s="6"/>
      <c r="F21" s="30" t="s">
        <v>325</v>
      </c>
      <c r="G21" s="6" t="s">
        <v>73</v>
      </c>
      <c r="H21" s="7">
        <v>12733.3</v>
      </c>
      <c r="I21" s="7">
        <v>100</v>
      </c>
      <c r="J21" s="7">
        <v>9.65</v>
      </c>
      <c r="K21" s="8">
        <v>2.0000000000000001E-4</v>
      </c>
      <c r="L21" s="8">
        <v>2.12E-2</v>
      </c>
      <c r="M21" s="8">
        <v>1E-4</v>
      </c>
    </row>
    <row r="22" spans="2:13">
      <c r="B22" s="6" t="s">
        <v>594</v>
      </c>
      <c r="C22" s="17">
        <v>299943510</v>
      </c>
      <c r="D22" s="6"/>
      <c r="E22" s="6"/>
      <c r="F22" s="30" t="s">
        <v>325</v>
      </c>
      <c r="G22" s="6" t="s">
        <v>73</v>
      </c>
      <c r="H22" s="7">
        <v>0.2</v>
      </c>
      <c r="I22" s="7">
        <v>127144.33</v>
      </c>
      <c r="J22" s="7">
        <v>19.27</v>
      </c>
      <c r="K22" s="8">
        <v>0</v>
      </c>
      <c r="L22" s="8">
        <v>4.24E-2</v>
      </c>
      <c r="M22" s="8">
        <v>2.0000000000000001E-4</v>
      </c>
    </row>
    <row r="23" spans="2:13">
      <c r="B23" s="3" t="s">
        <v>125</v>
      </c>
      <c r="C23" s="12"/>
      <c r="D23" s="3"/>
      <c r="E23" s="3"/>
      <c r="F23" s="3"/>
      <c r="G23" s="3"/>
      <c r="H23" s="9">
        <v>61192.28</v>
      </c>
      <c r="J23" s="9">
        <v>190.15</v>
      </c>
      <c r="L23" s="10">
        <v>0.41839999999999999</v>
      </c>
      <c r="M23" s="10">
        <v>1.9E-3</v>
      </c>
    </row>
    <row r="24" spans="2:13">
      <c r="B24" s="13" t="s">
        <v>188</v>
      </c>
      <c r="C24" s="14"/>
      <c r="D24" s="13"/>
      <c r="E24" s="13"/>
      <c r="F24" s="13"/>
      <c r="G24" s="13"/>
      <c r="H24" s="15">
        <v>0</v>
      </c>
      <c r="J24" s="15">
        <v>0</v>
      </c>
      <c r="L24" s="16">
        <v>0</v>
      </c>
      <c r="M24" s="16">
        <v>0</v>
      </c>
    </row>
    <row r="25" spans="2:13">
      <c r="B25" s="13" t="s">
        <v>189</v>
      </c>
      <c r="C25" s="14"/>
      <c r="D25" s="13"/>
      <c r="E25" s="13"/>
      <c r="F25" s="13"/>
      <c r="G25" s="13"/>
      <c r="H25" s="15">
        <v>61192.28</v>
      </c>
      <c r="J25" s="15">
        <v>190.15</v>
      </c>
      <c r="L25" s="16">
        <v>0.41839999999999999</v>
      </c>
      <c r="M25" s="16">
        <v>1.9E-3</v>
      </c>
    </row>
    <row r="26" spans="2:13">
      <c r="B26" s="6" t="s">
        <v>595</v>
      </c>
      <c r="C26" s="17">
        <v>289991143</v>
      </c>
      <c r="D26" s="6" t="s">
        <v>180</v>
      </c>
      <c r="E26" s="6"/>
      <c r="F26" s="6" t="s">
        <v>377</v>
      </c>
      <c r="G26" s="6" t="s">
        <v>46</v>
      </c>
      <c r="H26" s="7">
        <v>560.79</v>
      </c>
      <c r="I26" s="7">
        <v>500</v>
      </c>
      <c r="J26" s="7">
        <v>11.69</v>
      </c>
      <c r="K26" s="8">
        <v>4.0000000000000002E-4</v>
      </c>
      <c r="L26" s="8">
        <v>2.5700000000000001E-2</v>
      </c>
      <c r="M26" s="8">
        <v>1E-4</v>
      </c>
    </row>
    <row r="27" spans="2:13">
      <c r="B27" s="6" t="s">
        <v>596</v>
      </c>
      <c r="C27" s="17">
        <v>299936187</v>
      </c>
      <c r="D27" s="6" t="s">
        <v>180</v>
      </c>
      <c r="E27" s="6"/>
      <c r="F27" s="6" t="s">
        <v>229</v>
      </c>
      <c r="G27" s="6" t="s">
        <v>73</v>
      </c>
      <c r="H27" s="7">
        <v>29513.47</v>
      </c>
      <c r="I27" s="7">
        <v>1.1200000000000001</v>
      </c>
      <c r="J27" s="7">
        <v>25.08</v>
      </c>
      <c r="K27" s="8">
        <v>1E-4</v>
      </c>
      <c r="L27" s="8">
        <v>5.5199999999999999E-2</v>
      </c>
      <c r="M27" s="8">
        <v>2.0000000000000001E-4</v>
      </c>
    </row>
    <row r="28" spans="2:13">
      <c r="B28" s="6" t="s">
        <v>597</v>
      </c>
      <c r="C28" s="17">
        <v>201711017</v>
      </c>
      <c r="D28" s="6" t="s">
        <v>180</v>
      </c>
      <c r="E28" s="6"/>
      <c r="F28" s="6" t="s">
        <v>229</v>
      </c>
      <c r="G28" s="6" t="s">
        <v>49</v>
      </c>
      <c r="H28" s="7">
        <v>4.0599999999999996</v>
      </c>
      <c r="I28" s="7">
        <v>118636</v>
      </c>
      <c r="J28" s="7">
        <v>16.97</v>
      </c>
      <c r="K28" s="8">
        <v>2.0000000000000001E-4</v>
      </c>
      <c r="L28" s="8">
        <v>3.73E-2</v>
      </c>
      <c r="M28" s="8">
        <v>2.0000000000000001E-4</v>
      </c>
    </row>
    <row r="29" spans="2:13">
      <c r="B29" s="6" t="s">
        <v>598</v>
      </c>
      <c r="C29" s="17">
        <v>202201174</v>
      </c>
      <c r="D29" s="6" t="s">
        <v>180</v>
      </c>
      <c r="E29" s="6"/>
      <c r="F29" s="6" t="s">
        <v>418</v>
      </c>
      <c r="G29" s="6" t="s">
        <v>44</v>
      </c>
      <c r="H29" s="7">
        <v>1066.6600000000001</v>
      </c>
      <c r="I29" s="7">
        <v>26.81</v>
      </c>
      <c r="J29" s="7">
        <v>0.91</v>
      </c>
      <c r="K29" s="8">
        <v>1E-4</v>
      </c>
      <c r="L29" s="8">
        <v>2E-3</v>
      </c>
      <c r="M29" s="8">
        <v>0</v>
      </c>
    </row>
    <row r="30" spans="2:13">
      <c r="B30" s="6" t="s">
        <v>599</v>
      </c>
      <c r="C30" s="17">
        <v>201707023</v>
      </c>
      <c r="D30" s="6" t="s">
        <v>180</v>
      </c>
      <c r="E30" s="6"/>
      <c r="F30" s="6" t="s">
        <v>578</v>
      </c>
      <c r="G30" s="6" t="s">
        <v>44</v>
      </c>
      <c r="H30" s="7">
        <v>22.71</v>
      </c>
      <c r="I30" s="7">
        <v>30526.560000000001</v>
      </c>
      <c r="J30" s="7">
        <v>22.02</v>
      </c>
      <c r="K30" s="8">
        <v>1E-4</v>
      </c>
      <c r="L30" s="8">
        <v>4.8500000000000001E-2</v>
      </c>
      <c r="M30" s="8">
        <v>2.0000000000000001E-4</v>
      </c>
    </row>
    <row r="31" spans="2:13">
      <c r="B31" s="6" t="s">
        <v>600</v>
      </c>
      <c r="C31" s="17">
        <v>202110185</v>
      </c>
      <c r="D31" s="6" t="s">
        <v>180</v>
      </c>
      <c r="E31" s="6"/>
      <c r="F31" s="6" t="s">
        <v>377</v>
      </c>
      <c r="G31" s="6" t="s">
        <v>44</v>
      </c>
      <c r="H31" s="7">
        <v>253.1</v>
      </c>
      <c r="I31" s="7">
        <v>1000</v>
      </c>
      <c r="J31" s="7">
        <v>8.0399999999999991</v>
      </c>
      <c r="K31" s="8">
        <v>1.9999999999999999E-7</v>
      </c>
      <c r="L31" s="8">
        <v>1.77E-2</v>
      </c>
      <c r="M31" s="8">
        <v>1E-4</v>
      </c>
    </row>
    <row r="32" spans="2:13">
      <c r="B32" s="6" t="s">
        <v>601</v>
      </c>
      <c r="C32" s="17">
        <v>202112280</v>
      </c>
      <c r="D32" s="6" t="s">
        <v>180</v>
      </c>
      <c r="E32" s="6"/>
      <c r="F32" s="6" t="s">
        <v>377</v>
      </c>
      <c r="G32" s="6" t="s">
        <v>44</v>
      </c>
      <c r="H32" s="7">
        <v>8024</v>
      </c>
      <c r="I32" s="7">
        <v>100</v>
      </c>
      <c r="J32" s="7">
        <v>25.48</v>
      </c>
      <c r="K32" s="8">
        <v>1E-4</v>
      </c>
      <c r="L32" s="8">
        <v>5.6099999999999997E-2</v>
      </c>
      <c r="M32" s="8">
        <v>2.9999999999999997E-4</v>
      </c>
    </row>
    <row r="33" spans="2:13">
      <c r="B33" s="6" t="s">
        <v>602</v>
      </c>
      <c r="C33" s="17">
        <v>299943084</v>
      </c>
      <c r="D33" s="6" t="s">
        <v>180</v>
      </c>
      <c r="E33" s="6"/>
      <c r="F33" s="6" t="s">
        <v>558</v>
      </c>
      <c r="G33" s="6" t="s">
        <v>46</v>
      </c>
      <c r="H33" s="7">
        <v>3268</v>
      </c>
      <c r="I33" s="7">
        <v>96.64</v>
      </c>
      <c r="J33" s="7">
        <v>13.16</v>
      </c>
      <c r="K33" s="8">
        <v>1E-4</v>
      </c>
      <c r="L33" s="8">
        <v>2.9000000000000001E-2</v>
      </c>
      <c r="M33" s="8">
        <v>1E-4</v>
      </c>
    </row>
    <row r="34" spans="2:13">
      <c r="B34" s="6" t="s">
        <v>603</v>
      </c>
      <c r="C34" s="17">
        <v>202102240</v>
      </c>
      <c r="D34" s="6" t="s">
        <v>180</v>
      </c>
      <c r="E34" s="6"/>
      <c r="F34" s="6" t="s">
        <v>558</v>
      </c>
      <c r="G34" s="6" t="s">
        <v>46</v>
      </c>
      <c r="H34" s="7">
        <v>1078</v>
      </c>
      <c r="I34" s="7">
        <v>122.07</v>
      </c>
      <c r="J34" s="7">
        <v>5.49</v>
      </c>
      <c r="K34" s="8">
        <v>2.815E-5</v>
      </c>
      <c r="L34" s="8">
        <v>1.21E-2</v>
      </c>
      <c r="M34" s="8">
        <v>1E-4</v>
      </c>
    </row>
    <row r="35" spans="2:13">
      <c r="B35" s="6" t="s">
        <v>604</v>
      </c>
      <c r="C35" s="17">
        <v>202111225</v>
      </c>
      <c r="D35" s="6" t="s">
        <v>180</v>
      </c>
      <c r="E35" s="6"/>
      <c r="F35" s="6" t="s">
        <v>558</v>
      </c>
      <c r="G35" s="6" t="s">
        <v>49</v>
      </c>
      <c r="H35" s="7">
        <v>17401.490000000002</v>
      </c>
      <c r="I35" s="7">
        <v>1</v>
      </c>
      <c r="J35" s="7">
        <v>61.32</v>
      </c>
      <c r="K35" s="8">
        <v>1E-4</v>
      </c>
      <c r="L35" s="8">
        <v>0.13489999999999999</v>
      </c>
      <c r="M35" s="8">
        <v>5.9999999999999995E-4</v>
      </c>
    </row>
    <row r="38" spans="2:13">
      <c r="B38" s="6" t="s">
        <v>126</v>
      </c>
      <c r="C38" s="17"/>
      <c r="D38" s="6"/>
      <c r="E38" s="6"/>
      <c r="F38" s="6"/>
      <c r="G38" s="6"/>
    </row>
    <row r="42" spans="2:13">
      <c r="B42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126"/>
  <sheetViews>
    <sheetView rightToLeft="1" tabSelected="1" workbookViewId="0">
      <selection activeCell="B25" sqref="B25"/>
    </sheetView>
  </sheetViews>
  <sheetFormatPr defaultColWidth="9.140625" defaultRowHeight="12.75"/>
  <cols>
    <col min="2" max="2" width="46.7109375" customWidth="1"/>
    <col min="3" max="3" width="12.7109375" customWidth="1"/>
    <col min="4" max="4" width="15.7109375" customWidth="1"/>
    <col min="5" max="5" width="14.7109375" customWidth="1"/>
    <col min="6" max="6" width="13.7109375" customWidth="1"/>
    <col min="7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538</v>
      </c>
    </row>
    <row r="7" spans="2:11" ht="15.75">
      <c r="B7" s="2" t="s">
        <v>605</v>
      </c>
    </row>
    <row r="8" spans="2:11">
      <c r="B8" s="3" t="s">
        <v>85</v>
      </c>
      <c r="C8" s="3" t="s">
        <v>86</v>
      </c>
      <c r="D8" s="3" t="s">
        <v>90</v>
      </c>
      <c r="E8" s="3" t="s">
        <v>130</v>
      </c>
      <c r="F8" s="3" t="s">
        <v>132</v>
      </c>
      <c r="G8" s="3" t="s">
        <v>43</v>
      </c>
      <c r="H8" s="3" t="s">
        <v>539</v>
      </c>
      <c r="I8" s="3" t="s">
        <v>134</v>
      </c>
      <c r="J8" s="3" t="s">
        <v>135</v>
      </c>
      <c r="K8" s="3" t="s">
        <v>136</v>
      </c>
    </row>
    <row r="9" spans="2:11">
      <c r="B9" s="4"/>
      <c r="C9" s="4"/>
      <c r="D9" s="4"/>
      <c r="E9" s="4" t="s">
        <v>137</v>
      </c>
      <c r="F9" s="4" t="s">
        <v>139</v>
      </c>
      <c r="G9" s="4" t="s">
        <v>140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606</v>
      </c>
      <c r="C11" s="12"/>
      <c r="D11" s="3"/>
      <c r="E11" s="3"/>
      <c r="F11" s="9">
        <v>723461.97</v>
      </c>
      <c r="H11" s="9">
        <v>1900.71</v>
      </c>
      <c r="J11" s="10">
        <v>1</v>
      </c>
      <c r="K11" s="10">
        <v>1.8800000000000001E-2</v>
      </c>
    </row>
    <row r="12" spans="2:11">
      <c r="B12" s="3" t="s">
        <v>607</v>
      </c>
      <c r="C12" s="12"/>
      <c r="D12" s="3"/>
      <c r="E12" s="3"/>
      <c r="F12" s="9">
        <v>410834.54</v>
      </c>
      <c r="H12" s="9">
        <v>701.12</v>
      </c>
      <c r="J12" s="10">
        <v>0.36890000000000001</v>
      </c>
      <c r="K12" s="10">
        <v>6.8999999999999999E-3</v>
      </c>
    </row>
    <row r="13" spans="2:11">
      <c r="B13" s="13" t="s">
        <v>608</v>
      </c>
      <c r="C13" s="14"/>
      <c r="D13" s="13"/>
      <c r="E13" s="13"/>
      <c r="F13" s="15">
        <v>88020.39</v>
      </c>
      <c r="H13" s="15">
        <v>306.38</v>
      </c>
      <c r="J13" s="16">
        <v>0.16120000000000001</v>
      </c>
      <c r="K13" s="16">
        <v>3.0000000000000001E-3</v>
      </c>
    </row>
    <row r="14" spans="2:11">
      <c r="B14" s="6" t="s">
        <v>609</v>
      </c>
      <c r="C14" s="17">
        <v>202202149</v>
      </c>
      <c r="D14" s="6" t="s">
        <v>44</v>
      </c>
      <c r="E14" s="6" t="s">
        <v>610</v>
      </c>
      <c r="F14" s="7">
        <v>1100</v>
      </c>
      <c r="G14" s="7">
        <v>100</v>
      </c>
      <c r="H14" s="7">
        <v>3.49</v>
      </c>
      <c r="I14" s="8">
        <v>1E-4</v>
      </c>
      <c r="J14" s="8">
        <v>1.8E-3</v>
      </c>
      <c r="K14" s="8">
        <v>0</v>
      </c>
    </row>
    <row r="15" spans="2:11">
      <c r="B15" s="6" t="s">
        <v>611</v>
      </c>
      <c r="C15" s="17">
        <v>29992997</v>
      </c>
      <c r="D15" s="6" t="s">
        <v>103</v>
      </c>
      <c r="E15" s="6" t="s">
        <v>612</v>
      </c>
      <c r="F15" s="7">
        <v>18372.560000000001</v>
      </c>
      <c r="G15" s="7">
        <v>191.64</v>
      </c>
      <c r="H15" s="7">
        <v>35.21</v>
      </c>
      <c r="I15" s="8">
        <v>1E-4</v>
      </c>
      <c r="J15" s="8">
        <v>1.8499999999999999E-2</v>
      </c>
      <c r="K15" s="8">
        <v>2.9999999999999997E-4</v>
      </c>
    </row>
    <row r="16" spans="2:11">
      <c r="B16" s="6" t="s">
        <v>613</v>
      </c>
      <c r="C16" s="17">
        <v>29993259</v>
      </c>
      <c r="D16" s="6" t="s">
        <v>44</v>
      </c>
      <c r="E16" s="6" t="s">
        <v>614</v>
      </c>
      <c r="F16" s="7">
        <v>854.88</v>
      </c>
      <c r="G16" s="7">
        <v>30.55</v>
      </c>
      <c r="H16" s="7">
        <v>0.83</v>
      </c>
      <c r="I16" s="8">
        <v>2.0000000000000001E-4</v>
      </c>
      <c r="J16" s="8">
        <v>4.0000000000000002E-4</v>
      </c>
      <c r="K16" s="8">
        <v>0</v>
      </c>
    </row>
    <row r="17" spans="2:11">
      <c r="B17" s="6" t="s">
        <v>615</v>
      </c>
      <c r="C17" s="17">
        <v>202101044</v>
      </c>
      <c r="D17" s="6" t="s">
        <v>44</v>
      </c>
      <c r="E17" s="6" t="s">
        <v>616</v>
      </c>
      <c r="F17" s="7">
        <v>3154.51</v>
      </c>
      <c r="G17" s="7">
        <v>103.76</v>
      </c>
      <c r="H17" s="7">
        <v>10.4</v>
      </c>
      <c r="I17" s="8">
        <v>1.4919999999999999E-5</v>
      </c>
      <c r="J17" s="8">
        <v>5.4999999999999997E-3</v>
      </c>
      <c r="K17" s="8">
        <v>1E-4</v>
      </c>
    </row>
    <row r="18" spans="2:11">
      <c r="B18" s="6" t="s">
        <v>617</v>
      </c>
      <c r="C18" s="17">
        <v>202012027</v>
      </c>
      <c r="D18" s="6" t="s">
        <v>44</v>
      </c>
      <c r="E18" s="6" t="s">
        <v>612</v>
      </c>
      <c r="F18" s="7">
        <v>3679.06</v>
      </c>
      <c r="G18" s="7">
        <v>146.41</v>
      </c>
      <c r="H18" s="7">
        <v>17.11</v>
      </c>
      <c r="I18" s="8">
        <v>4.3930000000000001E-5</v>
      </c>
      <c r="J18" s="8">
        <v>8.9999999999999993E-3</v>
      </c>
      <c r="K18" s="8">
        <v>2.0000000000000001E-4</v>
      </c>
    </row>
    <row r="19" spans="2:11">
      <c r="B19" s="6" t="s">
        <v>618</v>
      </c>
      <c r="C19" s="17">
        <v>202010112</v>
      </c>
      <c r="D19" s="6" t="s">
        <v>44</v>
      </c>
      <c r="E19" s="6" t="s">
        <v>619</v>
      </c>
      <c r="F19" s="7">
        <v>4177.95</v>
      </c>
      <c r="G19" s="7">
        <v>130.18</v>
      </c>
      <c r="H19" s="7">
        <v>17.27</v>
      </c>
      <c r="I19" s="8">
        <v>1E-4</v>
      </c>
      <c r="J19" s="8">
        <v>9.1000000000000004E-3</v>
      </c>
      <c r="K19" s="8">
        <v>2.0000000000000001E-4</v>
      </c>
    </row>
    <row r="20" spans="2:11">
      <c r="B20" s="6" t="s">
        <v>620</v>
      </c>
      <c r="C20" s="17">
        <v>202110060</v>
      </c>
      <c r="D20" s="6" t="s">
        <v>44</v>
      </c>
      <c r="E20" s="6" t="s">
        <v>621</v>
      </c>
      <c r="F20" s="7">
        <v>1510.08</v>
      </c>
      <c r="G20" s="7">
        <v>137.71</v>
      </c>
      <c r="H20" s="7">
        <v>6.6</v>
      </c>
      <c r="I20" s="8">
        <v>1E-4</v>
      </c>
      <c r="J20" s="8">
        <v>3.5000000000000001E-3</v>
      </c>
      <c r="K20" s="8">
        <v>1E-4</v>
      </c>
    </row>
    <row r="21" spans="2:11">
      <c r="B21" s="6" t="s">
        <v>622</v>
      </c>
      <c r="C21" s="17">
        <v>299934943</v>
      </c>
      <c r="D21" s="6" t="s">
        <v>44</v>
      </c>
      <c r="E21" s="6" t="s">
        <v>623</v>
      </c>
      <c r="F21" s="7">
        <v>3080.03</v>
      </c>
      <c r="G21" s="7">
        <v>104.71</v>
      </c>
      <c r="H21" s="7">
        <v>10.24</v>
      </c>
      <c r="I21" s="8">
        <v>1E-4</v>
      </c>
      <c r="J21" s="8">
        <v>5.4000000000000003E-3</v>
      </c>
      <c r="K21" s="8">
        <v>1E-4</v>
      </c>
    </row>
    <row r="22" spans="2:11">
      <c r="B22" s="6" t="s">
        <v>624</v>
      </c>
      <c r="C22" s="17">
        <v>202110011</v>
      </c>
      <c r="D22" s="6" t="s">
        <v>44</v>
      </c>
      <c r="E22" s="6" t="s">
        <v>625</v>
      </c>
      <c r="F22" s="7">
        <v>1213</v>
      </c>
      <c r="G22" s="7">
        <v>100</v>
      </c>
      <c r="H22" s="7">
        <v>3.85</v>
      </c>
      <c r="I22" s="8">
        <v>3.3460000000000002E-5</v>
      </c>
      <c r="J22" s="8">
        <v>2E-3</v>
      </c>
      <c r="K22" s="8">
        <v>0</v>
      </c>
    </row>
    <row r="23" spans="2:11">
      <c r="B23" s="6" t="s">
        <v>626</v>
      </c>
      <c r="C23" s="17">
        <v>202111019</v>
      </c>
      <c r="D23" s="6" t="s">
        <v>44</v>
      </c>
      <c r="E23" s="6" t="s">
        <v>625</v>
      </c>
      <c r="F23" s="7">
        <v>3450.5</v>
      </c>
      <c r="G23" s="7">
        <v>100</v>
      </c>
      <c r="H23" s="7">
        <v>10.96</v>
      </c>
      <c r="I23" s="8">
        <v>1E-4</v>
      </c>
      <c r="J23" s="8">
        <v>5.7999999999999996E-3</v>
      </c>
      <c r="K23" s="8">
        <v>1E-4</v>
      </c>
    </row>
    <row r="24" spans="2:11">
      <c r="B24" s="6" t="s">
        <v>627</v>
      </c>
      <c r="C24" s="17">
        <v>202109302</v>
      </c>
      <c r="D24" s="6" t="s">
        <v>44</v>
      </c>
      <c r="E24" s="6" t="s">
        <v>625</v>
      </c>
      <c r="F24" s="7">
        <v>3017</v>
      </c>
      <c r="G24" s="7">
        <v>100</v>
      </c>
      <c r="H24" s="7">
        <v>9.58</v>
      </c>
      <c r="I24" s="8">
        <v>1E-4</v>
      </c>
      <c r="J24" s="8">
        <v>5.0000000000000001E-3</v>
      </c>
      <c r="K24" s="8">
        <v>1E-4</v>
      </c>
    </row>
    <row r="25" spans="2:11">
      <c r="B25" s="6" t="s">
        <v>628</v>
      </c>
      <c r="C25" s="17">
        <v>29992953</v>
      </c>
      <c r="D25" s="6" t="s">
        <v>44</v>
      </c>
      <c r="E25" s="6" t="s">
        <v>614</v>
      </c>
      <c r="F25" s="7">
        <v>1750.82</v>
      </c>
      <c r="G25" s="7">
        <v>95.95</v>
      </c>
      <c r="H25" s="7">
        <v>5.34</v>
      </c>
      <c r="I25" s="8">
        <v>1.3920000000000001E-5</v>
      </c>
      <c r="J25" s="8">
        <v>2.8E-3</v>
      </c>
      <c r="K25" s="8">
        <v>1E-4</v>
      </c>
    </row>
    <row r="26" spans="2:11">
      <c r="B26" s="6" t="s">
        <v>629</v>
      </c>
      <c r="C26" s="17">
        <v>299944298</v>
      </c>
      <c r="D26" s="6" t="s">
        <v>44</v>
      </c>
      <c r="E26" s="6" t="s">
        <v>621</v>
      </c>
      <c r="F26" s="7">
        <v>392.4</v>
      </c>
      <c r="G26" s="7">
        <v>100</v>
      </c>
      <c r="H26" s="7">
        <v>1.25</v>
      </c>
      <c r="I26" s="8">
        <v>1E-4</v>
      </c>
      <c r="J26" s="8">
        <v>6.9999999999999999E-4</v>
      </c>
      <c r="K26" s="8">
        <v>0</v>
      </c>
    </row>
    <row r="27" spans="2:11">
      <c r="B27" s="6" t="s">
        <v>630</v>
      </c>
      <c r="C27" s="17">
        <v>201625050</v>
      </c>
      <c r="D27" s="6" t="s">
        <v>44</v>
      </c>
      <c r="E27" s="6" t="s">
        <v>631</v>
      </c>
      <c r="F27" s="7">
        <v>3971.2</v>
      </c>
      <c r="G27" s="7">
        <v>189.01</v>
      </c>
      <c r="H27" s="7">
        <v>23.84</v>
      </c>
      <c r="I27" s="8">
        <v>1E-4</v>
      </c>
      <c r="J27" s="8">
        <v>1.2500000000000001E-2</v>
      </c>
      <c r="K27" s="8">
        <v>2.0000000000000001E-4</v>
      </c>
    </row>
    <row r="28" spans="2:11">
      <c r="B28" s="6" t="s">
        <v>632</v>
      </c>
      <c r="C28" s="17">
        <v>20181004</v>
      </c>
      <c r="D28" s="6" t="s">
        <v>44</v>
      </c>
      <c r="E28" s="6" t="s">
        <v>625</v>
      </c>
      <c r="F28" s="7">
        <v>3300</v>
      </c>
      <c r="G28" s="7">
        <v>123.36</v>
      </c>
      <c r="H28" s="7">
        <v>12.93</v>
      </c>
      <c r="I28" s="8">
        <v>1E-4</v>
      </c>
      <c r="J28" s="8">
        <v>6.7999999999999996E-3</v>
      </c>
      <c r="K28" s="8">
        <v>1E-4</v>
      </c>
    </row>
    <row r="29" spans="2:11">
      <c r="B29" s="6" t="s">
        <v>633</v>
      </c>
      <c r="C29" s="17">
        <v>202105276</v>
      </c>
      <c r="D29" s="6" t="s">
        <v>44</v>
      </c>
      <c r="E29" s="6" t="s">
        <v>621</v>
      </c>
      <c r="F29" s="7">
        <v>2782.5</v>
      </c>
      <c r="G29" s="7">
        <v>269.13</v>
      </c>
      <c r="H29" s="7">
        <v>23.78</v>
      </c>
      <c r="I29" s="8">
        <v>3.4800000000000001E-6</v>
      </c>
      <c r="J29" s="8">
        <v>1.2500000000000001E-2</v>
      </c>
      <c r="K29" s="8">
        <v>2.0000000000000001E-4</v>
      </c>
    </row>
    <row r="30" spans="2:11">
      <c r="B30" s="6" t="s">
        <v>634</v>
      </c>
      <c r="C30" s="17">
        <v>202109138</v>
      </c>
      <c r="D30" s="6" t="s">
        <v>44</v>
      </c>
      <c r="E30" s="6" t="s">
        <v>621</v>
      </c>
      <c r="F30" s="7">
        <v>4350</v>
      </c>
      <c r="G30" s="7">
        <v>91.16</v>
      </c>
      <c r="H30" s="7">
        <v>12.59</v>
      </c>
      <c r="I30" s="8">
        <v>5.4399999999999996E-6</v>
      </c>
      <c r="J30" s="8">
        <v>6.6E-3</v>
      </c>
      <c r="K30" s="8">
        <v>1E-4</v>
      </c>
    </row>
    <row r="31" spans="2:11">
      <c r="B31" s="6" t="s">
        <v>635</v>
      </c>
      <c r="C31" s="17">
        <v>202105292</v>
      </c>
      <c r="D31" s="6" t="s">
        <v>44</v>
      </c>
      <c r="E31" s="6" t="s">
        <v>621</v>
      </c>
      <c r="F31" s="7">
        <v>8954.61</v>
      </c>
      <c r="G31" s="7">
        <v>127.61</v>
      </c>
      <c r="H31" s="7">
        <v>36.29</v>
      </c>
      <c r="I31" s="8">
        <v>1.1209999999999999E-5</v>
      </c>
      <c r="J31" s="8">
        <v>1.9099999999999999E-2</v>
      </c>
      <c r="K31" s="8">
        <v>4.0000000000000002E-4</v>
      </c>
    </row>
    <row r="32" spans="2:11">
      <c r="B32" s="6" t="s">
        <v>636</v>
      </c>
      <c r="C32" s="17">
        <v>29993297</v>
      </c>
      <c r="D32" s="6" t="s">
        <v>44</v>
      </c>
      <c r="E32" s="6" t="s">
        <v>625</v>
      </c>
      <c r="F32" s="7">
        <v>2916.59</v>
      </c>
      <c r="G32" s="7">
        <v>169.04</v>
      </c>
      <c r="H32" s="7">
        <v>15.66</v>
      </c>
      <c r="I32" s="8">
        <v>1.0530000000000001E-5</v>
      </c>
      <c r="J32" s="8">
        <v>8.2000000000000007E-3</v>
      </c>
      <c r="K32" s="8">
        <v>2.0000000000000001E-4</v>
      </c>
    </row>
    <row r="33" spans="2:11">
      <c r="B33" s="6" t="s">
        <v>637</v>
      </c>
      <c r="C33" s="17">
        <v>299944306</v>
      </c>
      <c r="D33" s="6" t="s">
        <v>44</v>
      </c>
      <c r="E33" s="6" t="s">
        <v>625</v>
      </c>
      <c r="F33" s="7">
        <v>1657.09</v>
      </c>
      <c r="G33" s="7">
        <v>100</v>
      </c>
      <c r="H33" s="7">
        <v>5.26</v>
      </c>
      <c r="I33" s="8">
        <v>1E-4</v>
      </c>
      <c r="J33" s="8">
        <v>2.8E-3</v>
      </c>
      <c r="K33" s="8">
        <v>1E-4</v>
      </c>
    </row>
    <row r="34" spans="2:11">
      <c r="B34" s="6" t="s">
        <v>638</v>
      </c>
      <c r="C34" s="17">
        <v>29992982</v>
      </c>
      <c r="D34" s="6" t="s">
        <v>44</v>
      </c>
      <c r="E34" s="6" t="s">
        <v>631</v>
      </c>
      <c r="F34" s="7">
        <v>6246.92</v>
      </c>
      <c r="G34" s="7">
        <v>77.42</v>
      </c>
      <c r="H34" s="7">
        <v>15.36</v>
      </c>
      <c r="I34" s="8">
        <v>8.6300000000000004E-6</v>
      </c>
      <c r="J34" s="8">
        <v>8.0999999999999996E-3</v>
      </c>
      <c r="K34" s="8">
        <v>2.0000000000000001E-4</v>
      </c>
    </row>
    <row r="35" spans="2:11">
      <c r="B35" s="6" t="s">
        <v>639</v>
      </c>
      <c r="C35" s="17">
        <v>202012167</v>
      </c>
      <c r="D35" s="6" t="s">
        <v>44</v>
      </c>
      <c r="E35" s="6" t="s">
        <v>640</v>
      </c>
      <c r="F35" s="7">
        <v>6813.03</v>
      </c>
      <c r="G35" s="7">
        <v>116.54</v>
      </c>
      <c r="H35" s="7">
        <v>25.22</v>
      </c>
      <c r="I35" s="8">
        <v>1E-4</v>
      </c>
      <c r="J35" s="8">
        <v>1.3299999999999999E-2</v>
      </c>
      <c r="K35" s="8">
        <v>2.0000000000000001E-4</v>
      </c>
    </row>
    <row r="36" spans="2:11">
      <c r="B36" s="6" t="s">
        <v>641</v>
      </c>
      <c r="C36" s="17">
        <v>29993135</v>
      </c>
      <c r="D36" s="6" t="s">
        <v>44</v>
      </c>
      <c r="E36" s="6" t="s">
        <v>614</v>
      </c>
      <c r="F36" s="7">
        <v>1275.6600000000001</v>
      </c>
      <c r="G36" s="7">
        <v>81.72</v>
      </c>
      <c r="H36" s="7">
        <v>3.31</v>
      </c>
      <c r="I36" s="8">
        <v>1E-4</v>
      </c>
      <c r="J36" s="8">
        <v>1.6999999999999999E-3</v>
      </c>
      <c r="K36" s="8">
        <v>0</v>
      </c>
    </row>
    <row r="37" spans="2:11">
      <c r="B37" s="13" t="s">
        <v>642</v>
      </c>
      <c r="C37" s="14"/>
      <c r="D37" s="13"/>
      <c r="E37" s="13"/>
      <c r="F37" s="15">
        <v>18287.189999999999</v>
      </c>
      <c r="H37" s="15">
        <v>38.130000000000003</v>
      </c>
      <c r="J37" s="16">
        <v>2.01E-2</v>
      </c>
      <c r="K37" s="16">
        <v>4.0000000000000002E-4</v>
      </c>
    </row>
    <row r="38" spans="2:11">
      <c r="B38" s="6" t="s">
        <v>643</v>
      </c>
      <c r="C38" s="17">
        <v>201905288</v>
      </c>
      <c r="D38" s="6" t="s">
        <v>103</v>
      </c>
      <c r="E38" s="6" t="s">
        <v>644</v>
      </c>
      <c r="F38" s="7">
        <v>11887.67</v>
      </c>
      <c r="G38" s="7">
        <v>160.47</v>
      </c>
      <c r="H38" s="7">
        <v>19.079999999999998</v>
      </c>
      <c r="I38" s="8">
        <v>3.2230000000000001E-5</v>
      </c>
      <c r="J38" s="8">
        <v>0.01</v>
      </c>
      <c r="K38" s="8">
        <v>2.0000000000000001E-4</v>
      </c>
    </row>
    <row r="39" spans="2:11">
      <c r="B39" s="6" t="s">
        <v>645</v>
      </c>
      <c r="C39" s="17">
        <v>201905296</v>
      </c>
      <c r="D39" s="6" t="s">
        <v>103</v>
      </c>
      <c r="E39" s="6" t="s">
        <v>644</v>
      </c>
      <c r="F39" s="7">
        <v>6392.42</v>
      </c>
      <c r="G39" s="7">
        <v>134.9</v>
      </c>
      <c r="H39" s="7">
        <v>8.6199999999999992</v>
      </c>
      <c r="I39" s="8">
        <v>1.7329999999999998E-5</v>
      </c>
      <c r="J39" s="8">
        <v>4.4999999999999997E-3</v>
      </c>
      <c r="K39" s="8">
        <v>1E-4</v>
      </c>
    </row>
    <row r="40" spans="2:11">
      <c r="B40" s="6" t="s">
        <v>1412</v>
      </c>
      <c r="C40" s="17">
        <v>299933655</v>
      </c>
      <c r="D40" s="6" t="s">
        <v>103</v>
      </c>
      <c r="E40" s="6" t="s">
        <v>644</v>
      </c>
      <c r="F40" s="7">
        <v>7.1</v>
      </c>
      <c r="G40" s="7">
        <v>146913.75</v>
      </c>
      <c r="H40" s="7">
        <v>10.43</v>
      </c>
      <c r="I40" s="8">
        <v>1E-4</v>
      </c>
      <c r="J40" s="8">
        <v>5.4999999999999997E-3</v>
      </c>
      <c r="K40" s="8">
        <v>1E-4</v>
      </c>
    </row>
    <row r="41" spans="2:11">
      <c r="B41" s="13" t="s">
        <v>646</v>
      </c>
      <c r="C41" s="14"/>
      <c r="D41" s="13"/>
      <c r="E41" s="13"/>
      <c r="F41" s="15">
        <v>10505.94</v>
      </c>
      <c r="H41" s="15">
        <v>13.49</v>
      </c>
      <c r="J41" s="16">
        <v>7.1000000000000004E-3</v>
      </c>
      <c r="K41" s="16">
        <v>1E-4</v>
      </c>
    </row>
    <row r="42" spans="2:11">
      <c r="B42" s="6" t="s">
        <v>647</v>
      </c>
      <c r="C42" s="17">
        <v>202104303</v>
      </c>
      <c r="D42" s="6" t="s">
        <v>49</v>
      </c>
      <c r="E42" s="6" t="s">
        <v>648</v>
      </c>
      <c r="F42" s="7">
        <v>2251.2199999999998</v>
      </c>
      <c r="G42" s="7">
        <v>84.12</v>
      </c>
      <c r="H42" s="7">
        <v>6.67</v>
      </c>
      <c r="I42" s="8">
        <v>4.8909999999999998E-5</v>
      </c>
      <c r="J42" s="8">
        <v>3.5000000000000001E-3</v>
      </c>
      <c r="K42" s="8">
        <v>1E-4</v>
      </c>
    </row>
    <row r="43" spans="2:11">
      <c r="B43" s="6" t="s">
        <v>649</v>
      </c>
      <c r="C43" s="17">
        <v>202104311</v>
      </c>
      <c r="D43" s="6" t="s">
        <v>103</v>
      </c>
      <c r="E43" s="6" t="s">
        <v>648</v>
      </c>
      <c r="F43" s="7">
        <v>7146.87</v>
      </c>
      <c r="G43" s="7">
        <v>79.84</v>
      </c>
      <c r="H43" s="7">
        <v>5.71</v>
      </c>
      <c r="I43" s="8">
        <v>1E-4</v>
      </c>
      <c r="J43" s="8">
        <v>3.0000000000000001E-3</v>
      </c>
      <c r="K43" s="8">
        <v>1E-4</v>
      </c>
    </row>
    <row r="44" spans="2:11">
      <c r="B44" s="6" t="s">
        <v>650</v>
      </c>
      <c r="C44" s="17">
        <v>289991085</v>
      </c>
      <c r="D44" s="6" t="s">
        <v>103</v>
      </c>
      <c r="E44" s="6" t="s">
        <v>648</v>
      </c>
      <c r="F44" s="7">
        <v>1107.8499999999999</v>
      </c>
      <c r="G44" s="7">
        <v>100</v>
      </c>
      <c r="H44" s="7">
        <v>1.1100000000000001</v>
      </c>
      <c r="I44" s="8">
        <v>1E-4</v>
      </c>
      <c r="J44" s="8">
        <v>5.9999999999999995E-4</v>
      </c>
      <c r="K44" s="8">
        <v>0</v>
      </c>
    </row>
    <row r="45" spans="2:11">
      <c r="B45" s="13" t="s">
        <v>651</v>
      </c>
      <c r="C45" s="14"/>
      <c r="D45" s="13"/>
      <c r="E45" s="13"/>
      <c r="F45" s="15">
        <v>294021.02</v>
      </c>
      <c r="H45" s="15">
        <v>343.13</v>
      </c>
      <c r="J45" s="16">
        <v>0.18049999999999999</v>
      </c>
      <c r="K45" s="16">
        <v>3.3999999999999998E-3</v>
      </c>
    </row>
    <row r="46" spans="2:11">
      <c r="B46" s="6" t="s">
        <v>652</v>
      </c>
      <c r="C46" s="17">
        <v>202004230</v>
      </c>
      <c r="D46" s="6" t="s">
        <v>44</v>
      </c>
      <c r="E46" s="6" t="s">
        <v>653</v>
      </c>
      <c r="F46" s="7">
        <v>7357.95</v>
      </c>
      <c r="G46" s="7">
        <v>130.1</v>
      </c>
      <c r="H46" s="7">
        <v>30.4</v>
      </c>
      <c r="I46" s="8">
        <v>1.1199999999999999E-5</v>
      </c>
      <c r="J46" s="8">
        <v>1.6E-2</v>
      </c>
      <c r="K46" s="8">
        <v>2.9999999999999997E-4</v>
      </c>
    </row>
    <row r="47" spans="2:11">
      <c r="B47" s="6" t="s">
        <v>654</v>
      </c>
      <c r="C47" s="17">
        <v>29992679</v>
      </c>
      <c r="D47" s="6" t="s">
        <v>44</v>
      </c>
      <c r="E47" s="6" t="s">
        <v>655</v>
      </c>
      <c r="F47" s="7">
        <v>4439.2299999999996</v>
      </c>
      <c r="G47" s="7">
        <v>150.19</v>
      </c>
      <c r="H47" s="7">
        <v>21.17</v>
      </c>
      <c r="I47" s="8">
        <v>1E-4</v>
      </c>
      <c r="J47" s="8">
        <v>1.11E-2</v>
      </c>
      <c r="K47" s="8">
        <v>2.0000000000000001E-4</v>
      </c>
    </row>
    <row r="48" spans="2:11">
      <c r="B48" s="6" t="s">
        <v>656</v>
      </c>
      <c r="C48" s="17">
        <v>201904182</v>
      </c>
      <c r="D48" s="6" t="s">
        <v>44</v>
      </c>
      <c r="E48" s="6" t="s">
        <v>657</v>
      </c>
      <c r="F48" s="7">
        <v>3127.16</v>
      </c>
      <c r="G48" s="7">
        <v>136.13</v>
      </c>
      <c r="H48" s="7">
        <v>13.52</v>
      </c>
      <c r="I48" s="8">
        <v>1E-4</v>
      </c>
      <c r="J48" s="8">
        <v>7.1000000000000004E-3</v>
      </c>
      <c r="K48" s="8">
        <v>1E-4</v>
      </c>
    </row>
    <row r="49" spans="2:11">
      <c r="B49" s="6" t="s">
        <v>658</v>
      </c>
      <c r="C49" s="17">
        <v>29993268</v>
      </c>
      <c r="D49" s="6" t="s">
        <v>44</v>
      </c>
      <c r="E49" s="6" t="s">
        <v>659</v>
      </c>
      <c r="F49" s="7">
        <v>1010</v>
      </c>
      <c r="G49" s="7">
        <v>92.43</v>
      </c>
      <c r="H49" s="7">
        <v>2.96</v>
      </c>
      <c r="I49" s="8">
        <v>1E-4</v>
      </c>
      <c r="J49" s="8">
        <v>1.6000000000000001E-3</v>
      </c>
      <c r="K49" s="8">
        <v>0</v>
      </c>
    </row>
    <row r="50" spans="2:11">
      <c r="B50" s="6" t="s">
        <v>660</v>
      </c>
      <c r="C50" s="17">
        <v>201911054</v>
      </c>
      <c r="D50" s="6" t="s">
        <v>103</v>
      </c>
      <c r="E50" s="6" t="s">
        <v>661</v>
      </c>
      <c r="F50" s="7">
        <v>44499.64</v>
      </c>
      <c r="G50" s="7">
        <v>103.98</v>
      </c>
      <c r="H50" s="7">
        <v>46.27</v>
      </c>
      <c r="I50" s="8">
        <v>3.1700000000000001E-6</v>
      </c>
      <c r="J50" s="8">
        <v>2.4299999999999999E-2</v>
      </c>
      <c r="K50" s="8">
        <v>5.0000000000000001E-4</v>
      </c>
    </row>
    <row r="51" spans="2:11">
      <c r="B51" s="6" t="s">
        <v>662</v>
      </c>
      <c r="C51" s="17">
        <v>29992710</v>
      </c>
      <c r="D51" s="6" t="s">
        <v>103</v>
      </c>
      <c r="E51" s="6" t="s">
        <v>663</v>
      </c>
      <c r="F51" s="7">
        <v>13985.57</v>
      </c>
      <c r="G51" s="7">
        <v>126.49</v>
      </c>
      <c r="H51" s="7">
        <v>17.690000000000001</v>
      </c>
      <c r="I51" s="8">
        <v>2.0600000000000002E-6</v>
      </c>
      <c r="J51" s="8">
        <v>9.2999999999999992E-3</v>
      </c>
      <c r="K51" s="8">
        <v>2.0000000000000001E-4</v>
      </c>
    </row>
    <row r="52" spans="2:11">
      <c r="B52" s="6" t="s">
        <v>664</v>
      </c>
      <c r="C52" s="17">
        <v>202012316</v>
      </c>
      <c r="D52" s="6" t="s">
        <v>44</v>
      </c>
      <c r="E52" s="6" t="s">
        <v>665</v>
      </c>
      <c r="F52" s="7">
        <v>3960</v>
      </c>
      <c r="G52" s="7">
        <v>94</v>
      </c>
      <c r="H52" s="7">
        <v>11.82</v>
      </c>
      <c r="I52" s="8">
        <v>5.4700000000000001E-6</v>
      </c>
      <c r="J52" s="8">
        <v>6.1999999999999998E-3</v>
      </c>
      <c r="K52" s="8">
        <v>1E-4</v>
      </c>
    </row>
    <row r="53" spans="2:11">
      <c r="B53" s="6" t="s">
        <v>666</v>
      </c>
      <c r="C53" s="17">
        <v>201609112</v>
      </c>
      <c r="D53" s="6" t="s">
        <v>103</v>
      </c>
      <c r="E53" s="6" t="s">
        <v>667</v>
      </c>
      <c r="F53" s="7">
        <v>27059.62</v>
      </c>
      <c r="G53" s="7">
        <v>14.65</v>
      </c>
      <c r="H53" s="7">
        <v>3.96</v>
      </c>
      <c r="I53" s="8">
        <v>1.5319999999999999E-5</v>
      </c>
      <c r="J53" s="8">
        <v>2.0999999999999999E-3</v>
      </c>
      <c r="K53" s="8">
        <v>0</v>
      </c>
    </row>
    <row r="54" spans="2:11">
      <c r="B54" s="6" t="s">
        <v>668</v>
      </c>
      <c r="C54" s="17">
        <v>2999233</v>
      </c>
      <c r="D54" s="6" t="s">
        <v>103</v>
      </c>
      <c r="E54" s="6" t="s">
        <v>669</v>
      </c>
      <c r="F54" s="7">
        <v>34187.550000000003</v>
      </c>
      <c r="G54" s="7">
        <v>62.21</v>
      </c>
      <c r="H54" s="7">
        <v>21.27</v>
      </c>
      <c r="I54" s="8">
        <v>1.9360000000000001E-5</v>
      </c>
      <c r="J54" s="8">
        <v>1.12E-2</v>
      </c>
      <c r="K54" s="8">
        <v>2.0000000000000001E-4</v>
      </c>
    </row>
    <row r="55" spans="2:11">
      <c r="B55" s="6" t="s">
        <v>670</v>
      </c>
      <c r="C55" s="17">
        <v>29993585</v>
      </c>
      <c r="D55" s="6" t="s">
        <v>103</v>
      </c>
      <c r="E55" s="6" t="s">
        <v>669</v>
      </c>
      <c r="F55" s="7">
        <v>20877.79</v>
      </c>
      <c r="G55" s="7">
        <v>97.79</v>
      </c>
      <c r="H55" s="7">
        <v>20.420000000000002</v>
      </c>
      <c r="I55" s="8">
        <v>1.182E-5</v>
      </c>
      <c r="J55" s="8">
        <v>1.0699999999999999E-2</v>
      </c>
      <c r="K55" s="8">
        <v>2.0000000000000001E-4</v>
      </c>
    </row>
    <row r="56" spans="2:11">
      <c r="B56" s="6" t="s">
        <v>671</v>
      </c>
      <c r="C56" s="17">
        <v>202105193</v>
      </c>
      <c r="D56" s="6" t="s">
        <v>103</v>
      </c>
      <c r="E56" s="6" t="s">
        <v>659</v>
      </c>
      <c r="F56" s="7">
        <v>3065.72</v>
      </c>
      <c r="G56" s="7">
        <v>88.56</v>
      </c>
      <c r="H56" s="7">
        <v>2.72</v>
      </c>
      <c r="I56" s="8">
        <v>4.4999999999999998E-7</v>
      </c>
      <c r="J56" s="8">
        <v>1.4E-3</v>
      </c>
      <c r="K56" s="8">
        <v>0</v>
      </c>
    </row>
    <row r="57" spans="2:11">
      <c r="B57" s="6" t="s">
        <v>672</v>
      </c>
      <c r="C57" s="17">
        <v>29992808</v>
      </c>
      <c r="D57" s="6" t="s">
        <v>103</v>
      </c>
      <c r="E57" s="6" t="s">
        <v>644</v>
      </c>
      <c r="F57" s="7">
        <v>12307.74</v>
      </c>
      <c r="G57" s="7">
        <v>118.4</v>
      </c>
      <c r="H57" s="7">
        <v>14.57</v>
      </c>
      <c r="I57" s="8">
        <v>1.8199999999999999E-6</v>
      </c>
      <c r="J57" s="8">
        <v>7.7000000000000002E-3</v>
      </c>
      <c r="K57" s="8">
        <v>1E-4</v>
      </c>
    </row>
    <row r="58" spans="2:11">
      <c r="B58" s="6" t="s">
        <v>673</v>
      </c>
      <c r="C58" s="17">
        <v>29992822</v>
      </c>
      <c r="D58" s="6" t="s">
        <v>103</v>
      </c>
      <c r="E58" s="6" t="s">
        <v>659</v>
      </c>
      <c r="F58" s="7">
        <v>3785.95</v>
      </c>
      <c r="G58" s="7">
        <v>75.05</v>
      </c>
      <c r="H58" s="7">
        <v>2.84</v>
      </c>
      <c r="I58" s="8">
        <v>5.6000000000000004E-7</v>
      </c>
      <c r="J58" s="8">
        <v>1.5E-3</v>
      </c>
      <c r="K58" s="8">
        <v>0</v>
      </c>
    </row>
    <row r="59" spans="2:11">
      <c r="B59" s="6" t="s">
        <v>674</v>
      </c>
      <c r="C59" s="17">
        <v>202201224</v>
      </c>
      <c r="D59" s="6" t="s">
        <v>103</v>
      </c>
      <c r="E59" s="6" t="s">
        <v>675</v>
      </c>
      <c r="F59" s="7">
        <v>9905.49</v>
      </c>
      <c r="G59" s="7">
        <v>100</v>
      </c>
      <c r="H59" s="7">
        <v>9.91</v>
      </c>
      <c r="I59" s="8">
        <v>3.2310000000000001E-5</v>
      </c>
      <c r="J59" s="8">
        <v>5.1999999999999998E-3</v>
      </c>
      <c r="K59" s="8">
        <v>1E-4</v>
      </c>
    </row>
    <row r="60" spans="2:11">
      <c r="B60" s="6" t="s">
        <v>676</v>
      </c>
      <c r="C60" s="17">
        <v>29992707</v>
      </c>
      <c r="D60" s="6" t="s">
        <v>103</v>
      </c>
      <c r="E60" s="6" t="s">
        <v>675</v>
      </c>
      <c r="F60" s="7">
        <v>8597.36</v>
      </c>
      <c r="G60" s="7">
        <v>94.92</v>
      </c>
      <c r="H60" s="7">
        <v>8.16</v>
      </c>
      <c r="I60" s="8">
        <v>2.8050000000000001E-5</v>
      </c>
      <c r="J60" s="8">
        <v>4.3E-3</v>
      </c>
      <c r="K60" s="8">
        <v>1E-4</v>
      </c>
    </row>
    <row r="61" spans="2:11">
      <c r="B61" s="6" t="s">
        <v>677</v>
      </c>
      <c r="C61" s="17">
        <v>201703095</v>
      </c>
      <c r="D61" s="6" t="s">
        <v>103</v>
      </c>
      <c r="E61" s="6" t="s">
        <v>644</v>
      </c>
      <c r="F61" s="7">
        <v>8356.85</v>
      </c>
      <c r="G61" s="7">
        <v>125.29</v>
      </c>
      <c r="H61" s="7">
        <v>10.47</v>
      </c>
      <c r="I61" s="8">
        <v>2.726E-5</v>
      </c>
      <c r="J61" s="8">
        <v>5.4999999999999997E-3</v>
      </c>
      <c r="K61" s="8">
        <v>1E-4</v>
      </c>
    </row>
    <row r="62" spans="2:11">
      <c r="B62" s="6" t="s">
        <v>678</v>
      </c>
      <c r="C62" s="17">
        <v>202003190</v>
      </c>
      <c r="D62" s="6" t="s">
        <v>103</v>
      </c>
      <c r="E62" s="6" t="s">
        <v>679</v>
      </c>
      <c r="F62" s="7">
        <v>36300.49</v>
      </c>
      <c r="G62" s="7">
        <v>121.82</v>
      </c>
      <c r="H62" s="7">
        <v>44.22</v>
      </c>
      <c r="I62" s="8">
        <v>1E-4</v>
      </c>
      <c r="J62" s="8">
        <v>2.3300000000000001E-2</v>
      </c>
      <c r="K62" s="8">
        <v>4.0000000000000002E-4</v>
      </c>
    </row>
    <row r="63" spans="2:11">
      <c r="B63" s="6" t="s">
        <v>680</v>
      </c>
      <c r="C63" s="17">
        <v>29992821</v>
      </c>
      <c r="D63" s="6" t="s">
        <v>103</v>
      </c>
      <c r="E63" s="6" t="s">
        <v>659</v>
      </c>
      <c r="F63" s="7">
        <v>4811.88</v>
      </c>
      <c r="G63" s="7">
        <v>57.99</v>
      </c>
      <c r="H63" s="7">
        <v>2.79</v>
      </c>
      <c r="I63" s="8">
        <v>7.0999999999999998E-7</v>
      </c>
      <c r="J63" s="8">
        <v>1.5E-3</v>
      </c>
      <c r="K63" s="8">
        <v>0</v>
      </c>
    </row>
    <row r="64" spans="2:11">
      <c r="B64" s="6" t="s">
        <v>681</v>
      </c>
      <c r="C64" s="17">
        <v>29993169</v>
      </c>
      <c r="D64" s="6" t="s">
        <v>103</v>
      </c>
      <c r="E64" s="6" t="s">
        <v>682</v>
      </c>
      <c r="F64" s="7">
        <v>46385.03</v>
      </c>
      <c r="G64" s="7">
        <v>124.94</v>
      </c>
      <c r="H64" s="7">
        <v>57.95</v>
      </c>
      <c r="I64" s="8">
        <v>6.8499999999999996E-6</v>
      </c>
      <c r="J64" s="8">
        <v>3.0499999999999999E-2</v>
      </c>
      <c r="K64" s="8">
        <v>5.9999999999999995E-4</v>
      </c>
    </row>
    <row r="65" spans="2:11">
      <c r="B65" s="3" t="s">
        <v>683</v>
      </c>
      <c r="C65" s="12"/>
      <c r="D65" s="3"/>
      <c r="E65" s="3"/>
      <c r="F65" s="9">
        <v>312627.43</v>
      </c>
      <c r="H65" s="9">
        <v>1199.58</v>
      </c>
      <c r="J65" s="10">
        <v>0.63109999999999999</v>
      </c>
      <c r="K65" s="10">
        <v>1.1900000000000001E-2</v>
      </c>
    </row>
    <row r="66" spans="2:11">
      <c r="B66" s="13" t="s">
        <v>608</v>
      </c>
      <c r="C66" s="14"/>
      <c r="D66" s="13"/>
      <c r="E66" s="13"/>
      <c r="F66" s="15">
        <v>27017.43</v>
      </c>
      <c r="H66" s="15">
        <v>98.71</v>
      </c>
      <c r="J66" s="16">
        <v>5.1900000000000002E-2</v>
      </c>
      <c r="K66" s="16">
        <v>1E-3</v>
      </c>
    </row>
    <row r="67" spans="2:11">
      <c r="B67" s="6" t="s">
        <v>684</v>
      </c>
      <c r="C67" s="17">
        <v>202101275</v>
      </c>
      <c r="D67" s="6" t="s">
        <v>44</v>
      </c>
      <c r="E67" s="6" t="s">
        <v>685</v>
      </c>
      <c r="F67" s="7">
        <v>2800</v>
      </c>
      <c r="G67" s="7">
        <v>115.68</v>
      </c>
      <c r="H67" s="7">
        <v>10.29</v>
      </c>
      <c r="I67" s="8">
        <v>9.4800000000000007E-6</v>
      </c>
      <c r="J67" s="8">
        <v>5.4000000000000003E-3</v>
      </c>
      <c r="K67" s="8">
        <v>1E-4</v>
      </c>
    </row>
    <row r="68" spans="2:11">
      <c r="B68" s="6" t="s">
        <v>686</v>
      </c>
      <c r="C68" s="17">
        <v>202201125</v>
      </c>
      <c r="D68" s="6" t="s">
        <v>44</v>
      </c>
      <c r="E68" s="6" t="s">
        <v>612</v>
      </c>
      <c r="F68" s="7">
        <v>6000</v>
      </c>
      <c r="G68" s="7">
        <v>100</v>
      </c>
      <c r="H68" s="7">
        <v>19.059999999999999</v>
      </c>
      <c r="I68" s="8">
        <v>2.031E-5</v>
      </c>
      <c r="J68" s="8">
        <v>0.01</v>
      </c>
      <c r="K68" s="8">
        <v>2.0000000000000001E-4</v>
      </c>
    </row>
    <row r="69" spans="2:11">
      <c r="B69" s="6" t="s">
        <v>687</v>
      </c>
      <c r="C69" s="17">
        <v>202104139</v>
      </c>
      <c r="D69" s="6" t="s">
        <v>44</v>
      </c>
      <c r="E69" s="6" t="s">
        <v>612</v>
      </c>
      <c r="F69" s="7">
        <v>3090</v>
      </c>
      <c r="G69" s="7">
        <v>155.16999999999999</v>
      </c>
      <c r="H69" s="7">
        <v>15.23</v>
      </c>
      <c r="I69" s="8">
        <v>1.046E-5</v>
      </c>
      <c r="J69" s="8">
        <v>8.0000000000000002E-3</v>
      </c>
      <c r="K69" s="8">
        <v>2.0000000000000001E-4</v>
      </c>
    </row>
    <row r="70" spans="2:11">
      <c r="B70" s="6" t="s">
        <v>688</v>
      </c>
      <c r="C70" s="17">
        <v>202111175</v>
      </c>
      <c r="D70" s="6" t="s">
        <v>44</v>
      </c>
      <c r="E70" s="6" t="s">
        <v>612</v>
      </c>
      <c r="F70" s="7">
        <v>1600</v>
      </c>
      <c r="G70" s="7">
        <v>100</v>
      </c>
      <c r="H70" s="7">
        <v>5.08</v>
      </c>
      <c r="I70" s="8">
        <v>5.4199999999999998E-6</v>
      </c>
      <c r="J70" s="8">
        <v>2.7000000000000001E-3</v>
      </c>
      <c r="K70" s="8">
        <v>1E-4</v>
      </c>
    </row>
    <row r="71" spans="2:11">
      <c r="B71" s="6" t="s">
        <v>689</v>
      </c>
      <c r="C71" s="17">
        <v>202111167</v>
      </c>
      <c r="D71" s="6" t="s">
        <v>44</v>
      </c>
      <c r="E71" s="6" t="s">
        <v>612</v>
      </c>
      <c r="F71" s="7">
        <v>640</v>
      </c>
      <c r="G71" s="7">
        <v>100</v>
      </c>
      <c r="H71" s="7">
        <v>2.0299999999999998</v>
      </c>
      <c r="I71" s="8">
        <v>2.17E-6</v>
      </c>
      <c r="J71" s="8">
        <v>1.1000000000000001E-3</v>
      </c>
      <c r="K71" s="8">
        <v>0</v>
      </c>
    </row>
    <row r="72" spans="2:11">
      <c r="B72" s="6" t="s">
        <v>690</v>
      </c>
      <c r="C72" s="17">
        <v>201613106</v>
      </c>
      <c r="D72" s="6" t="s">
        <v>44</v>
      </c>
      <c r="E72" s="6" t="s">
        <v>691</v>
      </c>
      <c r="F72" s="7">
        <v>3728.75</v>
      </c>
      <c r="G72" s="7">
        <v>156.81</v>
      </c>
      <c r="H72" s="7">
        <v>18.57</v>
      </c>
      <c r="I72" s="8">
        <v>3.4270000000000002E-5</v>
      </c>
      <c r="J72" s="8">
        <v>9.7999999999999997E-3</v>
      </c>
      <c r="K72" s="8">
        <v>2.0000000000000001E-4</v>
      </c>
    </row>
    <row r="73" spans="2:11">
      <c r="B73" s="6" t="s">
        <v>692</v>
      </c>
      <c r="C73" s="17">
        <v>202101051</v>
      </c>
      <c r="D73" s="6" t="s">
        <v>44</v>
      </c>
      <c r="E73" s="6" t="s">
        <v>691</v>
      </c>
      <c r="F73" s="7">
        <v>366.68</v>
      </c>
      <c r="G73" s="7">
        <v>75.599999999999994</v>
      </c>
      <c r="H73" s="7">
        <v>0.88</v>
      </c>
      <c r="I73" s="8">
        <v>3.3699999999999999E-6</v>
      </c>
      <c r="J73" s="8">
        <v>5.0000000000000001E-4</v>
      </c>
      <c r="K73" s="8">
        <v>0</v>
      </c>
    </row>
    <row r="74" spans="2:11">
      <c r="B74" s="6" t="s">
        <v>693</v>
      </c>
      <c r="C74" s="17">
        <v>202109039</v>
      </c>
      <c r="D74" s="6" t="s">
        <v>44</v>
      </c>
      <c r="E74" s="6" t="s">
        <v>616</v>
      </c>
      <c r="F74" s="7">
        <v>3500</v>
      </c>
      <c r="G74" s="7">
        <v>96.89</v>
      </c>
      <c r="H74" s="7">
        <v>10.77</v>
      </c>
      <c r="I74" s="8">
        <v>2.8E-5</v>
      </c>
      <c r="J74" s="8">
        <v>5.7000000000000002E-3</v>
      </c>
      <c r="K74" s="8">
        <v>1E-4</v>
      </c>
    </row>
    <row r="75" spans="2:11">
      <c r="B75" s="6" t="s">
        <v>694</v>
      </c>
      <c r="C75" s="17">
        <v>299944272</v>
      </c>
      <c r="D75" s="6" t="s">
        <v>44</v>
      </c>
      <c r="E75" s="6" t="s">
        <v>621</v>
      </c>
      <c r="F75" s="7">
        <v>882</v>
      </c>
      <c r="G75" s="7">
        <v>100</v>
      </c>
      <c r="H75" s="7">
        <v>2.8</v>
      </c>
      <c r="I75" s="8">
        <v>5.6000000000000004E-7</v>
      </c>
      <c r="J75" s="8">
        <v>1.5E-3</v>
      </c>
      <c r="K75" s="8">
        <v>0</v>
      </c>
    </row>
    <row r="76" spans="2:11">
      <c r="B76" s="6" t="s">
        <v>695</v>
      </c>
      <c r="C76" s="17">
        <v>299944280</v>
      </c>
      <c r="D76" s="6" t="s">
        <v>44</v>
      </c>
      <c r="E76" s="6" t="s">
        <v>621</v>
      </c>
      <c r="F76" s="7">
        <v>4410</v>
      </c>
      <c r="G76" s="7">
        <v>100</v>
      </c>
      <c r="H76" s="7">
        <v>14.01</v>
      </c>
      <c r="I76" s="8">
        <v>2.7800000000000001E-6</v>
      </c>
      <c r="J76" s="8">
        <v>7.4000000000000003E-3</v>
      </c>
      <c r="K76" s="8">
        <v>1E-4</v>
      </c>
    </row>
    <row r="77" spans="2:11">
      <c r="B77" s="13" t="s">
        <v>642</v>
      </c>
      <c r="C77" s="14"/>
      <c r="D77" s="13"/>
      <c r="E77" s="13"/>
      <c r="F77" s="15">
        <v>53064.959999999999</v>
      </c>
      <c r="H77" s="15">
        <v>337.81</v>
      </c>
      <c r="J77" s="16">
        <v>0.1777</v>
      </c>
      <c r="K77" s="16">
        <v>3.3E-3</v>
      </c>
    </row>
    <row r="78" spans="2:11">
      <c r="B78" s="6" t="s">
        <v>696</v>
      </c>
      <c r="C78" s="17">
        <v>299927080</v>
      </c>
      <c r="D78" s="6" t="s">
        <v>44</v>
      </c>
      <c r="E78" s="6" t="s">
        <v>665</v>
      </c>
      <c r="F78" s="7">
        <v>16</v>
      </c>
      <c r="G78" s="7">
        <v>145719</v>
      </c>
      <c r="H78" s="7">
        <v>74.05</v>
      </c>
      <c r="I78" s="8">
        <v>2.4360000000000001E-5</v>
      </c>
      <c r="J78" s="8">
        <v>3.9E-2</v>
      </c>
      <c r="K78" s="8">
        <v>6.9999999999999999E-4</v>
      </c>
    </row>
    <row r="79" spans="2:11">
      <c r="B79" s="6" t="s">
        <v>697</v>
      </c>
      <c r="C79" s="17">
        <v>29993159</v>
      </c>
      <c r="D79" s="6" t="s">
        <v>49</v>
      </c>
      <c r="E79" s="6" t="s">
        <v>665</v>
      </c>
      <c r="F79" s="7">
        <v>6034</v>
      </c>
      <c r="G79" s="7">
        <v>96.48</v>
      </c>
      <c r="H79" s="7">
        <v>20.51</v>
      </c>
      <c r="I79" s="8">
        <v>2.2759999999999999E-5</v>
      </c>
      <c r="J79" s="8">
        <v>1.0800000000000001E-2</v>
      </c>
      <c r="K79" s="8">
        <v>2.0000000000000001E-4</v>
      </c>
    </row>
    <row r="80" spans="2:11">
      <c r="B80" s="6" t="s">
        <v>698</v>
      </c>
      <c r="C80" s="17">
        <v>201724044</v>
      </c>
      <c r="D80" s="6" t="s">
        <v>44</v>
      </c>
      <c r="E80" s="6" t="s">
        <v>699</v>
      </c>
      <c r="F80" s="7">
        <v>5961</v>
      </c>
      <c r="G80" s="7">
        <v>68.099999999999994</v>
      </c>
      <c r="H80" s="7">
        <v>12.89</v>
      </c>
      <c r="I80" s="8">
        <v>2.249E-5</v>
      </c>
      <c r="J80" s="8">
        <v>6.7999999999999996E-3</v>
      </c>
      <c r="K80" s="8">
        <v>1E-4</v>
      </c>
    </row>
    <row r="81" spans="2:11">
      <c r="B81" s="6" t="s">
        <v>700</v>
      </c>
      <c r="C81" s="17">
        <v>201905171</v>
      </c>
      <c r="D81" s="6" t="s">
        <v>44</v>
      </c>
      <c r="E81" s="6" t="s">
        <v>699</v>
      </c>
      <c r="F81" s="7">
        <v>11000</v>
      </c>
      <c r="G81" s="7">
        <v>91.91</v>
      </c>
      <c r="H81" s="7">
        <v>32.11</v>
      </c>
      <c r="I81" s="8">
        <v>4.1489999999999997E-5</v>
      </c>
      <c r="J81" s="8">
        <v>1.6899999999999998E-2</v>
      </c>
      <c r="K81" s="8">
        <v>2.9999999999999997E-4</v>
      </c>
    </row>
    <row r="82" spans="2:11">
      <c r="B82" s="6" t="s">
        <v>701</v>
      </c>
      <c r="C82" s="17">
        <v>201610110</v>
      </c>
      <c r="D82" s="6" t="s">
        <v>49</v>
      </c>
      <c r="E82" s="6" t="s">
        <v>702</v>
      </c>
      <c r="F82" s="7">
        <v>44.76</v>
      </c>
      <c r="G82" s="7">
        <v>42335</v>
      </c>
      <c r="H82" s="7">
        <v>66.77</v>
      </c>
      <c r="I82" s="8">
        <v>1.237E-5</v>
      </c>
      <c r="J82" s="8">
        <v>3.5099999999999999E-2</v>
      </c>
      <c r="K82" s="8">
        <v>6.9999999999999999E-4</v>
      </c>
    </row>
    <row r="83" spans="2:11">
      <c r="B83" s="6" t="s">
        <v>703</v>
      </c>
      <c r="C83" s="17">
        <v>202103305</v>
      </c>
      <c r="D83" s="6" t="s">
        <v>44</v>
      </c>
      <c r="E83" s="6" t="s">
        <v>665</v>
      </c>
      <c r="F83" s="7">
        <v>11000</v>
      </c>
      <c r="G83" s="7">
        <v>112.03</v>
      </c>
      <c r="H83" s="7">
        <v>39.14</v>
      </c>
      <c r="I83" s="8">
        <v>3.0559999999999999E-5</v>
      </c>
      <c r="J83" s="8">
        <v>2.06E-2</v>
      </c>
      <c r="K83" s="8">
        <v>4.0000000000000002E-4</v>
      </c>
    </row>
    <row r="84" spans="2:11">
      <c r="B84" s="6" t="s">
        <v>704</v>
      </c>
      <c r="C84" s="17">
        <v>299944066</v>
      </c>
      <c r="D84" s="6" t="s">
        <v>44</v>
      </c>
      <c r="E84" s="6" t="s">
        <v>665</v>
      </c>
      <c r="F84" s="7">
        <v>14000</v>
      </c>
      <c r="G84" s="7">
        <v>91.01</v>
      </c>
      <c r="H84" s="7">
        <v>40.47</v>
      </c>
      <c r="I84" s="8">
        <v>1E-4</v>
      </c>
      <c r="J84" s="8">
        <v>2.1299999999999999E-2</v>
      </c>
      <c r="K84" s="8">
        <v>4.0000000000000002E-4</v>
      </c>
    </row>
    <row r="85" spans="2:11">
      <c r="B85" s="6" t="s">
        <v>705</v>
      </c>
      <c r="C85" s="17">
        <v>202012308</v>
      </c>
      <c r="D85" s="6" t="s">
        <v>44</v>
      </c>
      <c r="E85" s="6" t="s">
        <v>665</v>
      </c>
      <c r="F85" s="7">
        <v>5000</v>
      </c>
      <c r="G85" s="7">
        <v>100.63</v>
      </c>
      <c r="H85" s="7">
        <v>15.98</v>
      </c>
      <c r="I85" s="8">
        <v>2.7780000000000002E-5</v>
      </c>
      <c r="J85" s="8">
        <v>8.3999999999999995E-3</v>
      </c>
      <c r="K85" s="8">
        <v>2.0000000000000001E-4</v>
      </c>
    </row>
    <row r="86" spans="2:11">
      <c r="B86" s="6" t="s">
        <v>706</v>
      </c>
      <c r="C86" s="17">
        <v>299928291</v>
      </c>
      <c r="D86" s="6" t="s">
        <v>44</v>
      </c>
      <c r="E86" s="6" t="s">
        <v>699</v>
      </c>
      <c r="F86" s="7">
        <v>9.1999999999999993</v>
      </c>
      <c r="G86" s="7">
        <v>122828.76</v>
      </c>
      <c r="H86" s="7">
        <v>35.89</v>
      </c>
      <c r="I86" s="8">
        <v>2.0000000000000001E-4</v>
      </c>
      <c r="J86" s="8">
        <v>1.89E-2</v>
      </c>
      <c r="K86" s="8">
        <v>4.0000000000000002E-4</v>
      </c>
    </row>
    <row r="87" spans="2:11">
      <c r="B87" s="13" t="s">
        <v>646</v>
      </c>
      <c r="C87" s="14"/>
      <c r="D87" s="13"/>
      <c r="E87" s="13"/>
      <c r="F87" s="15">
        <v>43390.19</v>
      </c>
      <c r="H87" s="15">
        <v>112.4</v>
      </c>
      <c r="J87" s="16">
        <v>5.91E-2</v>
      </c>
      <c r="K87" s="16">
        <v>1.1000000000000001E-3</v>
      </c>
    </row>
    <row r="88" spans="2:11">
      <c r="B88" s="6" t="s">
        <v>707</v>
      </c>
      <c r="C88" s="17">
        <v>299934869</v>
      </c>
      <c r="D88" s="6" t="s">
        <v>49</v>
      </c>
      <c r="E88" s="6" t="s">
        <v>612</v>
      </c>
      <c r="F88" s="7">
        <v>2999.52</v>
      </c>
      <c r="G88" s="7">
        <v>85</v>
      </c>
      <c r="H88" s="7">
        <v>8.98</v>
      </c>
      <c r="I88" s="8">
        <v>1.2629999999999999E-5</v>
      </c>
      <c r="J88" s="8">
        <v>4.7000000000000002E-3</v>
      </c>
      <c r="K88" s="8">
        <v>1E-4</v>
      </c>
    </row>
    <row r="89" spans="2:11">
      <c r="B89" s="6" t="s">
        <v>708</v>
      </c>
      <c r="C89" s="17">
        <v>202006052</v>
      </c>
      <c r="D89" s="6" t="s">
        <v>49</v>
      </c>
      <c r="E89" s="6" t="s">
        <v>616</v>
      </c>
      <c r="F89" s="7">
        <v>5479.51</v>
      </c>
      <c r="G89" s="7">
        <v>84.87</v>
      </c>
      <c r="H89" s="7">
        <v>16.39</v>
      </c>
      <c r="I89" s="8">
        <v>1.6500000000000001E-5</v>
      </c>
      <c r="J89" s="8">
        <v>8.6E-3</v>
      </c>
      <c r="K89" s="8">
        <v>2.0000000000000001E-4</v>
      </c>
    </row>
    <row r="90" spans="2:11">
      <c r="B90" s="6" t="s">
        <v>709</v>
      </c>
      <c r="C90" s="17">
        <v>202012035</v>
      </c>
      <c r="D90" s="6" t="s">
        <v>44</v>
      </c>
      <c r="E90" s="6" t="s">
        <v>616</v>
      </c>
      <c r="F90" s="7">
        <v>5495.49</v>
      </c>
      <c r="G90" s="7">
        <v>91.5</v>
      </c>
      <c r="H90" s="7">
        <v>15.97</v>
      </c>
      <c r="I90" s="8">
        <v>4.2979999999999998E-5</v>
      </c>
      <c r="J90" s="8">
        <v>8.3999999999999995E-3</v>
      </c>
      <c r="K90" s="8">
        <v>2.0000000000000001E-4</v>
      </c>
    </row>
    <row r="91" spans="2:11">
      <c r="B91" s="6" t="s">
        <v>710</v>
      </c>
      <c r="C91" s="17">
        <v>202101143</v>
      </c>
      <c r="D91" s="6" t="s">
        <v>49</v>
      </c>
      <c r="E91" s="6" t="s">
        <v>711</v>
      </c>
      <c r="F91" s="7">
        <v>4145.99</v>
      </c>
      <c r="G91" s="7">
        <v>93.54</v>
      </c>
      <c r="H91" s="7">
        <v>13.67</v>
      </c>
      <c r="I91" s="8">
        <v>2.5720000000000001E-5</v>
      </c>
      <c r="J91" s="8">
        <v>7.1999999999999998E-3</v>
      </c>
      <c r="K91" s="8">
        <v>1E-4</v>
      </c>
    </row>
    <row r="92" spans="2:11">
      <c r="B92" s="6" t="s">
        <v>712</v>
      </c>
      <c r="C92" s="17">
        <v>201905148</v>
      </c>
      <c r="D92" s="6" t="s">
        <v>49</v>
      </c>
      <c r="E92" s="6" t="s">
        <v>665</v>
      </c>
      <c r="F92" s="7">
        <v>3125.32</v>
      </c>
      <c r="G92" s="7">
        <v>112.26</v>
      </c>
      <c r="H92" s="7">
        <v>12.36</v>
      </c>
      <c r="I92" s="8">
        <v>3.146E-5</v>
      </c>
      <c r="J92" s="8">
        <v>6.4999999999999997E-3</v>
      </c>
      <c r="K92" s="8">
        <v>1E-4</v>
      </c>
    </row>
    <row r="93" spans="2:11">
      <c r="B93" s="6" t="s">
        <v>713</v>
      </c>
      <c r="C93" s="17">
        <v>202003174</v>
      </c>
      <c r="D93" s="6" t="s">
        <v>44</v>
      </c>
      <c r="E93" s="6" t="s">
        <v>714</v>
      </c>
      <c r="F93" s="7">
        <v>8910.76</v>
      </c>
      <c r="G93" s="7">
        <v>27.61</v>
      </c>
      <c r="H93" s="7">
        <v>7.81</v>
      </c>
      <c r="I93" s="8">
        <v>1E-4</v>
      </c>
      <c r="J93" s="8">
        <v>4.1000000000000003E-3</v>
      </c>
      <c r="K93" s="8">
        <v>1E-4</v>
      </c>
    </row>
    <row r="94" spans="2:11">
      <c r="B94" s="6" t="s">
        <v>715</v>
      </c>
      <c r="C94" s="17">
        <v>299938092</v>
      </c>
      <c r="D94" s="6" t="s">
        <v>44</v>
      </c>
      <c r="E94" s="6" t="s">
        <v>612</v>
      </c>
      <c r="F94" s="7">
        <v>13233.6</v>
      </c>
      <c r="G94" s="7">
        <v>88.56</v>
      </c>
      <c r="H94" s="7">
        <v>37.22</v>
      </c>
      <c r="I94" s="8">
        <v>1E-4</v>
      </c>
      <c r="J94" s="8">
        <v>1.9599999999999999E-2</v>
      </c>
      <c r="K94" s="8">
        <v>4.0000000000000002E-4</v>
      </c>
    </row>
    <row r="95" spans="2:11">
      <c r="B95" s="13" t="s">
        <v>651</v>
      </c>
      <c r="C95" s="14"/>
      <c r="D95" s="13"/>
      <c r="E95" s="13"/>
      <c r="F95" s="15">
        <v>189154.85</v>
      </c>
      <c r="H95" s="15">
        <v>650.66</v>
      </c>
      <c r="J95" s="16">
        <v>0.34229999999999999</v>
      </c>
      <c r="K95" s="16">
        <v>6.4000000000000003E-3</v>
      </c>
    </row>
    <row r="96" spans="2:11">
      <c r="B96" s="6" t="s">
        <v>716</v>
      </c>
      <c r="C96" s="17">
        <v>202106290</v>
      </c>
      <c r="D96" s="6" t="s">
        <v>44</v>
      </c>
      <c r="E96" s="6" t="s">
        <v>644</v>
      </c>
      <c r="F96" s="7">
        <v>5060</v>
      </c>
      <c r="G96" s="7">
        <v>97.54</v>
      </c>
      <c r="H96" s="7">
        <v>15.67</v>
      </c>
      <c r="I96" s="8">
        <v>7.3300000000000001E-6</v>
      </c>
      <c r="J96" s="8">
        <v>8.2000000000000007E-3</v>
      </c>
      <c r="K96" s="8">
        <v>2.0000000000000001E-4</v>
      </c>
    </row>
    <row r="97" spans="2:11">
      <c r="B97" s="6" t="s">
        <v>717</v>
      </c>
      <c r="C97" s="17">
        <v>201912110</v>
      </c>
      <c r="D97" s="6" t="s">
        <v>49</v>
      </c>
      <c r="E97" s="6" t="s">
        <v>640</v>
      </c>
      <c r="F97" s="7">
        <v>3974.01</v>
      </c>
      <c r="G97" s="7">
        <v>83.25</v>
      </c>
      <c r="H97" s="7">
        <v>11.66</v>
      </c>
      <c r="I97" s="8">
        <v>1.7010000000000001E-5</v>
      </c>
      <c r="J97" s="8">
        <v>6.1000000000000004E-3</v>
      </c>
      <c r="K97" s="8">
        <v>1E-4</v>
      </c>
    </row>
    <row r="98" spans="2:11">
      <c r="B98" s="6" t="s">
        <v>718</v>
      </c>
      <c r="C98" s="17">
        <v>202010013</v>
      </c>
      <c r="D98" s="6" t="s">
        <v>49</v>
      </c>
      <c r="E98" s="6" t="s">
        <v>640</v>
      </c>
      <c r="F98" s="7">
        <v>4413.5</v>
      </c>
      <c r="G98" s="7">
        <v>32.96</v>
      </c>
      <c r="H98" s="7">
        <v>5.13</v>
      </c>
      <c r="I98" s="8">
        <v>8.4200000000000007E-6</v>
      </c>
      <c r="J98" s="8">
        <v>2.7000000000000001E-3</v>
      </c>
      <c r="K98" s="8">
        <v>1E-4</v>
      </c>
    </row>
    <row r="99" spans="2:11">
      <c r="B99" s="6" t="s">
        <v>719</v>
      </c>
      <c r="C99" s="17">
        <v>202201133</v>
      </c>
      <c r="D99" s="6" t="s">
        <v>49</v>
      </c>
      <c r="E99" s="6" t="s">
        <v>699</v>
      </c>
      <c r="F99" s="7">
        <v>16658.13</v>
      </c>
      <c r="G99" s="7">
        <v>100.82</v>
      </c>
      <c r="H99" s="7">
        <v>59.18</v>
      </c>
      <c r="I99" s="8">
        <v>2.0000000000000001E-4</v>
      </c>
      <c r="J99" s="8">
        <v>3.1099999999999999E-2</v>
      </c>
      <c r="K99" s="8">
        <v>5.9999999999999995E-4</v>
      </c>
    </row>
    <row r="100" spans="2:11">
      <c r="B100" s="6" t="s">
        <v>720</v>
      </c>
      <c r="C100" s="17">
        <v>201902210</v>
      </c>
      <c r="D100" s="6" t="s">
        <v>44</v>
      </c>
      <c r="E100" s="6" t="s">
        <v>721</v>
      </c>
      <c r="F100" s="7">
        <v>6471.75</v>
      </c>
      <c r="G100" s="7">
        <v>120.99</v>
      </c>
      <c r="H100" s="7">
        <v>24.87</v>
      </c>
      <c r="I100" s="8">
        <v>3.5999999999999998E-6</v>
      </c>
      <c r="J100" s="8">
        <v>1.3100000000000001E-2</v>
      </c>
      <c r="K100" s="8">
        <v>2.0000000000000001E-4</v>
      </c>
    </row>
    <row r="101" spans="2:11">
      <c r="B101" s="6" t="s">
        <v>722</v>
      </c>
      <c r="C101" s="17">
        <v>289991044</v>
      </c>
      <c r="D101" s="6" t="s">
        <v>44</v>
      </c>
      <c r="E101" s="6" t="s">
        <v>653</v>
      </c>
      <c r="F101" s="7">
        <v>13864.53</v>
      </c>
      <c r="G101" s="7">
        <v>97.42</v>
      </c>
      <c r="H101" s="7">
        <v>42.9</v>
      </c>
      <c r="I101" s="8">
        <v>2.0000000000000001E-4</v>
      </c>
      <c r="J101" s="8">
        <v>2.2599999999999999E-2</v>
      </c>
      <c r="K101" s="8">
        <v>4.0000000000000002E-4</v>
      </c>
    </row>
    <row r="102" spans="2:11">
      <c r="B102" s="6" t="s">
        <v>723</v>
      </c>
      <c r="C102" s="17">
        <v>201706157</v>
      </c>
      <c r="D102" s="6" t="s">
        <v>49</v>
      </c>
      <c r="E102" s="6" t="s">
        <v>721</v>
      </c>
      <c r="F102" s="7">
        <v>6775.98</v>
      </c>
      <c r="G102" s="7">
        <v>91.26</v>
      </c>
      <c r="H102" s="7">
        <v>21.79</v>
      </c>
      <c r="I102" s="8">
        <v>2.853E-5</v>
      </c>
      <c r="J102" s="8">
        <v>1.15E-2</v>
      </c>
      <c r="K102" s="8">
        <v>2.0000000000000001E-4</v>
      </c>
    </row>
    <row r="103" spans="2:11">
      <c r="B103" s="6" t="s">
        <v>724</v>
      </c>
      <c r="C103" s="17">
        <v>29993274</v>
      </c>
      <c r="D103" s="6" t="s">
        <v>44</v>
      </c>
      <c r="E103" s="6" t="s">
        <v>725</v>
      </c>
      <c r="F103" s="7">
        <v>10146.02</v>
      </c>
      <c r="G103" s="7">
        <v>115.04</v>
      </c>
      <c r="H103" s="7">
        <v>37.07</v>
      </c>
      <c r="I103" s="8">
        <v>7.9999999999999996E-6</v>
      </c>
      <c r="J103" s="8">
        <v>1.95E-2</v>
      </c>
      <c r="K103" s="8">
        <v>4.0000000000000002E-4</v>
      </c>
    </row>
    <row r="104" spans="2:11">
      <c r="B104" s="6" t="s">
        <v>726</v>
      </c>
      <c r="C104" s="17">
        <v>201902228</v>
      </c>
      <c r="D104" s="6" t="s">
        <v>44</v>
      </c>
      <c r="E104" s="6" t="s">
        <v>727</v>
      </c>
      <c r="F104" s="7">
        <v>5077.16</v>
      </c>
      <c r="G104" s="7">
        <v>102.33</v>
      </c>
      <c r="H104" s="7">
        <v>16.5</v>
      </c>
      <c r="I104" s="8">
        <v>8.0999999999999997E-7</v>
      </c>
      <c r="J104" s="8">
        <v>8.6999999999999994E-3</v>
      </c>
      <c r="K104" s="8">
        <v>2.0000000000000001E-4</v>
      </c>
    </row>
    <row r="105" spans="2:11">
      <c r="B105" s="6" t="s">
        <v>728</v>
      </c>
      <c r="C105" s="17">
        <v>299934455</v>
      </c>
      <c r="D105" s="6" t="s">
        <v>44</v>
      </c>
      <c r="E105" s="6" t="s">
        <v>653</v>
      </c>
      <c r="F105" s="7">
        <v>10444.620000000001</v>
      </c>
      <c r="G105" s="7">
        <v>180.39</v>
      </c>
      <c r="H105" s="7">
        <v>59.84</v>
      </c>
      <c r="I105" s="8">
        <v>1.66E-6</v>
      </c>
      <c r="J105" s="8">
        <v>3.15E-2</v>
      </c>
      <c r="K105" s="8">
        <v>5.9999999999999995E-4</v>
      </c>
    </row>
    <row r="106" spans="2:11">
      <c r="B106" s="6" t="s">
        <v>729</v>
      </c>
      <c r="C106" s="17">
        <v>299927772</v>
      </c>
      <c r="D106" s="6" t="s">
        <v>44</v>
      </c>
      <c r="E106" s="6" t="s">
        <v>721</v>
      </c>
      <c r="F106" s="7">
        <v>3463.45</v>
      </c>
      <c r="G106" s="7">
        <v>82.15</v>
      </c>
      <c r="H106" s="7">
        <v>9.0399999999999991</v>
      </c>
      <c r="I106" s="8">
        <v>5.5000000000000003E-7</v>
      </c>
      <c r="J106" s="8">
        <v>4.7999999999999996E-3</v>
      </c>
      <c r="K106" s="8">
        <v>1E-4</v>
      </c>
    </row>
    <row r="107" spans="2:11">
      <c r="B107" s="6" t="s">
        <v>730</v>
      </c>
      <c r="C107" s="17">
        <v>202010153</v>
      </c>
      <c r="D107" s="6" t="s">
        <v>44</v>
      </c>
      <c r="E107" s="6" t="s">
        <v>727</v>
      </c>
      <c r="F107" s="7">
        <v>4900</v>
      </c>
      <c r="G107" s="7">
        <v>220.03</v>
      </c>
      <c r="H107" s="7">
        <v>34.24</v>
      </c>
      <c r="I107" s="8">
        <v>4.0800000000000002E-5</v>
      </c>
      <c r="J107" s="8">
        <v>1.7999999999999999E-2</v>
      </c>
      <c r="K107" s="8">
        <v>2.9999999999999997E-4</v>
      </c>
    </row>
    <row r="108" spans="2:11">
      <c r="B108" s="6" t="s">
        <v>731</v>
      </c>
      <c r="C108" s="17">
        <v>29992801</v>
      </c>
      <c r="D108" s="6" t="s">
        <v>49</v>
      </c>
      <c r="E108" s="6" t="s">
        <v>711</v>
      </c>
      <c r="F108" s="7">
        <v>3897.95</v>
      </c>
      <c r="G108" s="7">
        <v>67.150000000000006</v>
      </c>
      <c r="H108" s="7">
        <v>9.2200000000000006</v>
      </c>
      <c r="I108" s="8">
        <v>1.543E-5</v>
      </c>
      <c r="J108" s="8">
        <v>4.8999999999999998E-3</v>
      </c>
      <c r="K108" s="8">
        <v>1E-4</v>
      </c>
    </row>
    <row r="109" spans="2:11">
      <c r="B109" s="6" t="s">
        <v>732</v>
      </c>
      <c r="C109" s="17">
        <v>299935668</v>
      </c>
      <c r="D109" s="6" t="s">
        <v>49</v>
      </c>
      <c r="E109" s="6" t="s">
        <v>653</v>
      </c>
      <c r="F109" s="7">
        <v>6642.85</v>
      </c>
      <c r="G109" s="7">
        <v>112.22</v>
      </c>
      <c r="H109" s="7">
        <v>26.27</v>
      </c>
      <c r="I109" s="8">
        <v>2.6290000000000001E-5</v>
      </c>
      <c r="J109" s="8">
        <v>1.38E-2</v>
      </c>
      <c r="K109" s="8">
        <v>2.9999999999999997E-4</v>
      </c>
    </row>
    <row r="110" spans="2:11">
      <c r="B110" s="6" t="s">
        <v>733</v>
      </c>
      <c r="C110" s="17">
        <v>202007126</v>
      </c>
      <c r="D110" s="6" t="s">
        <v>44</v>
      </c>
      <c r="E110" s="6" t="s">
        <v>734</v>
      </c>
      <c r="F110" s="7">
        <v>2791.99</v>
      </c>
      <c r="G110" s="7">
        <v>142.37</v>
      </c>
      <c r="H110" s="7">
        <v>12.62</v>
      </c>
      <c r="I110" s="8">
        <v>1.1999999999999999E-6</v>
      </c>
      <c r="J110" s="8">
        <v>6.6E-3</v>
      </c>
      <c r="K110" s="8">
        <v>1E-4</v>
      </c>
    </row>
    <row r="111" spans="2:11">
      <c r="B111" s="6" t="s">
        <v>735</v>
      </c>
      <c r="C111" s="17">
        <v>201908217</v>
      </c>
      <c r="D111" s="6" t="s">
        <v>44</v>
      </c>
      <c r="E111" s="6" t="s">
        <v>610</v>
      </c>
      <c r="F111" s="7">
        <v>11776.88</v>
      </c>
      <c r="G111" s="7">
        <v>96.05</v>
      </c>
      <c r="H111" s="7">
        <v>35.93</v>
      </c>
      <c r="I111" s="8">
        <v>1E-4</v>
      </c>
      <c r="J111" s="8">
        <v>1.89E-2</v>
      </c>
      <c r="K111" s="8">
        <v>4.0000000000000002E-4</v>
      </c>
    </row>
    <row r="112" spans="2:11">
      <c r="B112" s="6" t="s">
        <v>736</v>
      </c>
      <c r="C112" s="17">
        <v>201716024</v>
      </c>
      <c r="D112" s="6" t="s">
        <v>49</v>
      </c>
      <c r="E112" s="6" t="s">
        <v>737</v>
      </c>
      <c r="F112" s="7">
        <v>11168.95</v>
      </c>
      <c r="G112" s="7">
        <v>105.76</v>
      </c>
      <c r="H112" s="7">
        <v>41.62</v>
      </c>
      <c r="I112" s="8">
        <v>1E-4</v>
      </c>
      <c r="J112" s="8">
        <v>2.1899999999999999E-2</v>
      </c>
      <c r="K112" s="8">
        <v>4.0000000000000002E-4</v>
      </c>
    </row>
    <row r="113" spans="2:11">
      <c r="B113" s="6" t="s">
        <v>738</v>
      </c>
      <c r="C113" s="17">
        <v>202201208</v>
      </c>
      <c r="D113" s="6" t="s">
        <v>44</v>
      </c>
      <c r="E113" s="6" t="s">
        <v>648</v>
      </c>
      <c r="F113" s="7">
        <v>15168.08</v>
      </c>
      <c r="G113" s="7">
        <v>100</v>
      </c>
      <c r="H113" s="7">
        <v>48.17</v>
      </c>
      <c r="I113" s="8">
        <v>2.48E-5</v>
      </c>
      <c r="J113" s="8">
        <v>2.53E-2</v>
      </c>
      <c r="K113" s="8">
        <v>5.0000000000000001E-4</v>
      </c>
    </row>
    <row r="114" spans="2:11">
      <c r="B114" s="6" t="s">
        <v>739</v>
      </c>
      <c r="C114" s="17">
        <v>299934471</v>
      </c>
      <c r="D114" s="6" t="s">
        <v>44</v>
      </c>
      <c r="E114" s="6" t="s">
        <v>644</v>
      </c>
      <c r="F114" s="7">
        <v>10587.44</v>
      </c>
      <c r="G114" s="7">
        <v>102.93</v>
      </c>
      <c r="H114" s="7">
        <v>34.61</v>
      </c>
      <c r="I114" s="8">
        <v>1E-4</v>
      </c>
      <c r="J114" s="8">
        <v>1.8200000000000001E-2</v>
      </c>
      <c r="K114" s="8">
        <v>2.9999999999999997E-4</v>
      </c>
    </row>
    <row r="115" spans="2:11">
      <c r="B115" s="6" t="s">
        <v>740</v>
      </c>
      <c r="C115" s="17">
        <v>29993408</v>
      </c>
      <c r="D115" s="6" t="s">
        <v>44</v>
      </c>
      <c r="E115" s="6" t="s">
        <v>640</v>
      </c>
      <c r="F115" s="7">
        <v>3150</v>
      </c>
      <c r="G115" s="7">
        <v>97.55</v>
      </c>
      <c r="H115" s="7">
        <v>9.76</v>
      </c>
      <c r="I115" s="8">
        <v>4.3499999999999999E-6</v>
      </c>
      <c r="J115" s="8">
        <v>5.1000000000000004E-3</v>
      </c>
      <c r="K115" s="8">
        <v>1E-4</v>
      </c>
    </row>
    <row r="116" spans="2:11">
      <c r="B116" s="6" t="s">
        <v>741</v>
      </c>
      <c r="C116" s="17">
        <v>202106183</v>
      </c>
      <c r="D116" s="6" t="s">
        <v>44</v>
      </c>
      <c r="E116" s="6" t="s">
        <v>714</v>
      </c>
      <c r="F116" s="7">
        <v>10725.5</v>
      </c>
      <c r="G116" s="7">
        <v>99.07</v>
      </c>
      <c r="H116" s="7">
        <v>33.75</v>
      </c>
      <c r="I116" s="8">
        <v>5.6300000000000003E-6</v>
      </c>
      <c r="J116" s="8">
        <v>1.78E-2</v>
      </c>
      <c r="K116" s="8">
        <v>2.9999999999999997E-4</v>
      </c>
    </row>
    <row r="117" spans="2:11">
      <c r="B117" s="6" t="s">
        <v>742</v>
      </c>
      <c r="C117" s="17">
        <v>201909124</v>
      </c>
      <c r="D117" s="6" t="s">
        <v>49</v>
      </c>
      <c r="E117" s="6" t="s">
        <v>653</v>
      </c>
      <c r="F117" s="7">
        <v>7572.01</v>
      </c>
      <c r="G117" s="7">
        <v>114.14</v>
      </c>
      <c r="H117" s="7">
        <v>30.45</v>
      </c>
      <c r="I117" s="8">
        <v>3.8009999999999997E-5</v>
      </c>
      <c r="J117" s="8">
        <v>1.6E-2</v>
      </c>
      <c r="K117" s="8">
        <v>2.9999999999999997E-4</v>
      </c>
    </row>
    <row r="118" spans="2:11">
      <c r="B118" s="6" t="s">
        <v>743</v>
      </c>
      <c r="C118" s="17">
        <v>29992791</v>
      </c>
      <c r="D118" s="6" t="s">
        <v>49</v>
      </c>
      <c r="E118" s="6" t="s">
        <v>711</v>
      </c>
      <c r="F118" s="7">
        <v>10393.98</v>
      </c>
      <c r="G118" s="7">
        <v>38.06</v>
      </c>
      <c r="H118" s="7">
        <v>13.94</v>
      </c>
      <c r="I118" s="8">
        <v>2.6599999999999999E-5</v>
      </c>
      <c r="J118" s="8">
        <v>7.3000000000000001E-3</v>
      </c>
      <c r="K118" s="8">
        <v>1E-4</v>
      </c>
    </row>
    <row r="119" spans="2:11">
      <c r="B119" s="6" t="s">
        <v>744</v>
      </c>
      <c r="C119" s="17">
        <v>201910239</v>
      </c>
      <c r="D119" s="6" t="s">
        <v>49</v>
      </c>
      <c r="E119" s="6" t="s">
        <v>711</v>
      </c>
      <c r="F119" s="7">
        <v>4030.07</v>
      </c>
      <c r="G119" s="7">
        <v>115.72</v>
      </c>
      <c r="H119" s="7">
        <v>16.43</v>
      </c>
      <c r="I119" s="8">
        <v>1.48E-6</v>
      </c>
      <c r="J119" s="8">
        <v>8.6E-3</v>
      </c>
      <c r="K119" s="8">
        <v>2.0000000000000001E-4</v>
      </c>
    </row>
    <row r="122" spans="2:11">
      <c r="B122" s="6" t="s">
        <v>126</v>
      </c>
      <c r="C122" s="17"/>
      <c r="D122" s="6"/>
      <c r="E122" s="6"/>
    </row>
    <row r="126" spans="2:11">
      <c r="B126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2"/>
  <sheetViews>
    <sheetView rightToLeft="1" workbookViewId="0"/>
  </sheetViews>
  <sheetFormatPr defaultColWidth="9.140625" defaultRowHeight="12.75"/>
  <cols>
    <col min="2" max="2" width="32.7109375" customWidth="1"/>
    <col min="3" max="3" width="12.7109375" customWidth="1"/>
    <col min="4" max="4" width="36.7109375" customWidth="1"/>
    <col min="5" max="5" width="15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538</v>
      </c>
    </row>
    <row r="7" spans="2:12" ht="15.75">
      <c r="B7" s="2" t="s">
        <v>745</v>
      </c>
    </row>
    <row r="8" spans="2:12">
      <c r="B8" s="3" t="s">
        <v>85</v>
      </c>
      <c r="C8" s="3" t="s">
        <v>86</v>
      </c>
      <c r="D8" s="3" t="s">
        <v>183</v>
      </c>
      <c r="E8" s="3" t="s">
        <v>90</v>
      </c>
      <c r="F8" s="3" t="s">
        <v>130</v>
      </c>
      <c r="G8" s="3" t="s">
        <v>132</v>
      </c>
      <c r="H8" s="3" t="s">
        <v>43</v>
      </c>
      <c r="I8" s="3" t="s">
        <v>539</v>
      </c>
      <c r="J8" s="3" t="s">
        <v>134</v>
      </c>
      <c r="K8" s="3" t="s">
        <v>135</v>
      </c>
      <c r="L8" s="3" t="s">
        <v>136</v>
      </c>
    </row>
    <row r="9" spans="2:12">
      <c r="B9" s="4"/>
      <c r="C9" s="4"/>
      <c r="D9" s="4"/>
      <c r="E9" s="4"/>
      <c r="F9" s="4" t="s">
        <v>137</v>
      </c>
      <c r="G9" s="4" t="s">
        <v>139</v>
      </c>
      <c r="H9" s="4" t="s">
        <v>140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487</v>
      </c>
      <c r="C11" s="12"/>
      <c r="D11" s="3"/>
      <c r="E11" s="3"/>
      <c r="F11" s="3"/>
      <c r="G11" s="9">
        <v>389.38</v>
      </c>
      <c r="I11" s="9">
        <v>2.81</v>
      </c>
      <c r="K11" s="10">
        <v>1</v>
      </c>
      <c r="L11" s="10">
        <v>0</v>
      </c>
    </row>
    <row r="12" spans="2:12">
      <c r="B12" s="3" t="s">
        <v>746</v>
      </c>
      <c r="C12" s="12"/>
      <c r="D12" s="3"/>
      <c r="E12" s="3"/>
      <c r="F12" s="3"/>
      <c r="G12" s="9">
        <v>389.38</v>
      </c>
      <c r="I12" s="9">
        <v>2.81</v>
      </c>
      <c r="K12" s="10">
        <v>1</v>
      </c>
      <c r="L12" s="10">
        <v>0</v>
      </c>
    </row>
    <row r="13" spans="2:12">
      <c r="B13" s="6" t="s">
        <v>747</v>
      </c>
      <c r="C13" s="17">
        <v>202106175</v>
      </c>
      <c r="D13" s="6" t="s">
        <v>418</v>
      </c>
      <c r="E13" s="6" t="s">
        <v>44</v>
      </c>
      <c r="F13" s="6" t="s">
        <v>748</v>
      </c>
      <c r="G13" s="7">
        <v>211.18</v>
      </c>
      <c r="H13" s="7">
        <v>356.96</v>
      </c>
      <c r="I13" s="7">
        <v>2.39</v>
      </c>
      <c r="J13" s="8">
        <v>0</v>
      </c>
      <c r="K13" s="8">
        <v>0.85319999999999996</v>
      </c>
      <c r="L13" s="8">
        <v>0</v>
      </c>
    </row>
    <row r="14" spans="2:12">
      <c r="B14" s="6" t="s">
        <v>749</v>
      </c>
      <c r="C14" s="17">
        <v>299938183</v>
      </c>
      <c r="D14" s="6" t="s">
        <v>323</v>
      </c>
      <c r="E14" s="6" t="s">
        <v>44</v>
      </c>
      <c r="F14" s="6" t="s">
        <v>750</v>
      </c>
      <c r="G14" s="7">
        <v>178.2</v>
      </c>
      <c r="H14" s="7">
        <v>72.78</v>
      </c>
      <c r="I14" s="7">
        <v>0.41</v>
      </c>
      <c r="J14" s="8">
        <v>0</v>
      </c>
      <c r="K14" s="8">
        <v>0.14680000000000001</v>
      </c>
      <c r="L14" s="8">
        <v>0</v>
      </c>
    </row>
    <row r="15" spans="2:12">
      <c r="B15" s="3" t="s">
        <v>751</v>
      </c>
      <c r="C15" s="12"/>
      <c r="D15" s="3"/>
      <c r="E15" s="3"/>
      <c r="F15" s="3"/>
      <c r="G15" s="9">
        <v>0</v>
      </c>
      <c r="I15" s="9">
        <v>0</v>
      </c>
      <c r="K15" s="10">
        <v>0</v>
      </c>
      <c r="L15" s="10">
        <v>0</v>
      </c>
    </row>
    <row r="18" spans="2:6">
      <c r="B18" s="6" t="s">
        <v>126</v>
      </c>
      <c r="C18" s="17"/>
      <c r="D18" s="6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538</v>
      </c>
    </row>
    <row r="7" spans="2:12" ht="15.75">
      <c r="B7" s="2" t="s">
        <v>752</v>
      </c>
    </row>
    <row r="8" spans="2:12">
      <c r="B8" s="3" t="s">
        <v>85</v>
      </c>
      <c r="C8" s="3" t="s">
        <v>86</v>
      </c>
      <c r="D8" s="3" t="s">
        <v>183</v>
      </c>
      <c r="E8" s="3" t="s">
        <v>130</v>
      </c>
      <c r="F8" s="3" t="s">
        <v>90</v>
      </c>
      <c r="G8" s="3" t="s">
        <v>132</v>
      </c>
      <c r="H8" s="3" t="s">
        <v>43</v>
      </c>
      <c r="I8" s="3" t="s">
        <v>539</v>
      </c>
      <c r="J8" s="3" t="s">
        <v>134</v>
      </c>
      <c r="K8" s="3" t="s">
        <v>135</v>
      </c>
      <c r="L8" s="3" t="s">
        <v>136</v>
      </c>
    </row>
    <row r="9" spans="2:12">
      <c r="B9" s="4"/>
      <c r="C9" s="4"/>
      <c r="D9" s="4"/>
      <c r="E9" s="4" t="s">
        <v>137</v>
      </c>
      <c r="F9" s="4"/>
      <c r="G9" s="4" t="s">
        <v>139</v>
      </c>
      <c r="H9" s="4" t="s">
        <v>140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509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753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510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754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755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512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432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756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510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515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512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516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432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126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43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7.7109375" customWidth="1"/>
    <col min="8" max="8" width="14.7109375" customWidth="1"/>
    <col min="9" max="9" width="16.7109375" customWidth="1"/>
    <col min="10" max="10" width="12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J10" s="9">
        <v>12993.77</v>
      </c>
      <c r="K10" s="10">
        <v>1</v>
      </c>
      <c r="L10" s="10">
        <v>0.12859999999999999</v>
      </c>
    </row>
    <row r="11" spans="2:12">
      <c r="B11" s="3" t="s">
        <v>99</v>
      </c>
      <c r="C11" s="12"/>
      <c r="D11" s="3"/>
      <c r="E11" s="3"/>
      <c r="F11" s="3"/>
      <c r="G11" s="3"/>
      <c r="J11" s="9">
        <v>12993.77</v>
      </c>
      <c r="K11" s="10">
        <v>1</v>
      </c>
      <c r="L11" s="10">
        <v>0.12859999999999999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10380.120000000001</v>
      </c>
      <c r="K12" s="16">
        <v>0.79890000000000005</v>
      </c>
      <c r="L12" s="16">
        <v>0.1027</v>
      </c>
    </row>
    <row r="13" spans="2:12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H13" s="19">
        <v>0</v>
      </c>
      <c r="J13" s="7">
        <v>10615.67</v>
      </c>
      <c r="K13" s="8">
        <v>0.81699999999999995</v>
      </c>
      <c r="L13" s="8">
        <v>0.1051</v>
      </c>
    </row>
    <row r="14" spans="2:12">
      <c r="B14" s="6" t="s">
        <v>104</v>
      </c>
      <c r="C14" s="17">
        <v>5000</v>
      </c>
      <c r="D14" s="18">
        <v>10</v>
      </c>
      <c r="E14" s="6" t="s">
        <v>102</v>
      </c>
      <c r="F14" s="6"/>
      <c r="G14" s="6" t="s">
        <v>103</v>
      </c>
      <c r="H14" s="19">
        <v>0</v>
      </c>
      <c r="J14" s="7">
        <v>-235.55</v>
      </c>
      <c r="K14" s="8">
        <v>-1.8100000000000002E-2</v>
      </c>
      <c r="L14" s="8">
        <v>-2.3E-3</v>
      </c>
    </row>
    <row r="15" spans="2:12">
      <c r="B15" s="13" t="s">
        <v>105</v>
      </c>
      <c r="C15" s="14"/>
      <c r="D15" s="13"/>
      <c r="E15" s="13"/>
      <c r="F15" s="13"/>
      <c r="G15" s="13"/>
      <c r="J15" s="15">
        <v>2612.89</v>
      </c>
      <c r="K15" s="16">
        <v>0.2011</v>
      </c>
      <c r="L15" s="16">
        <v>2.5899999999999999E-2</v>
      </c>
    </row>
    <row r="16" spans="2:12">
      <c r="B16" s="6" t="s">
        <v>106</v>
      </c>
      <c r="C16" s="17">
        <v>1010</v>
      </c>
      <c r="D16" s="18">
        <v>10</v>
      </c>
      <c r="E16" s="6" t="s">
        <v>102</v>
      </c>
      <c r="F16" s="6"/>
      <c r="G16" s="6" t="s">
        <v>49</v>
      </c>
      <c r="H16" s="19">
        <v>0</v>
      </c>
      <c r="J16" s="7">
        <v>0.31</v>
      </c>
      <c r="K16" s="8">
        <v>0</v>
      </c>
      <c r="L16" s="8">
        <v>0</v>
      </c>
    </row>
    <row r="17" spans="2:12">
      <c r="B17" s="6" t="s">
        <v>107</v>
      </c>
      <c r="C17" s="17">
        <v>1015</v>
      </c>
      <c r="D17" s="18">
        <v>10</v>
      </c>
      <c r="E17" s="6" t="s">
        <v>102</v>
      </c>
      <c r="F17" s="6"/>
      <c r="G17" s="6" t="s">
        <v>54</v>
      </c>
      <c r="H17" s="19">
        <v>0</v>
      </c>
      <c r="J17" s="7">
        <v>0</v>
      </c>
      <c r="K17" s="8">
        <v>0</v>
      </c>
      <c r="L17" s="8">
        <v>0</v>
      </c>
    </row>
    <row r="18" spans="2:12">
      <c r="B18" s="6" t="s">
        <v>108</v>
      </c>
      <c r="C18" s="17">
        <v>14</v>
      </c>
      <c r="D18" s="18">
        <v>10</v>
      </c>
      <c r="E18" s="6" t="s">
        <v>102</v>
      </c>
      <c r="F18" s="6"/>
      <c r="G18" s="6" t="s">
        <v>44</v>
      </c>
      <c r="H18" s="19">
        <v>0</v>
      </c>
      <c r="J18" s="7">
        <v>2534.9</v>
      </c>
      <c r="K18" s="8">
        <v>0.1951</v>
      </c>
      <c r="L18" s="8">
        <v>2.5100000000000001E-2</v>
      </c>
    </row>
    <row r="19" spans="2:12">
      <c r="B19" s="6" t="s">
        <v>109</v>
      </c>
      <c r="C19" s="17">
        <v>1032</v>
      </c>
      <c r="D19" s="18">
        <v>10</v>
      </c>
      <c r="E19" s="6" t="s">
        <v>102</v>
      </c>
      <c r="F19" s="6"/>
      <c r="G19" s="6" t="s">
        <v>70</v>
      </c>
      <c r="H19" s="19">
        <v>0</v>
      </c>
      <c r="J19" s="7">
        <v>0</v>
      </c>
      <c r="K19" s="8">
        <v>0</v>
      </c>
      <c r="L19" s="8">
        <v>0</v>
      </c>
    </row>
    <row r="20" spans="2:12">
      <c r="B20" s="6" t="s">
        <v>110</v>
      </c>
      <c r="C20" s="17">
        <v>1009</v>
      </c>
      <c r="D20" s="18">
        <v>10</v>
      </c>
      <c r="E20" s="6" t="s">
        <v>102</v>
      </c>
      <c r="F20" s="6"/>
      <c r="G20" s="6" t="s">
        <v>48</v>
      </c>
      <c r="H20" s="19">
        <v>0</v>
      </c>
      <c r="J20" s="7">
        <v>0</v>
      </c>
      <c r="K20" s="8">
        <v>0</v>
      </c>
      <c r="L20" s="8">
        <v>0</v>
      </c>
    </row>
    <row r="21" spans="2:12">
      <c r="B21" s="6" t="s">
        <v>111</v>
      </c>
      <c r="C21" s="17">
        <v>1035</v>
      </c>
      <c r="D21" s="18">
        <v>10</v>
      </c>
      <c r="E21" s="6" t="s">
        <v>102</v>
      </c>
      <c r="F21" s="6"/>
      <c r="G21" s="6" t="s">
        <v>73</v>
      </c>
      <c r="H21" s="19">
        <v>0</v>
      </c>
      <c r="J21" s="7">
        <v>0</v>
      </c>
      <c r="K21" s="8">
        <v>0</v>
      </c>
      <c r="L21" s="8">
        <v>0</v>
      </c>
    </row>
    <row r="22" spans="2:12">
      <c r="B22" s="6" t="s">
        <v>112</v>
      </c>
      <c r="C22" s="17">
        <v>1002</v>
      </c>
      <c r="D22" s="18">
        <v>10</v>
      </c>
      <c r="E22" s="6" t="s">
        <v>102</v>
      </c>
      <c r="F22" s="6"/>
      <c r="G22" s="6" t="s">
        <v>45</v>
      </c>
      <c r="H22" s="19">
        <v>0</v>
      </c>
      <c r="J22" s="7">
        <v>-7.0000000000000007E-2</v>
      </c>
      <c r="K22" s="8">
        <v>0</v>
      </c>
      <c r="L22" s="8">
        <v>0</v>
      </c>
    </row>
    <row r="23" spans="2:12">
      <c r="B23" s="6" t="s">
        <v>113</v>
      </c>
      <c r="C23" s="17">
        <v>1013</v>
      </c>
      <c r="D23" s="18">
        <v>10</v>
      </c>
      <c r="E23" s="6" t="s">
        <v>102</v>
      </c>
      <c r="F23" s="6"/>
      <c r="G23" s="6" t="s">
        <v>52</v>
      </c>
      <c r="H23" s="19">
        <v>0</v>
      </c>
      <c r="J23" s="7">
        <v>77.739999999999995</v>
      </c>
      <c r="K23" s="8">
        <v>6.0000000000000001E-3</v>
      </c>
      <c r="L23" s="8">
        <v>8.0000000000000004E-4</v>
      </c>
    </row>
    <row r="24" spans="2:12">
      <c r="B24" s="6" t="s">
        <v>114</v>
      </c>
      <c r="C24" s="17">
        <v>1018</v>
      </c>
      <c r="D24" s="18">
        <v>10</v>
      </c>
      <c r="E24" s="6" t="s">
        <v>102</v>
      </c>
      <c r="F24" s="6"/>
      <c r="G24" s="6" t="s">
        <v>57</v>
      </c>
      <c r="H24" s="19">
        <v>0</v>
      </c>
      <c r="J24" s="7">
        <v>0</v>
      </c>
      <c r="K24" s="8">
        <v>0</v>
      </c>
      <c r="L24" s="8">
        <v>0</v>
      </c>
    </row>
    <row r="25" spans="2:12">
      <c r="B25" s="6" t="s">
        <v>115</v>
      </c>
      <c r="C25" s="17">
        <v>1011</v>
      </c>
      <c r="D25" s="18">
        <v>10</v>
      </c>
      <c r="E25" s="6" t="s">
        <v>102</v>
      </c>
      <c r="F25" s="6"/>
      <c r="G25" s="6" t="s">
        <v>50</v>
      </c>
      <c r="H25" s="19">
        <v>0</v>
      </c>
      <c r="J25" s="7">
        <v>0</v>
      </c>
      <c r="K25" s="8">
        <v>0</v>
      </c>
      <c r="L25" s="8">
        <v>0</v>
      </c>
    </row>
    <row r="26" spans="2:12">
      <c r="B26" s="6" t="s">
        <v>116</v>
      </c>
      <c r="C26" s="17">
        <v>1004</v>
      </c>
      <c r="D26" s="18">
        <v>10</v>
      </c>
      <c r="E26" s="6" t="s">
        <v>102</v>
      </c>
      <c r="F26" s="6"/>
      <c r="G26" s="6" t="s">
        <v>46</v>
      </c>
      <c r="H26" s="19">
        <v>0</v>
      </c>
      <c r="J26" s="7">
        <v>0</v>
      </c>
      <c r="K26" s="8">
        <v>0</v>
      </c>
      <c r="L26" s="8">
        <v>0</v>
      </c>
    </row>
    <row r="27" spans="2:12">
      <c r="B27" s="6" t="s">
        <v>117</v>
      </c>
      <c r="C27" s="17">
        <v>1007</v>
      </c>
      <c r="D27" s="18">
        <v>10</v>
      </c>
      <c r="E27" s="6" t="s">
        <v>102</v>
      </c>
      <c r="F27" s="6"/>
      <c r="G27" s="6" t="s">
        <v>47</v>
      </c>
      <c r="H27" s="19">
        <v>0</v>
      </c>
      <c r="J27" s="7">
        <v>0</v>
      </c>
      <c r="K27" s="8">
        <v>0</v>
      </c>
      <c r="L27" s="8">
        <v>0</v>
      </c>
    </row>
    <row r="28" spans="2:12">
      <c r="B28" s="13" t="s">
        <v>118</v>
      </c>
      <c r="C28" s="14"/>
      <c r="D28" s="13"/>
      <c r="E28" s="13"/>
      <c r="F28" s="13"/>
      <c r="G28" s="13"/>
      <c r="J28" s="15">
        <v>0.76</v>
      </c>
      <c r="K28" s="16">
        <v>1E-4</v>
      </c>
      <c r="L28" s="16">
        <v>0</v>
      </c>
    </row>
    <row r="29" spans="2:12">
      <c r="B29" s="6" t="s">
        <v>119</v>
      </c>
      <c r="C29" s="17">
        <v>202108064</v>
      </c>
      <c r="D29" s="18">
        <v>10</v>
      </c>
      <c r="E29" s="6" t="s">
        <v>120</v>
      </c>
      <c r="F29" s="6"/>
      <c r="G29" s="6" t="s">
        <v>103</v>
      </c>
      <c r="H29" s="19">
        <v>0</v>
      </c>
      <c r="J29" s="7">
        <v>0.76</v>
      </c>
      <c r="K29" s="8">
        <v>1E-4</v>
      </c>
      <c r="L29" s="8">
        <v>0</v>
      </c>
    </row>
    <row r="30" spans="2:12">
      <c r="B30" s="13" t="s">
        <v>121</v>
      </c>
      <c r="C30" s="14"/>
      <c r="D30" s="13"/>
      <c r="E30" s="13"/>
      <c r="F30" s="13"/>
      <c r="G30" s="13"/>
      <c r="J30" s="15">
        <v>0</v>
      </c>
      <c r="K30" s="16">
        <v>0</v>
      </c>
      <c r="L30" s="16">
        <v>0</v>
      </c>
    </row>
    <row r="31" spans="2:12">
      <c r="B31" s="13" t="s">
        <v>122</v>
      </c>
      <c r="C31" s="14"/>
      <c r="D31" s="13"/>
      <c r="E31" s="13"/>
      <c r="F31" s="13"/>
      <c r="G31" s="13"/>
      <c r="J31" s="15">
        <v>0</v>
      </c>
      <c r="K31" s="16">
        <v>0</v>
      </c>
      <c r="L31" s="16">
        <v>0</v>
      </c>
    </row>
    <row r="32" spans="2:12">
      <c r="B32" s="13" t="s">
        <v>123</v>
      </c>
      <c r="C32" s="14"/>
      <c r="D32" s="13"/>
      <c r="E32" s="13"/>
      <c r="F32" s="13"/>
      <c r="G32" s="13"/>
      <c r="J32" s="15">
        <v>0</v>
      </c>
      <c r="K32" s="16">
        <v>0</v>
      </c>
      <c r="L32" s="16">
        <v>0</v>
      </c>
    </row>
    <row r="33" spans="2:12">
      <c r="B33" s="13" t="s">
        <v>124</v>
      </c>
      <c r="C33" s="14"/>
      <c r="D33" s="13"/>
      <c r="E33" s="13"/>
      <c r="F33" s="13"/>
      <c r="G33" s="13"/>
      <c r="J33" s="15">
        <v>0</v>
      </c>
      <c r="K33" s="16">
        <v>0</v>
      </c>
      <c r="L33" s="16">
        <v>0</v>
      </c>
    </row>
    <row r="34" spans="2:12">
      <c r="B34" s="3" t="s">
        <v>125</v>
      </c>
      <c r="C34" s="12"/>
      <c r="D34" s="3"/>
      <c r="E34" s="3"/>
      <c r="F34" s="3"/>
      <c r="G34" s="3"/>
      <c r="J34" s="9">
        <v>0</v>
      </c>
      <c r="K34" s="10">
        <v>0</v>
      </c>
      <c r="L34" s="10">
        <v>0</v>
      </c>
    </row>
    <row r="35" spans="2:12">
      <c r="B35" s="13" t="s">
        <v>105</v>
      </c>
      <c r="C35" s="14"/>
      <c r="D35" s="13"/>
      <c r="E35" s="13"/>
      <c r="F35" s="13"/>
      <c r="G35" s="13"/>
      <c r="J35" s="15">
        <v>0</v>
      </c>
      <c r="K35" s="16">
        <v>0</v>
      </c>
      <c r="L35" s="16">
        <v>0</v>
      </c>
    </row>
    <row r="36" spans="2:12">
      <c r="B36" s="13" t="s">
        <v>124</v>
      </c>
      <c r="C36" s="14"/>
      <c r="D36" s="13"/>
      <c r="E36" s="13"/>
      <c r="F36" s="13"/>
      <c r="G36" s="13"/>
      <c r="J36" s="15">
        <v>0</v>
      </c>
      <c r="K36" s="16">
        <v>0</v>
      </c>
      <c r="L36" s="16">
        <v>0</v>
      </c>
    </row>
    <row r="39" spans="2:12">
      <c r="B39" s="6" t="s">
        <v>126</v>
      </c>
      <c r="C39" s="17"/>
      <c r="D39" s="6"/>
      <c r="E39" s="6"/>
      <c r="F39" s="6"/>
      <c r="G39" s="6"/>
    </row>
    <row r="43" spans="2:12">
      <c r="B43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127"/>
  <sheetViews>
    <sheetView rightToLeft="1" topLeftCell="A59" workbookViewId="0">
      <selection activeCell="F75" sqref="F75"/>
    </sheetView>
  </sheetViews>
  <sheetFormatPr defaultColWidth="9.140625" defaultRowHeight="12.75"/>
  <cols>
    <col min="2" max="2" width="32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6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538</v>
      </c>
    </row>
    <row r="7" spans="2:11" ht="15.75">
      <c r="B7" s="2" t="s">
        <v>757</v>
      </c>
    </row>
    <row r="8" spans="2:11">
      <c r="B8" s="3" t="s">
        <v>85</v>
      </c>
      <c r="C8" s="3" t="s">
        <v>86</v>
      </c>
      <c r="D8" s="3" t="s">
        <v>183</v>
      </c>
      <c r="E8" s="3" t="s">
        <v>130</v>
      </c>
      <c r="F8" s="3" t="s">
        <v>90</v>
      </c>
      <c r="G8" s="3" t="s">
        <v>132</v>
      </c>
      <c r="H8" s="3" t="s">
        <v>43</v>
      </c>
      <c r="I8" s="3" t="s">
        <v>539</v>
      </c>
      <c r="J8" s="3" t="s">
        <v>135</v>
      </c>
      <c r="K8" s="3" t="s">
        <v>136</v>
      </c>
    </row>
    <row r="9" spans="2:11">
      <c r="B9" s="4"/>
      <c r="C9" s="4"/>
      <c r="D9" s="4"/>
      <c r="E9" s="4" t="s">
        <v>137</v>
      </c>
      <c r="F9" s="4"/>
      <c r="G9" s="4" t="s">
        <v>139</v>
      </c>
      <c r="H9" s="4" t="s">
        <v>140</v>
      </c>
      <c r="I9" s="4" t="s">
        <v>97</v>
      </c>
      <c r="J9" s="4" t="s">
        <v>96</v>
      </c>
      <c r="K9" s="4" t="s">
        <v>96</v>
      </c>
    </row>
    <row r="11" spans="2:11">
      <c r="B11" s="3" t="s">
        <v>520</v>
      </c>
      <c r="C11" s="12"/>
      <c r="D11" s="3"/>
      <c r="E11" s="3"/>
      <c r="F11" s="3"/>
      <c r="G11" s="9">
        <v>1609394.1</v>
      </c>
      <c r="I11" s="9">
        <v>356.38</v>
      </c>
      <c r="J11" s="10">
        <v>1</v>
      </c>
      <c r="K11" s="10">
        <v>3.5000000000000001E-3</v>
      </c>
    </row>
    <row r="12" spans="2:11">
      <c r="B12" s="3" t="s">
        <v>758</v>
      </c>
      <c r="C12" s="12"/>
      <c r="D12" s="3"/>
      <c r="E12" s="3"/>
      <c r="F12" s="3"/>
      <c r="G12" s="9">
        <v>-320539.71000000002</v>
      </c>
      <c r="I12" s="9">
        <v>221.09</v>
      </c>
      <c r="J12" s="10">
        <v>0.62039999999999995</v>
      </c>
      <c r="K12" s="10">
        <v>2.2000000000000001E-3</v>
      </c>
    </row>
    <row r="13" spans="2:11">
      <c r="B13" s="13" t="s">
        <v>510</v>
      </c>
      <c r="C13" s="14"/>
      <c r="D13" s="13"/>
      <c r="E13" s="13"/>
      <c r="F13" s="13"/>
      <c r="G13" s="15">
        <v>53541.86</v>
      </c>
      <c r="I13" s="15">
        <v>-3.16</v>
      </c>
      <c r="J13" s="16">
        <v>-8.8999999999999999E-3</v>
      </c>
      <c r="K13" s="16">
        <v>0</v>
      </c>
    </row>
    <row r="14" spans="2:11">
      <c r="B14" s="6" t="s">
        <v>759</v>
      </c>
      <c r="C14" s="17">
        <v>360000913</v>
      </c>
      <c r="D14" s="6" t="s">
        <v>514</v>
      </c>
      <c r="E14" s="6" t="s">
        <v>760</v>
      </c>
      <c r="F14" s="6" t="s">
        <v>44</v>
      </c>
      <c r="G14" s="7">
        <v>53541.86</v>
      </c>
      <c r="H14" s="7">
        <v>-1.86</v>
      </c>
      <c r="I14" s="7">
        <v>-3.16</v>
      </c>
      <c r="J14" s="8">
        <v>-8.8999999999999999E-3</v>
      </c>
      <c r="K14" s="8">
        <v>0</v>
      </c>
    </row>
    <row r="15" spans="2:11">
      <c r="B15" s="13" t="s">
        <v>754</v>
      </c>
      <c r="C15" s="14"/>
      <c r="D15" s="13"/>
      <c r="E15" s="13"/>
      <c r="F15" s="13"/>
      <c r="G15" s="15">
        <v>-3826508.31</v>
      </c>
      <c r="I15" s="15">
        <v>105.77</v>
      </c>
      <c r="J15" s="16">
        <v>0.29680000000000001</v>
      </c>
      <c r="K15" s="16">
        <v>1E-3</v>
      </c>
    </row>
    <row r="16" spans="2:11">
      <c r="B16" s="6" t="s">
        <v>761</v>
      </c>
      <c r="C16" s="17">
        <v>330018250</v>
      </c>
      <c r="D16" s="6" t="s">
        <v>514</v>
      </c>
      <c r="E16" s="6" t="s">
        <v>762</v>
      </c>
      <c r="F16" s="6" t="s">
        <v>103</v>
      </c>
      <c r="G16" s="7">
        <v>-2085</v>
      </c>
      <c r="H16" s="7">
        <v>15.02</v>
      </c>
      <c r="I16" s="7">
        <v>-0.31</v>
      </c>
      <c r="J16" s="8">
        <v>-8.9999999999999998E-4</v>
      </c>
      <c r="K16" s="8">
        <v>0</v>
      </c>
    </row>
    <row r="17" spans="2:11">
      <c r="B17" s="6" t="s">
        <v>763</v>
      </c>
      <c r="C17" s="17">
        <v>330018243</v>
      </c>
      <c r="D17" s="6" t="s">
        <v>514</v>
      </c>
      <c r="E17" s="6" t="s">
        <v>762</v>
      </c>
      <c r="F17" s="6" t="s">
        <v>103</v>
      </c>
      <c r="G17" s="7">
        <v>-26815</v>
      </c>
      <c r="H17" s="7">
        <v>14.97</v>
      </c>
      <c r="I17" s="7">
        <v>-4.0199999999999996</v>
      </c>
      <c r="J17" s="8">
        <v>-1.1299999999999999E-2</v>
      </c>
      <c r="K17" s="8">
        <v>0</v>
      </c>
    </row>
    <row r="18" spans="2:11">
      <c r="B18" s="6" t="s">
        <v>764</v>
      </c>
      <c r="C18" s="17">
        <v>330019696</v>
      </c>
      <c r="D18" s="6" t="s">
        <v>514</v>
      </c>
      <c r="E18" s="6" t="s">
        <v>1</v>
      </c>
      <c r="F18" s="6" t="s">
        <v>103</v>
      </c>
      <c r="G18" s="7">
        <v>-28900</v>
      </c>
      <c r="H18" s="7">
        <v>0.9</v>
      </c>
      <c r="I18" s="7">
        <v>-0.26</v>
      </c>
      <c r="J18" s="8">
        <v>-6.9999999999999999E-4</v>
      </c>
      <c r="K18" s="8">
        <v>0</v>
      </c>
    </row>
    <row r="19" spans="2:11">
      <c r="B19" s="6" t="s">
        <v>765</v>
      </c>
      <c r="C19" s="17">
        <v>370001976</v>
      </c>
      <c r="D19" s="6" t="s">
        <v>514</v>
      </c>
      <c r="E19" s="6" t="s">
        <v>766</v>
      </c>
      <c r="F19" s="6" t="s">
        <v>103</v>
      </c>
      <c r="G19" s="7">
        <v>-26840</v>
      </c>
      <c r="H19" s="7">
        <v>-3.16</v>
      </c>
      <c r="I19" s="7">
        <v>0.85</v>
      </c>
      <c r="J19" s="8">
        <v>2.3999999999999998E-3</v>
      </c>
      <c r="K19" s="8">
        <v>0</v>
      </c>
    </row>
    <row r="20" spans="2:11">
      <c r="B20" s="6" t="s">
        <v>767</v>
      </c>
      <c r="C20" s="17">
        <v>370001984</v>
      </c>
      <c r="D20" s="6" t="s">
        <v>514</v>
      </c>
      <c r="E20" s="6" t="s">
        <v>766</v>
      </c>
      <c r="F20" s="6" t="s">
        <v>103</v>
      </c>
      <c r="G20" s="7">
        <v>-26400</v>
      </c>
      <c r="H20" s="7">
        <v>-3.01</v>
      </c>
      <c r="I20" s="7">
        <v>0.8</v>
      </c>
      <c r="J20" s="8">
        <v>2.2000000000000001E-3</v>
      </c>
      <c r="K20" s="8">
        <v>0</v>
      </c>
    </row>
    <row r="21" spans="2:11">
      <c r="B21" s="6" t="s">
        <v>768</v>
      </c>
      <c r="C21" s="17">
        <v>370001281</v>
      </c>
      <c r="D21" s="6" t="s">
        <v>514</v>
      </c>
      <c r="E21" s="6" t="s">
        <v>769</v>
      </c>
      <c r="F21" s="6" t="s">
        <v>103</v>
      </c>
      <c r="G21" s="7">
        <v>-40100</v>
      </c>
      <c r="H21" s="7">
        <v>-11.5</v>
      </c>
      <c r="I21" s="7">
        <v>4.6100000000000003</v>
      </c>
      <c r="J21" s="8">
        <v>1.29E-2</v>
      </c>
      <c r="K21" s="8">
        <v>0</v>
      </c>
    </row>
    <row r="22" spans="2:11">
      <c r="B22" s="6" t="s">
        <v>770</v>
      </c>
      <c r="C22" s="17">
        <v>330017799</v>
      </c>
      <c r="D22" s="6" t="s">
        <v>514</v>
      </c>
      <c r="E22" s="6" t="s">
        <v>771</v>
      </c>
      <c r="F22" s="6" t="s">
        <v>103</v>
      </c>
      <c r="G22" s="7">
        <v>-98085</v>
      </c>
      <c r="H22" s="7">
        <v>0.36</v>
      </c>
      <c r="I22" s="7">
        <v>-0.36</v>
      </c>
      <c r="J22" s="8">
        <v>-1E-3</v>
      </c>
      <c r="K22" s="8">
        <v>0</v>
      </c>
    </row>
    <row r="23" spans="2:11">
      <c r="B23" s="6" t="s">
        <v>772</v>
      </c>
      <c r="C23" s="17">
        <v>330019563</v>
      </c>
      <c r="D23" s="6" t="s">
        <v>514</v>
      </c>
      <c r="E23" s="6" t="s">
        <v>773</v>
      </c>
      <c r="F23" s="6" t="s">
        <v>103</v>
      </c>
      <c r="G23" s="7">
        <v>-7200</v>
      </c>
      <c r="H23" s="7">
        <v>-2.42</v>
      </c>
      <c r="I23" s="7">
        <v>0.17</v>
      </c>
      <c r="J23" s="8">
        <v>5.0000000000000001E-4</v>
      </c>
      <c r="K23" s="8">
        <v>0</v>
      </c>
    </row>
    <row r="24" spans="2:11">
      <c r="B24" s="6" t="s">
        <v>774</v>
      </c>
      <c r="C24" s="17">
        <v>330019522</v>
      </c>
      <c r="D24" s="6" t="s">
        <v>514</v>
      </c>
      <c r="E24" s="6" t="s">
        <v>775</v>
      </c>
      <c r="F24" s="6" t="s">
        <v>103</v>
      </c>
      <c r="G24" s="7">
        <v>-101333</v>
      </c>
      <c r="H24" s="7">
        <v>-5.82</v>
      </c>
      <c r="I24" s="7">
        <v>5.9</v>
      </c>
      <c r="J24" s="8">
        <v>1.66E-2</v>
      </c>
      <c r="K24" s="8">
        <v>1E-4</v>
      </c>
    </row>
    <row r="25" spans="2:11">
      <c r="B25" s="6" t="s">
        <v>776</v>
      </c>
      <c r="C25" s="17">
        <v>330019340</v>
      </c>
      <c r="D25" s="6" t="s">
        <v>514</v>
      </c>
      <c r="E25" s="6" t="s">
        <v>777</v>
      </c>
      <c r="F25" s="6" t="s">
        <v>103</v>
      </c>
      <c r="G25" s="7">
        <v>-98000</v>
      </c>
      <c r="H25" s="7">
        <v>-6.09</v>
      </c>
      <c r="I25" s="7">
        <v>5.97</v>
      </c>
      <c r="J25" s="8">
        <v>1.67E-2</v>
      </c>
      <c r="K25" s="8">
        <v>1E-4</v>
      </c>
    </row>
    <row r="26" spans="2:11">
      <c r="B26" s="6" t="s">
        <v>778</v>
      </c>
      <c r="C26" s="17">
        <v>330019092</v>
      </c>
      <c r="D26" s="6" t="s">
        <v>514</v>
      </c>
      <c r="E26" s="6" t="s">
        <v>779</v>
      </c>
      <c r="F26" s="6" t="s">
        <v>103</v>
      </c>
      <c r="G26" s="7">
        <v>-90256.01</v>
      </c>
      <c r="H26" s="7">
        <v>-15.86</v>
      </c>
      <c r="I26" s="7">
        <v>14.32</v>
      </c>
      <c r="J26" s="8">
        <v>4.02E-2</v>
      </c>
      <c r="K26" s="8">
        <v>1E-4</v>
      </c>
    </row>
    <row r="27" spans="2:11">
      <c r="B27" s="6" t="s">
        <v>780</v>
      </c>
      <c r="C27" s="17">
        <v>330019399</v>
      </c>
      <c r="D27" s="6" t="s">
        <v>514</v>
      </c>
      <c r="E27" s="6" t="s">
        <v>781</v>
      </c>
      <c r="F27" s="6" t="s">
        <v>103</v>
      </c>
      <c r="G27" s="7">
        <v>-17000</v>
      </c>
      <c r="H27" s="7">
        <v>-15.5</v>
      </c>
      <c r="I27" s="7">
        <v>2.63</v>
      </c>
      <c r="J27" s="8">
        <v>7.4000000000000003E-3</v>
      </c>
      <c r="K27" s="8">
        <v>0</v>
      </c>
    </row>
    <row r="28" spans="2:11">
      <c r="B28" s="6" t="s">
        <v>782</v>
      </c>
      <c r="C28" s="17">
        <v>330019647</v>
      </c>
      <c r="D28" s="6" t="s">
        <v>514</v>
      </c>
      <c r="E28" s="6" t="s">
        <v>1</v>
      </c>
      <c r="F28" s="6" t="s">
        <v>103</v>
      </c>
      <c r="G28" s="7">
        <v>28900</v>
      </c>
      <c r="H28" s="7">
        <v>0.76</v>
      </c>
      <c r="I28" s="7">
        <v>0.22</v>
      </c>
      <c r="J28" s="8">
        <v>5.9999999999999995E-4</v>
      </c>
      <c r="K28" s="8">
        <v>0</v>
      </c>
    </row>
    <row r="29" spans="2:11">
      <c r="B29" s="6" t="s">
        <v>783</v>
      </c>
      <c r="C29" s="17">
        <v>330019589</v>
      </c>
      <c r="D29" s="6" t="s">
        <v>514</v>
      </c>
      <c r="E29" s="6" t="s">
        <v>784</v>
      </c>
      <c r="F29" s="6" t="s">
        <v>103</v>
      </c>
      <c r="G29" s="7">
        <v>19280454</v>
      </c>
      <c r="H29" s="7">
        <v>0.02</v>
      </c>
      <c r="I29" s="7">
        <v>3.76</v>
      </c>
      <c r="J29" s="8">
        <v>1.06E-2</v>
      </c>
      <c r="K29" s="8">
        <v>0</v>
      </c>
    </row>
    <row r="30" spans="2:11">
      <c r="B30" s="6" t="s">
        <v>785</v>
      </c>
      <c r="C30" s="17">
        <v>330019654</v>
      </c>
      <c r="D30" s="6" t="s">
        <v>514</v>
      </c>
      <c r="E30" s="6" t="s">
        <v>1</v>
      </c>
      <c r="F30" s="6" t="s">
        <v>103</v>
      </c>
      <c r="G30" s="7">
        <v>39766</v>
      </c>
      <c r="H30" s="7">
        <v>-0.42</v>
      </c>
      <c r="I30" s="7">
        <v>-0.17</v>
      </c>
      <c r="J30" s="8">
        <v>-5.0000000000000001E-4</v>
      </c>
      <c r="K30" s="8">
        <v>0</v>
      </c>
    </row>
    <row r="31" spans="2:11">
      <c r="B31" s="6" t="s">
        <v>786</v>
      </c>
      <c r="C31" s="17">
        <v>330019662</v>
      </c>
      <c r="D31" s="6" t="s">
        <v>514</v>
      </c>
      <c r="E31" s="6" t="s">
        <v>1</v>
      </c>
      <c r="F31" s="6" t="s">
        <v>103</v>
      </c>
      <c r="G31" s="7">
        <v>64707</v>
      </c>
      <c r="H31" s="7">
        <v>-0.35</v>
      </c>
      <c r="I31" s="7">
        <v>-0.22</v>
      </c>
      <c r="J31" s="8">
        <v>-5.9999999999999995E-4</v>
      </c>
      <c r="K31" s="8">
        <v>0</v>
      </c>
    </row>
    <row r="32" spans="2:11">
      <c r="B32" s="6" t="s">
        <v>787</v>
      </c>
      <c r="C32" s="17">
        <v>330018219</v>
      </c>
      <c r="D32" s="6" t="s">
        <v>514</v>
      </c>
      <c r="E32" s="6" t="s">
        <v>762</v>
      </c>
      <c r="F32" s="6" t="s">
        <v>103</v>
      </c>
      <c r="G32" s="7">
        <v>210400</v>
      </c>
      <c r="H32" s="7">
        <v>6.39</v>
      </c>
      <c r="I32" s="7">
        <v>13.44</v>
      </c>
      <c r="J32" s="8">
        <v>3.7699999999999997E-2</v>
      </c>
      <c r="K32" s="8">
        <v>1E-4</v>
      </c>
    </row>
    <row r="33" spans="2:11">
      <c r="B33" s="6" t="s">
        <v>788</v>
      </c>
      <c r="C33" s="17">
        <v>330018201</v>
      </c>
      <c r="D33" s="6" t="s">
        <v>514</v>
      </c>
      <c r="E33" s="6" t="s">
        <v>762</v>
      </c>
      <c r="F33" s="6" t="s">
        <v>103</v>
      </c>
      <c r="G33" s="7">
        <v>239500</v>
      </c>
      <c r="H33" s="7">
        <v>6.43</v>
      </c>
      <c r="I33" s="7">
        <v>15.39</v>
      </c>
      <c r="J33" s="8">
        <v>4.3200000000000002E-2</v>
      </c>
      <c r="K33" s="8">
        <v>2.0000000000000001E-4</v>
      </c>
    </row>
    <row r="34" spans="2:11">
      <c r="B34" s="6" t="s">
        <v>789</v>
      </c>
      <c r="C34" s="17">
        <v>330018623</v>
      </c>
      <c r="D34" s="6" t="s">
        <v>514</v>
      </c>
      <c r="E34" s="6" t="s">
        <v>790</v>
      </c>
      <c r="F34" s="6" t="s">
        <v>103</v>
      </c>
      <c r="G34" s="7">
        <v>114600</v>
      </c>
      <c r="H34" s="7">
        <v>5.14</v>
      </c>
      <c r="I34" s="7">
        <v>5.89</v>
      </c>
      <c r="J34" s="8">
        <v>1.6500000000000001E-2</v>
      </c>
      <c r="K34" s="8">
        <v>1E-4</v>
      </c>
    </row>
    <row r="35" spans="2:11">
      <c r="B35" s="6" t="s">
        <v>791</v>
      </c>
      <c r="C35" s="17">
        <v>330018839</v>
      </c>
      <c r="D35" s="6" t="s">
        <v>514</v>
      </c>
      <c r="E35" s="6" t="s">
        <v>792</v>
      </c>
      <c r="F35" s="6" t="s">
        <v>103</v>
      </c>
      <c r="G35" s="7">
        <v>-19280454</v>
      </c>
      <c r="H35" s="7">
        <v>-0.15</v>
      </c>
      <c r="I35" s="7">
        <v>29.13</v>
      </c>
      <c r="J35" s="8">
        <v>8.1699999999999995E-2</v>
      </c>
      <c r="K35" s="8">
        <v>2.9999999999999997E-4</v>
      </c>
    </row>
    <row r="36" spans="2:11">
      <c r="B36" s="6" t="s">
        <v>793</v>
      </c>
      <c r="C36" s="17">
        <v>330018276</v>
      </c>
      <c r="D36" s="6" t="s">
        <v>514</v>
      </c>
      <c r="E36" s="6" t="s">
        <v>762</v>
      </c>
      <c r="F36" s="6" t="s">
        <v>103</v>
      </c>
      <c r="G36" s="7">
        <v>-39766</v>
      </c>
      <c r="H36" s="7">
        <v>1.37</v>
      </c>
      <c r="I36" s="7">
        <v>-0.55000000000000004</v>
      </c>
      <c r="J36" s="8">
        <v>-1.5E-3</v>
      </c>
      <c r="K36" s="8">
        <v>0</v>
      </c>
    </row>
    <row r="37" spans="2:11">
      <c r="B37" s="6" t="s">
        <v>794</v>
      </c>
      <c r="C37" s="17">
        <v>330019670</v>
      </c>
      <c r="D37" s="6" t="s">
        <v>514</v>
      </c>
      <c r="E37" s="6" t="s">
        <v>1</v>
      </c>
      <c r="F37" s="6" t="s">
        <v>103</v>
      </c>
      <c r="G37" s="7">
        <v>-39766</v>
      </c>
      <c r="H37" s="7">
        <v>-0.4</v>
      </c>
      <c r="I37" s="7">
        <v>0.16</v>
      </c>
      <c r="J37" s="8">
        <v>4.0000000000000002E-4</v>
      </c>
      <c r="K37" s="8">
        <v>0</v>
      </c>
    </row>
    <row r="38" spans="2:11">
      <c r="B38" s="6" t="s">
        <v>795</v>
      </c>
      <c r="C38" s="17">
        <v>330019639</v>
      </c>
      <c r="D38" s="6" t="s">
        <v>514</v>
      </c>
      <c r="E38" s="6" t="s">
        <v>796</v>
      </c>
      <c r="F38" s="6" t="s">
        <v>103</v>
      </c>
      <c r="G38" s="7">
        <v>-3897.04</v>
      </c>
      <c r="H38" s="7">
        <v>-0.62</v>
      </c>
      <c r="I38" s="7">
        <v>0.02</v>
      </c>
      <c r="J38" s="8">
        <v>1E-4</v>
      </c>
      <c r="K38" s="8">
        <v>0</v>
      </c>
    </row>
    <row r="39" spans="2:11">
      <c r="B39" s="6" t="s">
        <v>797</v>
      </c>
      <c r="C39" s="17">
        <v>330019688</v>
      </c>
      <c r="D39" s="6" t="s">
        <v>514</v>
      </c>
      <c r="E39" s="6" t="s">
        <v>1</v>
      </c>
      <c r="F39" s="6" t="s">
        <v>103</v>
      </c>
      <c r="G39" s="7">
        <v>-64707</v>
      </c>
      <c r="H39" s="7">
        <v>-0.32</v>
      </c>
      <c r="I39" s="7">
        <v>0.2</v>
      </c>
      <c r="J39" s="8">
        <v>5.9999999999999995E-4</v>
      </c>
      <c r="K39" s="8">
        <v>0</v>
      </c>
    </row>
    <row r="40" spans="2:11">
      <c r="B40" s="6" t="s">
        <v>798</v>
      </c>
      <c r="C40" s="17">
        <v>330019571</v>
      </c>
      <c r="D40" s="6" t="s">
        <v>514</v>
      </c>
      <c r="E40" s="6" t="s">
        <v>773</v>
      </c>
      <c r="F40" s="6" t="s">
        <v>103</v>
      </c>
      <c r="G40" s="7">
        <v>-1404.07</v>
      </c>
      <c r="H40" s="7">
        <v>0.47</v>
      </c>
      <c r="I40" s="7">
        <v>-0.01</v>
      </c>
      <c r="J40" s="8">
        <v>0</v>
      </c>
      <c r="K40" s="8">
        <v>0</v>
      </c>
    </row>
    <row r="41" spans="2:11">
      <c r="B41" s="6" t="s">
        <v>799</v>
      </c>
      <c r="C41" s="17">
        <v>330018300</v>
      </c>
      <c r="D41" s="6" t="s">
        <v>514</v>
      </c>
      <c r="E41" s="6" t="s">
        <v>762</v>
      </c>
      <c r="F41" s="6" t="s">
        <v>103</v>
      </c>
      <c r="G41" s="7">
        <v>-21029</v>
      </c>
      <c r="H41" s="7">
        <v>-0.61</v>
      </c>
      <c r="I41" s="7">
        <v>0.13</v>
      </c>
      <c r="J41" s="8">
        <v>4.0000000000000002E-4</v>
      </c>
      <c r="K41" s="8">
        <v>0</v>
      </c>
    </row>
    <row r="42" spans="2:11">
      <c r="B42" s="6" t="s">
        <v>800</v>
      </c>
      <c r="C42" s="17">
        <v>330018292</v>
      </c>
      <c r="D42" s="6" t="s">
        <v>514</v>
      </c>
      <c r="E42" s="6" t="s">
        <v>762</v>
      </c>
      <c r="F42" s="6" t="s">
        <v>103</v>
      </c>
      <c r="G42" s="7">
        <v>-39471</v>
      </c>
      <c r="H42" s="7">
        <v>-0.66</v>
      </c>
      <c r="I42" s="7">
        <v>0.26</v>
      </c>
      <c r="J42" s="8">
        <v>6.9999999999999999E-4</v>
      </c>
      <c r="K42" s="8">
        <v>0</v>
      </c>
    </row>
    <row r="43" spans="2:11">
      <c r="B43" s="6" t="s">
        <v>801</v>
      </c>
      <c r="C43" s="17">
        <v>330018557</v>
      </c>
      <c r="D43" s="6" t="s">
        <v>514</v>
      </c>
      <c r="E43" s="6" t="s">
        <v>802</v>
      </c>
      <c r="F43" s="6" t="s">
        <v>103</v>
      </c>
      <c r="G43" s="7">
        <v>-2803.01</v>
      </c>
      <c r="H43" s="7">
        <v>-2.1800000000000002</v>
      </c>
      <c r="I43" s="7">
        <v>0.06</v>
      </c>
      <c r="J43" s="8">
        <v>2.0000000000000001E-4</v>
      </c>
      <c r="K43" s="8">
        <v>0</v>
      </c>
    </row>
    <row r="44" spans="2:11">
      <c r="B44" s="6" t="s">
        <v>803</v>
      </c>
      <c r="C44" s="17">
        <v>370001828</v>
      </c>
      <c r="D44" s="6" t="s">
        <v>514</v>
      </c>
      <c r="E44" s="6" t="s">
        <v>804</v>
      </c>
      <c r="F44" s="6" t="s">
        <v>103</v>
      </c>
      <c r="G44" s="7">
        <v>-220800</v>
      </c>
      <c r="H44" s="7">
        <v>7.73</v>
      </c>
      <c r="I44" s="7">
        <v>-17.059999999999999</v>
      </c>
      <c r="J44" s="8">
        <v>-4.7899999999999998E-2</v>
      </c>
      <c r="K44" s="8">
        <v>-2.0000000000000001E-4</v>
      </c>
    </row>
    <row r="45" spans="2:11">
      <c r="B45" s="6" t="s">
        <v>805</v>
      </c>
      <c r="C45" s="17">
        <v>370001331</v>
      </c>
      <c r="D45" s="6" t="s">
        <v>514</v>
      </c>
      <c r="E45" s="6" t="s">
        <v>806</v>
      </c>
      <c r="F45" s="6" t="s">
        <v>103</v>
      </c>
      <c r="G45" s="7">
        <v>-97000</v>
      </c>
      <c r="H45" s="7">
        <v>5.96</v>
      </c>
      <c r="I45" s="7">
        <v>-5.78</v>
      </c>
      <c r="J45" s="8">
        <v>-1.6199999999999999E-2</v>
      </c>
      <c r="K45" s="8">
        <v>-1E-4</v>
      </c>
    </row>
    <row r="46" spans="2:11">
      <c r="B46" s="6" t="s">
        <v>807</v>
      </c>
      <c r="C46" s="17">
        <v>370001422</v>
      </c>
      <c r="D46" s="6" t="s">
        <v>514</v>
      </c>
      <c r="E46" s="6" t="s">
        <v>808</v>
      </c>
      <c r="F46" s="6" t="s">
        <v>103</v>
      </c>
      <c r="G46" s="7">
        <v>-73100</v>
      </c>
      <c r="H46" s="7">
        <v>3.9</v>
      </c>
      <c r="I46" s="7">
        <v>-2.85</v>
      </c>
      <c r="J46" s="8">
        <v>-8.0000000000000002E-3</v>
      </c>
      <c r="K46" s="8">
        <v>0</v>
      </c>
    </row>
    <row r="47" spans="2:11">
      <c r="B47" s="6" t="s">
        <v>809</v>
      </c>
      <c r="C47" s="17">
        <v>370001646</v>
      </c>
      <c r="D47" s="6" t="s">
        <v>514</v>
      </c>
      <c r="E47" s="6" t="s">
        <v>810</v>
      </c>
      <c r="F47" s="6" t="s">
        <v>103</v>
      </c>
      <c r="G47" s="7">
        <v>-183700</v>
      </c>
      <c r="H47" s="7">
        <v>2.92</v>
      </c>
      <c r="I47" s="7">
        <v>-5.36</v>
      </c>
      <c r="J47" s="8">
        <v>-1.4999999999999999E-2</v>
      </c>
      <c r="K47" s="8">
        <v>-1E-4</v>
      </c>
    </row>
    <row r="48" spans="2:11">
      <c r="B48" s="6" t="s">
        <v>811</v>
      </c>
      <c r="C48" s="17">
        <v>370001851</v>
      </c>
      <c r="D48" s="6" t="s">
        <v>514</v>
      </c>
      <c r="E48" s="6" t="s">
        <v>812</v>
      </c>
      <c r="F48" s="6" t="s">
        <v>103</v>
      </c>
      <c r="G48" s="7">
        <v>-123400</v>
      </c>
      <c r="H48" s="7">
        <v>2.89</v>
      </c>
      <c r="I48" s="7">
        <v>-3.56</v>
      </c>
      <c r="J48" s="8">
        <v>-0.01</v>
      </c>
      <c r="K48" s="8">
        <v>0</v>
      </c>
    </row>
    <row r="49" spans="2:11">
      <c r="B49" s="6" t="s">
        <v>813</v>
      </c>
      <c r="C49" s="17">
        <v>370002198</v>
      </c>
      <c r="D49" s="6" t="s">
        <v>514</v>
      </c>
      <c r="E49" s="6" t="s">
        <v>814</v>
      </c>
      <c r="F49" s="6" t="s">
        <v>103</v>
      </c>
      <c r="G49" s="7">
        <v>-111000</v>
      </c>
      <c r="H49" s="7">
        <v>-4</v>
      </c>
      <c r="I49" s="7">
        <v>4.4400000000000004</v>
      </c>
      <c r="J49" s="8">
        <v>1.2500000000000001E-2</v>
      </c>
      <c r="K49" s="8">
        <v>0</v>
      </c>
    </row>
    <row r="50" spans="2:11">
      <c r="B50" s="6" t="s">
        <v>815</v>
      </c>
      <c r="C50" s="17">
        <v>370001182</v>
      </c>
      <c r="D50" s="6" t="s">
        <v>514</v>
      </c>
      <c r="E50" s="6" t="s">
        <v>816</v>
      </c>
      <c r="F50" s="6" t="s">
        <v>103</v>
      </c>
      <c r="G50" s="7">
        <v>-417000</v>
      </c>
      <c r="H50" s="7">
        <v>-4.18</v>
      </c>
      <c r="I50" s="7">
        <v>17.43</v>
      </c>
      <c r="J50" s="8">
        <v>4.8899999999999999E-2</v>
      </c>
      <c r="K50" s="8">
        <v>2.0000000000000001E-4</v>
      </c>
    </row>
    <row r="51" spans="2:11">
      <c r="B51" s="6" t="s">
        <v>817</v>
      </c>
      <c r="C51" s="17">
        <v>370002214</v>
      </c>
      <c r="D51" s="6" t="s">
        <v>514</v>
      </c>
      <c r="E51" s="6" t="s">
        <v>781</v>
      </c>
      <c r="F51" s="6" t="s">
        <v>103</v>
      </c>
      <c r="G51" s="7">
        <v>-263800</v>
      </c>
      <c r="H51" s="7">
        <v>-5.89</v>
      </c>
      <c r="I51" s="7">
        <v>15.53</v>
      </c>
      <c r="J51" s="8">
        <v>4.36E-2</v>
      </c>
      <c r="K51" s="8">
        <v>2.0000000000000001E-4</v>
      </c>
    </row>
    <row r="52" spans="2:11">
      <c r="B52" s="6" t="s">
        <v>818</v>
      </c>
      <c r="C52" s="17">
        <v>370002248</v>
      </c>
      <c r="D52" s="6" t="s">
        <v>514</v>
      </c>
      <c r="E52" s="6" t="s">
        <v>775</v>
      </c>
      <c r="F52" s="6" t="s">
        <v>103</v>
      </c>
      <c r="G52" s="7">
        <v>-131526</v>
      </c>
      <c r="H52" s="7">
        <v>-7.96</v>
      </c>
      <c r="I52" s="7">
        <v>10.47</v>
      </c>
      <c r="J52" s="8">
        <v>2.9399999999999999E-2</v>
      </c>
      <c r="K52" s="8">
        <v>1E-4</v>
      </c>
    </row>
    <row r="53" spans="2:11">
      <c r="B53" s="6" t="s">
        <v>819</v>
      </c>
      <c r="C53" s="17">
        <v>330017062</v>
      </c>
      <c r="D53" s="6" t="s">
        <v>514</v>
      </c>
      <c r="E53" s="6" t="s">
        <v>820</v>
      </c>
      <c r="F53" s="6" t="s">
        <v>103</v>
      </c>
      <c r="G53" s="7">
        <v>-9703</v>
      </c>
      <c r="H53" s="7">
        <v>8.32</v>
      </c>
      <c r="I53" s="7">
        <v>-0.81</v>
      </c>
      <c r="J53" s="8">
        <v>-2.3E-3</v>
      </c>
      <c r="K53" s="8">
        <v>0</v>
      </c>
    </row>
    <row r="54" spans="2:11">
      <c r="B54" s="6" t="s">
        <v>821</v>
      </c>
      <c r="C54" s="17">
        <v>330017047</v>
      </c>
      <c r="D54" s="6" t="s">
        <v>514</v>
      </c>
      <c r="E54" s="6" t="s">
        <v>820</v>
      </c>
      <c r="F54" s="6" t="s">
        <v>103</v>
      </c>
      <c r="G54" s="7">
        <v>-61394</v>
      </c>
      <c r="H54" s="7">
        <v>8.2100000000000009</v>
      </c>
      <c r="I54" s="7">
        <v>-5.04</v>
      </c>
      <c r="J54" s="8">
        <v>-1.41E-2</v>
      </c>
      <c r="K54" s="8">
        <v>0</v>
      </c>
    </row>
    <row r="55" spans="2:11">
      <c r="B55" s="6" t="s">
        <v>822</v>
      </c>
      <c r="C55" s="17">
        <v>330016965</v>
      </c>
      <c r="D55" s="6" t="s">
        <v>514</v>
      </c>
      <c r="E55" s="6" t="s">
        <v>823</v>
      </c>
      <c r="F55" s="6" t="s">
        <v>103</v>
      </c>
      <c r="G55" s="7">
        <v>-61700</v>
      </c>
      <c r="H55" s="7">
        <v>7.54</v>
      </c>
      <c r="I55" s="7">
        <v>-4.6500000000000004</v>
      </c>
      <c r="J55" s="8">
        <v>-1.3100000000000001E-2</v>
      </c>
      <c r="K55" s="8">
        <v>0</v>
      </c>
    </row>
    <row r="56" spans="2:11">
      <c r="B56" s="6" t="s">
        <v>824</v>
      </c>
      <c r="C56" s="17">
        <v>330017815</v>
      </c>
      <c r="D56" s="6" t="s">
        <v>514</v>
      </c>
      <c r="E56" s="6" t="s">
        <v>804</v>
      </c>
      <c r="F56" s="6" t="s">
        <v>103</v>
      </c>
      <c r="G56" s="7">
        <v>-242800</v>
      </c>
      <c r="H56" s="7">
        <v>7.46</v>
      </c>
      <c r="I56" s="7">
        <v>-18.11</v>
      </c>
      <c r="J56" s="8">
        <v>-5.0799999999999998E-2</v>
      </c>
      <c r="K56" s="8">
        <v>-2.0000000000000001E-4</v>
      </c>
    </row>
    <row r="57" spans="2:11">
      <c r="B57" s="6" t="s">
        <v>825</v>
      </c>
      <c r="C57" s="17">
        <v>330017237</v>
      </c>
      <c r="D57" s="6" t="s">
        <v>514</v>
      </c>
      <c r="E57" s="6" t="s">
        <v>826</v>
      </c>
      <c r="F57" s="6" t="s">
        <v>103</v>
      </c>
      <c r="G57" s="7">
        <v>-104996</v>
      </c>
      <c r="H57" s="7">
        <v>3.69</v>
      </c>
      <c r="I57" s="7">
        <v>-3.87</v>
      </c>
      <c r="J57" s="8">
        <v>-1.09E-2</v>
      </c>
      <c r="K57" s="8">
        <v>0</v>
      </c>
    </row>
    <row r="58" spans="2:11">
      <c r="B58" s="6" t="s">
        <v>827</v>
      </c>
      <c r="C58" s="17">
        <v>330017179</v>
      </c>
      <c r="D58" s="6" t="s">
        <v>514</v>
      </c>
      <c r="E58" s="6" t="s">
        <v>828</v>
      </c>
      <c r="F58" s="6" t="s">
        <v>103</v>
      </c>
      <c r="G58" s="7">
        <v>-117000</v>
      </c>
      <c r="H58" s="7">
        <v>3.63</v>
      </c>
      <c r="I58" s="7">
        <v>-4.24</v>
      </c>
      <c r="J58" s="8">
        <v>-1.1900000000000001E-2</v>
      </c>
      <c r="K58" s="8">
        <v>0</v>
      </c>
    </row>
    <row r="59" spans="2:11">
      <c r="B59" s="6" t="s">
        <v>829</v>
      </c>
      <c r="C59" s="17">
        <v>330017526</v>
      </c>
      <c r="D59" s="6" t="s">
        <v>514</v>
      </c>
      <c r="E59" s="6" t="s">
        <v>830</v>
      </c>
      <c r="F59" s="6" t="s">
        <v>103</v>
      </c>
      <c r="G59" s="7">
        <v>-210400</v>
      </c>
      <c r="H59" s="7">
        <v>3.01</v>
      </c>
      <c r="I59" s="7">
        <v>-6.33</v>
      </c>
      <c r="J59" s="8">
        <v>-1.78E-2</v>
      </c>
      <c r="K59" s="8">
        <v>-1E-4</v>
      </c>
    </row>
    <row r="60" spans="2:11">
      <c r="B60" s="6" t="s">
        <v>831</v>
      </c>
      <c r="C60" s="17">
        <v>330017294</v>
      </c>
      <c r="D60" s="6" t="s">
        <v>514</v>
      </c>
      <c r="E60" s="6" t="s">
        <v>832</v>
      </c>
      <c r="F60" s="6" t="s">
        <v>103</v>
      </c>
      <c r="G60" s="7">
        <v>-237600</v>
      </c>
      <c r="H60" s="7">
        <v>2.37</v>
      </c>
      <c r="I60" s="7">
        <v>-5.62</v>
      </c>
      <c r="J60" s="8">
        <v>-1.5800000000000002E-2</v>
      </c>
      <c r="K60" s="8">
        <v>-1E-4</v>
      </c>
    </row>
    <row r="61" spans="2:11">
      <c r="B61" s="6" t="s">
        <v>833</v>
      </c>
      <c r="C61" s="17">
        <v>330017914</v>
      </c>
      <c r="D61" s="6" t="s">
        <v>514</v>
      </c>
      <c r="E61" s="6" t="s">
        <v>834</v>
      </c>
      <c r="F61" s="6" t="s">
        <v>103</v>
      </c>
      <c r="G61" s="7">
        <v>-239500</v>
      </c>
      <c r="H61" s="7">
        <v>1.57</v>
      </c>
      <c r="I61" s="7">
        <v>-3.76</v>
      </c>
      <c r="J61" s="8">
        <v>-1.0500000000000001E-2</v>
      </c>
      <c r="K61" s="8">
        <v>0</v>
      </c>
    </row>
    <row r="62" spans="2:11">
      <c r="B62" s="6" t="s">
        <v>835</v>
      </c>
      <c r="C62" s="17">
        <v>330019258</v>
      </c>
      <c r="D62" s="6" t="s">
        <v>514</v>
      </c>
      <c r="E62" s="6" t="s">
        <v>836</v>
      </c>
      <c r="F62" s="6" t="s">
        <v>103</v>
      </c>
      <c r="G62" s="7">
        <v>-60500</v>
      </c>
      <c r="H62" s="7">
        <v>-2.21</v>
      </c>
      <c r="I62" s="7">
        <v>1.34</v>
      </c>
      <c r="J62" s="8">
        <v>3.8E-3</v>
      </c>
      <c r="K62" s="8">
        <v>0</v>
      </c>
    </row>
    <row r="63" spans="2:11">
      <c r="B63" s="6" t="s">
        <v>837</v>
      </c>
      <c r="C63" s="17">
        <v>330016676</v>
      </c>
      <c r="D63" s="6" t="s">
        <v>514</v>
      </c>
      <c r="E63" s="6" t="s">
        <v>838</v>
      </c>
      <c r="F63" s="6" t="s">
        <v>103</v>
      </c>
      <c r="G63" s="7">
        <v>-214600</v>
      </c>
      <c r="H63" s="7">
        <v>-1.74</v>
      </c>
      <c r="I63" s="7">
        <v>3.73</v>
      </c>
      <c r="J63" s="8">
        <v>1.0500000000000001E-2</v>
      </c>
      <c r="K63" s="8">
        <v>0</v>
      </c>
    </row>
    <row r="64" spans="2:11">
      <c r="B64" s="6" t="s">
        <v>839</v>
      </c>
      <c r="C64" s="17">
        <v>330019613</v>
      </c>
      <c r="D64" s="6" t="s">
        <v>514</v>
      </c>
      <c r="E64" s="6" t="s">
        <v>840</v>
      </c>
      <c r="F64" s="6" t="s">
        <v>103</v>
      </c>
      <c r="G64" s="7">
        <v>-61903</v>
      </c>
      <c r="H64" s="7">
        <v>-3.66</v>
      </c>
      <c r="I64" s="7">
        <v>2.27</v>
      </c>
      <c r="J64" s="8">
        <v>6.4000000000000003E-3</v>
      </c>
      <c r="K64" s="8">
        <v>0</v>
      </c>
    </row>
    <row r="65" spans="2:11">
      <c r="B65" s="6" t="s">
        <v>841</v>
      </c>
      <c r="C65" s="17">
        <v>330019035</v>
      </c>
      <c r="D65" s="6" t="s">
        <v>514</v>
      </c>
      <c r="E65" s="6" t="s">
        <v>842</v>
      </c>
      <c r="F65" s="6" t="s">
        <v>103</v>
      </c>
      <c r="G65" s="7">
        <v>-36600</v>
      </c>
      <c r="H65" s="7">
        <v>-3.48</v>
      </c>
      <c r="I65" s="7">
        <v>1.27</v>
      </c>
      <c r="J65" s="8">
        <v>3.5999999999999999E-3</v>
      </c>
      <c r="K65" s="8">
        <v>0</v>
      </c>
    </row>
    <row r="66" spans="2:11">
      <c r="B66" s="6" t="s">
        <v>843</v>
      </c>
      <c r="C66" s="17">
        <v>330019068</v>
      </c>
      <c r="D66" s="6" t="s">
        <v>514</v>
      </c>
      <c r="E66" s="6" t="s">
        <v>842</v>
      </c>
      <c r="F66" s="6" t="s">
        <v>103</v>
      </c>
      <c r="G66" s="7">
        <v>-55504</v>
      </c>
      <c r="H66" s="7">
        <v>-3.57</v>
      </c>
      <c r="I66" s="7">
        <v>1.98</v>
      </c>
      <c r="J66" s="8">
        <v>5.5999999999999999E-3</v>
      </c>
      <c r="K66" s="8">
        <v>0</v>
      </c>
    </row>
    <row r="67" spans="2:11">
      <c r="B67" s="6" t="s">
        <v>844</v>
      </c>
      <c r="C67" s="17">
        <v>330019209</v>
      </c>
      <c r="D67" s="6" t="s">
        <v>514</v>
      </c>
      <c r="E67" s="6" t="s">
        <v>845</v>
      </c>
      <c r="F67" s="6" t="s">
        <v>103</v>
      </c>
      <c r="G67" s="7">
        <v>-66400</v>
      </c>
      <c r="H67" s="7">
        <v>-4.49</v>
      </c>
      <c r="I67" s="7">
        <v>2.98</v>
      </c>
      <c r="J67" s="8">
        <v>8.3999999999999995E-3</v>
      </c>
      <c r="K67" s="8">
        <v>0</v>
      </c>
    </row>
    <row r="68" spans="2:11">
      <c r="B68" s="6" t="s">
        <v>846</v>
      </c>
      <c r="C68" s="17">
        <v>330019316</v>
      </c>
      <c r="D68" s="6" t="s">
        <v>514</v>
      </c>
      <c r="E68" s="6" t="s">
        <v>847</v>
      </c>
      <c r="F68" s="6" t="s">
        <v>103</v>
      </c>
      <c r="G68" s="7">
        <v>-98867</v>
      </c>
      <c r="H68" s="7">
        <v>-7.85</v>
      </c>
      <c r="I68" s="7">
        <v>7.76</v>
      </c>
      <c r="J68" s="8">
        <v>2.18E-2</v>
      </c>
      <c r="K68" s="8">
        <v>1E-4</v>
      </c>
    </row>
    <row r="69" spans="2:11">
      <c r="B69" s="6" t="s">
        <v>848</v>
      </c>
      <c r="C69" s="17">
        <v>330019472</v>
      </c>
      <c r="D69" s="6" t="s">
        <v>514</v>
      </c>
      <c r="E69" s="6" t="s">
        <v>849</v>
      </c>
      <c r="F69" s="6" t="s">
        <v>103</v>
      </c>
      <c r="G69" s="7">
        <v>-20931.18</v>
      </c>
      <c r="H69" s="7">
        <v>-8.42</v>
      </c>
      <c r="I69" s="7">
        <v>1.76</v>
      </c>
      <c r="J69" s="8">
        <v>4.8999999999999998E-3</v>
      </c>
      <c r="K69" s="8">
        <v>0</v>
      </c>
    </row>
    <row r="70" spans="2:11">
      <c r="B70" s="6" t="s">
        <v>850</v>
      </c>
      <c r="C70" s="17">
        <v>330019506</v>
      </c>
      <c r="D70" s="6" t="s">
        <v>514</v>
      </c>
      <c r="E70" s="6" t="s">
        <v>851</v>
      </c>
      <c r="F70" s="6" t="s">
        <v>103</v>
      </c>
      <c r="G70" s="7">
        <v>-134800</v>
      </c>
      <c r="H70" s="7">
        <v>-10.48</v>
      </c>
      <c r="I70" s="7">
        <v>14.13</v>
      </c>
      <c r="J70" s="8">
        <v>3.9600000000000003E-2</v>
      </c>
      <c r="K70" s="8">
        <v>1E-4</v>
      </c>
    </row>
    <row r="71" spans="2:11">
      <c r="B71" s="6" t="s">
        <v>852</v>
      </c>
      <c r="C71" s="17">
        <v>330019456</v>
      </c>
      <c r="D71" s="6" t="s">
        <v>514</v>
      </c>
      <c r="E71" s="6" t="s">
        <v>853</v>
      </c>
      <c r="F71" s="6" t="s">
        <v>103</v>
      </c>
      <c r="G71" s="7">
        <v>-92000</v>
      </c>
      <c r="H71" s="7">
        <v>-10.54</v>
      </c>
      <c r="I71" s="7">
        <v>9.6999999999999993</v>
      </c>
      <c r="J71" s="8">
        <v>2.7199999999999998E-2</v>
      </c>
      <c r="K71" s="8">
        <v>1E-4</v>
      </c>
    </row>
    <row r="72" spans="2:11">
      <c r="B72" s="13" t="s">
        <v>755</v>
      </c>
      <c r="C72" s="14"/>
      <c r="D72" s="13"/>
      <c r="E72" s="13"/>
      <c r="F72" s="13"/>
      <c r="G72" s="15">
        <v>0</v>
      </c>
      <c r="I72" s="15">
        <v>0</v>
      </c>
      <c r="J72" s="16">
        <v>0</v>
      </c>
      <c r="K72" s="16">
        <v>0</v>
      </c>
    </row>
    <row r="73" spans="2:11">
      <c r="B73" s="13" t="s">
        <v>512</v>
      </c>
      <c r="C73" s="14"/>
      <c r="D73" s="13"/>
      <c r="E73" s="13"/>
      <c r="F73" s="13"/>
      <c r="G73" s="15">
        <v>-1243111.76</v>
      </c>
      <c r="I73" s="15">
        <v>7.77</v>
      </c>
      <c r="J73" s="16">
        <v>2.18E-2</v>
      </c>
      <c r="K73" s="16">
        <v>1E-4</v>
      </c>
    </row>
    <row r="74" spans="2:11">
      <c r="B74" s="6" t="s">
        <v>854</v>
      </c>
      <c r="C74" s="17">
        <v>360000632</v>
      </c>
      <c r="D74" s="6" t="s">
        <v>514</v>
      </c>
      <c r="E74" s="6" t="s">
        <v>855</v>
      </c>
      <c r="F74" s="6" t="s">
        <v>44</v>
      </c>
      <c r="G74" s="7">
        <v>-632000</v>
      </c>
      <c r="H74" s="7">
        <v>0.1</v>
      </c>
      <c r="I74" s="7">
        <v>-2</v>
      </c>
      <c r="J74" s="8">
        <v>-5.5999999999999999E-3</v>
      </c>
      <c r="K74" s="8">
        <v>0</v>
      </c>
    </row>
    <row r="75" spans="2:11">
      <c r="B75" s="6" t="s">
        <v>856</v>
      </c>
      <c r="C75" s="17">
        <v>360000624</v>
      </c>
      <c r="D75" s="6" t="s">
        <v>514</v>
      </c>
      <c r="E75" s="6" t="s">
        <v>857</v>
      </c>
      <c r="F75" s="35" t="s">
        <v>103</v>
      </c>
      <c r="G75" s="7">
        <v>80888.240000000005</v>
      </c>
      <c r="H75" s="7">
        <v>3.07</v>
      </c>
      <c r="I75" s="7">
        <v>10.35</v>
      </c>
      <c r="J75" s="8">
        <v>2.9000000000000001E-2</v>
      </c>
      <c r="K75" s="8">
        <v>1E-4</v>
      </c>
    </row>
    <row r="76" spans="2:11">
      <c r="B76" s="6" t="s">
        <v>858</v>
      </c>
      <c r="C76" s="17">
        <v>360000616</v>
      </c>
      <c r="D76" s="6" t="s">
        <v>514</v>
      </c>
      <c r="E76" s="6" t="s">
        <v>859</v>
      </c>
      <c r="F76" s="6" t="s">
        <v>44</v>
      </c>
      <c r="G76" s="7">
        <v>-692000</v>
      </c>
      <c r="H76" s="7">
        <v>0.03</v>
      </c>
      <c r="I76" s="7">
        <v>-0.56999999999999995</v>
      </c>
      <c r="J76" s="8">
        <v>-1.6000000000000001E-3</v>
      </c>
      <c r="K76" s="8">
        <v>0</v>
      </c>
    </row>
    <row r="77" spans="2:11">
      <c r="B77" s="13" t="s">
        <v>432</v>
      </c>
      <c r="C77" s="14"/>
      <c r="D77" s="13"/>
      <c r="E77" s="13"/>
      <c r="F77" s="13"/>
      <c r="G77" s="15">
        <v>4695538.5</v>
      </c>
      <c r="I77" s="15">
        <v>110.71</v>
      </c>
      <c r="J77" s="16">
        <v>0.31059999999999999</v>
      </c>
      <c r="K77" s="16">
        <v>1.1000000000000001E-3</v>
      </c>
    </row>
    <row r="78" spans="2:11">
      <c r="B78" s="6" t="s">
        <v>860</v>
      </c>
      <c r="C78" s="17">
        <v>360000939</v>
      </c>
      <c r="D78" s="6" t="s">
        <v>514</v>
      </c>
      <c r="E78" s="6" t="s">
        <v>861</v>
      </c>
      <c r="F78" s="6" t="s">
        <v>44</v>
      </c>
      <c r="G78" s="7">
        <v>163959.29999999999</v>
      </c>
      <c r="H78" s="7">
        <v>13.87</v>
      </c>
      <c r="I78" s="7">
        <v>72.209999999999994</v>
      </c>
      <c r="J78" s="8">
        <v>0.2026</v>
      </c>
      <c r="K78" s="8">
        <v>6.9999999999999999E-4</v>
      </c>
    </row>
    <row r="79" spans="2:11">
      <c r="B79" s="6" t="s">
        <v>862</v>
      </c>
      <c r="C79" s="17">
        <v>360001069</v>
      </c>
      <c r="D79" s="6" t="s">
        <v>514</v>
      </c>
      <c r="E79" s="6" t="s">
        <v>863</v>
      </c>
      <c r="F79" s="6" t="s">
        <v>44</v>
      </c>
      <c r="G79" s="7">
        <v>-74975.199999999997</v>
      </c>
      <c r="H79" s="7">
        <v>10.67</v>
      </c>
      <c r="I79" s="7">
        <v>-25.41</v>
      </c>
      <c r="J79" s="8">
        <v>-7.1300000000000002E-2</v>
      </c>
      <c r="K79" s="8">
        <v>-2.9999999999999997E-4</v>
      </c>
    </row>
    <row r="80" spans="2:11">
      <c r="B80" s="6" t="s">
        <v>864</v>
      </c>
      <c r="C80" s="17">
        <v>360001077</v>
      </c>
      <c r="D80" s="6" t="s">
        <v>514</v>
      </c>
      <c r="E80" s="6" t="s">
        <v>865</v>
      </c>
      <c r="F80" s="6" t="s">
        <v>44</v>
      </c>
      <c r="G80" s="7">
        <v>-94540.9</v>
      </c>
      <c r="H80" s="7">
        <v>9.7100000000000009</v>
      </c>
      <c r="I80" s="7">
        <v>-29.16</v>
      </c>
      <c r="J80" s="8">
        <v>-8.1799999999999998E-2</v>
      </c>
      <c r="K80" s="8">
        <v>-2.9999999999999997E-4</v>
      </c>
    </row>
    <row r="81" spans="2:11">
      <c r="B81" s="6" t="s">
        <v>866</v>
      </c>
      <c r="C81" s="17">
        <v>370001349</v>
      </c>
      <c r="D81" s="6" t="s">
        <v>514</v>
      </c>
      <c r="E81" s="6" t="s">
        <v>867</v>
      </c>
      <c r="F81" s="6" t="s">
        <v>103</v>
      </c>
      <c r="G81" s="7">
        <v>84600</v>
      </c>
      <c r="H81" s="7">
        <v>3.96</v>
      </c>
      <c r="I81" s="7">
        <v>3.35</v>
      </c>
      <c r="J81" s="8">
        <v>9.4000000000000004E-3</v>
      </c>
      <c r="K81" s="8">
        <v>0</v>
      </c>
    </row>
    <row r="82" spans="2:11">
      <c r="B82" s="6" t="s">
        <v>868</v>
      </c>
      <c r="C82" s="17">
        <v>370002255</v>
      </c>
      <c r="D82" s="6" t="s">
        <v>514</v>
      </c>
      <c r="E82" s="6" t="s">
        <v>869</v>
      </c>
      <c r="F82" s="6" t="s">
        <v>103</v>
      </c>
      <c r="G82" s="7">
        <v>3035300</v>
      </c>
      <c r="H82" s="7">
        <v>-0.27</v>
      </c>
      <c r="I82" s="7">
        <v>-8.06</v>
      </c>
      <c r="J82" s="8">
        <v>-2.2599999999999999E-2</v>
      </c>
      <c r="K82" s="8">
        <v>-1E-4</v>
      </c>
    </row>
    <row r="83" spans="2:11">
      <c r="B83" s="6" t="s">
        <v>870</v>
      </c>
      <c r="C83" s="17">
        <v>370001059</v>
      </c>
      <c r="D83" s="6" t="s">
        <v>514</v>
      </c>
      <c r="E83" s="6" t="s">
        <v>871</v>
      </c>
      <c r="F83" s="6" t="s">
        <v>103</v>
      </c>
      <c r="G83" s="7">
        <v>242100</v>
      </c>
      <c r="H83" s="7">
        <v>6.6</v>
      </c>
      <c r="I83" s="7">
        <v>15.98</v>
      </c>
      <c r="J83" s="8">
        <v>4.48E-2</v>
      </c>
      <c r="K83" s="8">
        <v>2.0000000000000001E-4</v>
      </c>
    </row>
    <row r="84" spans="2:11">
      <c r="B84" s="6" t="s">
        <v>872</v>
      </c>
      <c r="C84" s="17">
        <v>370000929</v>
      </c>
      <c r="D84" s="6" t="s">
        <v>514</v>
      </c>
      <c r="E84" s="6" t="s">
        <v>873</v>
      </c>
      <c r="F84" s="6" t="s">
        <v>103</v>
      </c>
      <c r="G84" s="7">
        <v>233000</v>
      </c>
      <c r="H84" s="7">
        <v>6.03</v>
      </c>
      <c r="I84" s="7">
        <v>14.04</v>
      </c>
      <c r="J84" s="8">
        <v>3.9399999999999998E-2</v>
      </c>
      <c r="K84" s="8">
        <v>1E-4</v>
      </c>
    </row>
    <row r="85" spans="2:11">
      <c r="B85" s="6" t="s">
        <v>874</v>
      </c>
      <c r="C85" s="17">
        <v>370000978</v>
      </c>
      <c r="D85" s="6" t="s">
        <v>514</v>
      </c>
      <c r="E85" s="6" t="s">
        <v>875</v>
      </c>
      <c r="F85" s="6" t="s">
        <v>103</v>
      </c>
      <c r="G85" s="7">
        <v>237700</v>
      </c>
      <c r="H85" s="7">
        <v>7.02</v>
      </c>
      <c r="I85" s="7">
        <v>16.690000000000001</v>
      </c>
      <c r="J85" s="8">
        <v>4.6800000000000001E-2</v>
      </c>
      <c r="K85" s="8">
        <v>2.0000000000000001E-4</v>
      </c>
    </row>
    <row r="86" spans="2:11">
      <c r="B86" s="6" t="s">
        <v>876</v>
      </c>
      <c r="C86" s="17">
        <v>202101069</v>
      </c>
      <c r="D86" s="6" t="s">
        <v>514</v>
      </c>
      <c r="E86" s="6" t="s">
        <v>877</v>
      </c>
      <c r="F86" s="6" t="s">
        <v>103</v>
      </c>
      <c r="G86" s="7">
        <v>123400</v>
      </c>
      <c r="H86" s="7">
        <v>10.73</v>
      </c>
      <c r="I86" s="7">
        <v>13.24</v>
      </c>
      <c r="J86" s="8">
        <v>3.7100000000000001E-2</v>
      </c>
      <c r="K86" s="8">
        <v>1E-4</v>
      </c>
    </row>
    <row r="87" spans="2:11">
      <c r="B87" s="6" t="s">
        <v>878</v>
      </c>
      <c r="C87" s="17">
        <v>360001143</v>
      </c>
      <c r="D87" s="6" t="s">
        <v>514</v>
      </c>
      <c r="E87" s="6" t="s">
        <v>879</v>
      </c>
      <c r="F87" s="6" t="s">
        <v>103</v>
      </c>
      <c r="G87" s="7">
        <v>82300</v>
      </c>
      <c r="H87" s="7">
        <v>0.25</v>
      </c>
      <c r="I87" s="7">
        <v>0.21</v>
      </c>
      <c r="J87" s="8">
        <v>5.9999999999999995E-4</v>
      </c>
      <c r="K87" s="8">
        <v>0</v>
      </c>
    </row>
    <row r="88" spans="2:11">
      <c r="B88" s="6" t="s">
        <v>880</v>
      </c>
      <c r="C88" s="17">
        <v>370000986</v>
      </c>
      <c r="D88" s="6" t="s">
        <v>514</v>
      </c>
      <c r="E88" s="6" t="s">
        <v>881</v>
      </c>
      <c r="F88" s="6" t="s">
        <v>103</v>
      </c>
      <c r="G88" s="7">
        <v>21072.04</v>
      </c>
      <c r="H88" s="7">
        <v>6.59</v>
      </c>
      <c r="I88" s="7">
        <v>1.39</v>
      </c>
      <c r="J88" s="8">
        <v>3.8999999999999998E-3</v>
      </c>
      <c r="K88" s="8">
        <v>0</v>
      </c>
    </row>
    <row r="89" spans="2:11">
      <c r="B89" s="6" t="s">
        <v>882</v>
      </c>
      <c r="C89" s="17">
        <v>370002065</v>
      </c>
      <c r="D89" s="6" t="s">
        <v>514</v>
      </c>
      <c r="E89" s="6" t="s">
        <v>883</v>
      </c>
      <c r="F89" s="6" t="s">
        <v>103</v>
      </c>
      <c r="G89" s="7">
        <v>50915.54</v>
      </c>
      <c r="H89" s="7">
        <v>4.25</v>
      </c>
      <c r="I89" s="7">
        <v>2.17</v>
      </c>
      <c r="J89" s="8">
        <v>6.1000000000000004E-3</v>
      </c>
      <c r="K89" s="8">
        <v>0</v>
      </c>
    </row>
    <row r="90" spans="2:11">
      <c r="B90" s="6" t="s">
        <v>884</v>
      </c>
      <c r="C90" s="17">
        <v>370002073</v>
      </c>
      <c r="D90" s="6" t="s">
        <v>514</v>
      </c>
      <c r="E90" s="6" t="s">
        <v>883</v>
      </c>
      <c r="F90" s="6" t="s">
        <v>103</v>
      </c>
      <c r="G90" s="7">
        <v>39165.800000000003</v>
      </c>
      <c r="H90" s="7">
        <v>4.25</v>
      </c>
      <c r="I90" s="7">
        <v>1.67</v>
      </c>
      <c r="J90" s="8">
        <v>4.7000000000000002E-3</v>
      </c>
      <c r="K90" s="8">
        <v>0</v>
      </c>
    </row>
    <row r="91" spans="2:11">
      <c r="B91" s="6" t="s">
        <v>885</v>
      </c>
      <c r="C91" s="17">
        <v>370002081</v>
      </c>
      <c r="D91" s="6" t="s">
        <v>514</v>
      </c>
      <c r="E91" s="6" t="s">
        <v>886</v>
      </c>
      <c r="F91" s="6" t="s">
        <v>103</v>
      </c>
      <c r="G91" s="7">
        <v>52873.83</v>
      </c>
      <c r="H91" s="7">
        <v>4.25</v>
      </c>
      <c r="I91" s="7">
        <v>2.25</v>
      </c>
      <c r="J91" s="8">
        <v>6.3E-3</v>
      </c>
      <c r="K91" s="8">
        <v>0</v>
      </c>
    </row>
    <row r="92" spans="2:11">
      <c r="B92" s="6" t="s">
        <v>887</v>
      </c>
      <c r="C92" s="17">
        <v>370002099</v>
      </c>
      <c r="D92" s="6" t="s">
        <v>514</v>
      </c>
      <c r="E92" s="6" t="s">
        <v>888</v>
      </c>
      <c r="F92" s="6" t="s">
        <v>103</v>
      </c>
      <c r="G92" s="7">
        <v>41124.089999999997</v>
      </c>
      <c r="H92" s="7">
        <v>4.25</v>
      </c>
      <c r="I92" s="7">
        <v>1.75</v>
      </c>
      <c r="J92" s="8">
        <v>4.8999999999999998E-3</v>
      </c>
      <c r="K92" s="8">
        <v>0</v>
      </c>
    </row>
    <row r="93" spans="2:11">
      <c r="B93" s="6" t="s">
        <v>889</v>
      </c>
      <c r="C93" s="17">
        <v>370002107</v>
      </c>
      <c r="D93" s="6" t="s">
        <v>514</v>
      </c>
      <c r="E93" s="6" t="s">
        <v>842</v>
      </c>
      <c r="F93" s="6" t="s">
        <v>103</v>
      </c>
      <c r="G93" s="7">
        <v>39165.800000000003</v>
      </c>
      <c r="H93" s="7">
        <v>4.25</v>
      </c>
      <c r="I93" s="7">
        <v>1.67</v>
      </c>
      <c r="J93" s="8">
        <v>4.7000000000000002E-3</v>
      </c>
      <c r="K93" s="8">
        <v>0</v>
      </c>
    </row>
    <row r="94" spans="2:11">
      <c r="B94" s="6" t="s">
        <v>890</v>
      </c>
      <c r="C94" s="17">
        <v>370002115</v>
      </c>
      <c r="D94" s="6" t="s">
        <v>514</v>
      </c>
      <c r="E94" s="6" t="s">
        <v>891</v>
      </c>
      <c r="F94" s="6" t="s">
        <v>103</v>
      </c>
      <c r="G94" s="7">
        <v>35249.22</v>
      </c>
      <c r="H94" s="7">
        <v>4.25</v>
      </c>
      <c r="I94" s="7">
        <v>1.5</v>
      </c>
      <c r="J94" s="8">
        <v>4.1999999999999997E-3</v>
      </c>
      <c r="K94" s="8">
        <v>0</v>
      </c>
    </row>
    <row r="95" spans="2:11">
      <c r="B95" s="6" t="s">
        <v>892</v>
      </c>
      <c r="C95" s="17">
        <v>370001000</v>
      </c>
      <c r="D95" s="6" t="s">
        <v>514</v>
      </c>
      <c r="E95" s="6" t="s">
        <v>893</v>
      </c>
      <c r="F95" s="6" t="s">
        <v>103</v>
      </c>
      <c r="G95" s="7">
        <v>68963.039999999994</v>
      </c>
      <c r="H95" s="7">
        <v>6.59</v>
      </c>
      <c r="I95" s="7">
        <v>4.54</v>
      </c>
      <c r="J95" s="8">
        <v>1.2699999999999999E-2</v>
      </c>
      <c r="K95" s="8">
        <v>0</v>
      </c>
    </row>
    <row r="96" spans="2:11">
      <c r="B96" s="6" t="s">
        <v>894</v>
      </c>
      <c r="C96" s="17">
        <v>370001877</v>
      </c>
      <c r="D96" s="6" t="s">
        <v>514</v>
      </c>
      <c r="E96" s="6" t="s">
        <v>895</v>
      </c>
      <c r="F96" s="6" t="s">
        <v>103</v>
      </c>
      <c r="G96" s="7">
        <v>28734.58</v>
      </c>
      <c r="H96" s="7">
        <v>6.59</v>
      </c>
      <c r="I96" s="7">
        <v>1.89</v>
      </c>
      <c r="J96" s="8">
        <v>5.3E-3</v>
      </c>
      <c r="K96" s="8">
        <v>0</v>
      </c>
    </row>
    <row r="97" spans="2:11">
      <c r="B97" s="6" t="s">
        <v>896</v>
      </c>
      <c r="C97" s="17">
        <v>370001067</v>
      </c>
      <c r="D97" s="6" t="s">
        <v>514</v>
      </c>
      <c r="E97" s="6" t="s">
        <v>897</v>
      </c>
      <c r="F97" s="6" t="s">
        <v>103</v>
      </c>
      <c r="G97" s="7">
        <v>34481.519999999997</v>
      </c>
      <c r="H97" s="7">
        <v>6.59</v>
      </c>
      <c r="I97" s="7">
        <v>2.27</v>
      </c>
      <c r="J97" s="8">
        <v>6.4000000000000003E-3</v>
      </c>
      <c r="K97" s="8">
        <v>0</v>
      </c>
    </row>
    <row r="98" spans="2:11">
      <c r="B98" s="6" t="s">
        <v>898</v>
      </c>
      <c r="C98" s="17">
        <v>370001075</v>
      </c>
      <c r="D98" s="6" t="s">
        <v>514</v>
      </c>
      <c r="E98" s="6" t="s">
        <v>899</v>
      </c>
      <c r="F98" s="6" t="s">
        <v>103</v>
      </c>
      <c r="G98" s="7">
        <v>17240.759999999998</v>
      </c>
      <c r="H98" s="7">
        <v>6.59</v>
      </c>
      <c r="I98" s="7">
        <v>1.1399999999999999</v>
      </c>
      <c r="J98" s="8">
        <v>3.2000000000000002E-3</v>
      </c>
      <c r="K98" s="8">
        <v>0</v>
      </c>
    </row>
    <row r="99" spans="2:11">
      <c r="B99" s="6" t="s">
        <v>900</v>
      </c>
      <c r="C99" s="17">
        <v>370001083</v>
      </c>
      <c r="D99" s="6" t="s">
        <v>514</v>
      </c>
      <c r="E99" s="6" t="s">
        <v>901</v>
      </c>
      <c r="F99" s="6" t="s">
        <v>103</v>
      </c>
      <c r="G99" s="7">
        <v>17240.759999999998</v>
      </c>
      <c r="H99" s="7">
        <v>6.59</v>
      </c>
      <c r="I99" s="7">
        <v>1.1399999999999999</v>
      </c>
      <c r="J99" s="8">
        <v>3.2000000000000002E-3</v>
      </c>
      <c r="K99" s="8">
        <v>0</v>
      </c>
    </row>
    <row r="100" spans="2:11">
      <c r="B100" s="6" t="s">
        <v>902</v>
      </c>
      <c r="C100" s="17">
        <v>370001133</v>
      </c>
      <c r="D100" s="6" t="s">
        <v>514</v>
      </c>
      <c r="E100" s="6" t="s">
        <v>903</v>
      </c>
      <c r="F100" s="6" t="s">
        <v>103</v>
      </c>
      <c r="G100" s="7">
        <v>17240.759999999998</v>
      </c>
      <c r="H100" s="7">
        <v>6.59</v>
      </c>
      <c r="I100" s="7">
        <v>1.1399999999999999</v>
      </c>
      <c r="J100" s="8">
        <v>3.2000000000000002E-3</v>
      </c>
      <c r="K100" s="8">
        <v>0</v>
      </c>
    </row>
    <row r="101" spans="2:11">
      <c r="B101" s="6" t="s">
        <v>904</v>
      </c>
      <c r="C101" s="17">
        <v>370001141</v>
      </c>
      <c r="D101" s="6" t="s">
        <v>514</v>
      </c>
      <c r="E101" s="6" t="s">
        <v>905</v>
      </c>
      <c r="F101" s="6" t="s">
        <v>103</v>
      </c>
      <c r="G101" s="7">
        <v>17240.759999999998</v>
      </c>
      <c r="H101" s="7">
        <v>6.59</v>
      </c>
      <c r="I101" s="7">
        <v>1.1399999999999999</v>
      </c>
      <c r="J101" s="8">
        <v>3.2000000000000002E-3</v>
      </c>
      <c r="K101" s="8">
        <v>0</v>
      </c>
    </row>
    <row r="102" spans="2:11">
      <c r="B102" s="6" t="s">
        <v>906</v>
      </c>
      <c r="C102" s="17">
        <v>370001844</v>
      </c>
      <c r="D102" s="6" t="s">
        <v>514</v>
      </c>
      <c r="E102" s="6" t="s">
        <v>812</v>
      </c>
      <c r="F102" s="6" t="s">
        <v>103</v>
      </c>
      <c r="G102" s="7">
        <v>74709.960000000006</v>
      </c>
      <c r="H102" s="7">
        <v>6.59</v>
      </c>
      <c r="I102" s="7">
        <v>4.92</v>
      </c>
      <c r="J102" s="8">
        <v>1.38E-2</v>
      </c>
      <c r="K102" s="8">
        <v>0</v>
      </c>
    </row>
    <row r="103" spans="2:11">
      <c r="B103" s="6" t="s">
        <v>907</v>
      </c>
      <c r="C103" s="17">
        <v>370001869</v>
      </c>
      <c r="D103" s="6" t="s">
        <v>514</v>
      </c>
      <c r="E103" s="6" t="s">
        <v>834</v>
      </c>
      <c r="F103" s="6" t="s">
        <v>103</v>
      </c>
      <c r="G103" s="7">
        <v>40228.44</v>
      </c>
      <c r="H103" s="7">
        <v>6.59</v>
      </c>
      <c r="I103" s="7">
        <v>2.65</v>
      </c>
      <c r="J103" s="8">
        <v>7.4000000000000003E-3</v>
      </c>
      <c r="K103" s="8">
        <v>0</v>
      </c>
    </row>
    <row r="104" spans="2:11">
      <c r="B104" s="6" t="s">
        <v>908</v>
      </c>
      <c r="C104" s="17">
        <v>370001836</v>
      </c>
      <c r="D104" s="6" t="s">
        <v>514</v>
      </c>
      <c r="E104" s="6" t="s">
        <v>909</v>
      </c>
      <c r="F104" s="6" t="s">
        <v>103</v>
      </c>
      <c r="G104" s="7">
        <v>26818.959999999999</v>
      </c>
      <c r="H104" s="7">
        <v>6.59</v>
      </c>
      <c r="I104" s="7">
        <v>1.77</v>
      </c>
      <c r="J104" s="8">
        <v>5.0000000000000001E-3</v>
      </c>
      <c r="K104" s="8">
        <v>0</v>
      </c>
    </row>
    <row r="105" spans="2:11">
      <c r="B105" s="6" t="s">
        <v>910</v>
      </c>
      <c r="C105" s="17">
        <v>370000994</v>
      </c>
      <c r="D105" s="6" t="s">
        <v>514</v>
      </c>
      <c r="E105" s="6" t="s">
        <v>911</v>
      </c>
      <c r="F105" s="6" t="s">
        <v>103</v>
      </c>
      <c r="G105" s="7">
        <v>40228.44</v>
      </c>
      <c r="H105" s="7">
        <v>6.59</v>
      </c>
      <c r="I105" s="7">
        <v>2.65</v>
      </c>
      <c r="J105" s="8">
        <v>7.4000000000000003E-3</v>
      </c>
      <c r="K105" s="8">
        <v>0</v>
      </c>
    </row>
    <row r="106" spans="2:11">
      <c r="B106" s="6" t="s">
        <v>912</v>
      </c>
      <c r="C106" s="17">
        <v>89999999</v>
      </c>
      <c r="D106" s="6" t="s">
        <v>514</v>
      </c>
      <c r="E106" s="6" t="s">
        <v>913</v>
      </c>
      <c r="F106" s="6" t="s">
        <v>103</v>
      </c>
      <c r="G106" s="7">
        <v>1</v>
      </c>
      <c r="H106" s="7">
        <v>0</v>
      </c>
      <c r="I106" s="7">
        <v>0</v>
      </c>
      <c r="J106" s="8">
        <v>0</v>
      </c>
      <c r="K106" s="8">
        <v>0</v>
      </c>
    </row>
    <row r="107" spans="2:11">
      <c r="B107" s="3" t="s">
        <v>914</v>
      </c>
      <c r="C107" s="12"/>
      <c r="D107" s="3"/>
      <c r="E107" s="3"/>
      <c r="F107" s="3"/>
      <c r="G107" s="9">
        <v>1929933.81</v>
      </c>
      <c r="I107" s="9">
        <v>135.29</v>
      </c>
      <c r="J107" s="10">
        <v>0.37959999999999999</v>
      </c>
      <c r="K107" s="10">
        <v>1.2999999999999999E-3</v>
      </c>
    </row>
    <row r="108" spans="2:11">
      <c r="B108" s="13" t="s">
        <v>510</v>
      </c>
      <c r="C108" s="14"/>
      <c r="D108" s="13"/>
      <c r="E108" s="13"/>
      <c r="F108" s="13"/>
      <c r="G108" s="15">
        <v>1929933.81</v>
      </c>
      <c r="I108" s="15">
        <v>135.29</v>
      </c>
      <c r="J108" s="16">
        <v>0.37959999999999999</v>
      </c>
      <c r="K108" s="16">
        <v>1.2999999999999999E-3</v>
      </c>
    </row>
    <row r="109" spans="2:11">
      <c r="B109" s="6" t="s">
        <v>915</v>
      </c>
      <c r="C109" s="17">
        <v>370001786</v>
      </c>
      <c r="D109" s="6" t="s">
        <v>514</v>
      </c>
      <c r="E109" s="6" t="s">
        <v>916</v>
      </c>
      <c r="F109" s="6" t="s">
        <v>44</v>
      </c>
      <c r="G109" s="7">
        <v>271924.28000000003</v>
      </c>
      <c r="H109" s="7">
        <v>10.32</v>
      </c>
      <c r="I109" s="7">
        <v>89.1</v>
      </c>
      <c r="J109" s="8">
        <v>0.25</v>
      </c>
      <c r="K109" s="8">
        <v>8.9999999999999998E-4</v>
      </c>
    </row>
    <row r="110" spans="2:11">
      <c r="B110" s="6" t="s">
        <v>917</v>
      </c>
      <c r="C110" s="17">
        <v>370002032</v>
      </c>
      <c r="D110" s="6" t="s">
        <v>514</v>
      </c>
      <c r="E110" s="6" t="s">
        <v>918</v>
      </c>
      <c r="F110" s="6" t="s">
        <v>44</v>
      </c>
      <c r="G110" s="7">
        <v>101715.21</v>
      </c>
      <c r="H110" s="7">
        <v>4.6399999999999997</v>
      </c>
      <c r="I110" s="7">
        <v>14.99</v>
      </c>
      <c r="J110" s="8">
        <v>4.2099999999999999E-2</v>
      </c>
      <c r="K110" s="8">
        <v>1E-4</v>
      </c>
    </row>
    <row r="111" spans="2:11">
      <c r="B111" s="6" t="s">
        <v>919</v>
      </c>
      <c r="C111" s="17">
        <v>370002024</v>
      </c>
      <c r="D111" s="6" t="s">
        <v>514</v>
      </c>
      <c r="E111" s="6" t="s">
        <v>920</v>
      </c>
      <c r="F111" s="6" t="s">
        <v>44</v>
      </c>
      <c r="G111" s="7">
        <v>212677.32</v>
      </c>
      <c r="H111" s="7">
        <v>4.6399999999999997</v>
      </c>
      <c r="I111" s="7">
        <v>31.34</v>
      </c>
      <c r="J111" s="8">
        <v>8.7900000000000006E-2</v>
      </c>
      <c r="K111" s="8">
        <v>2.9999999999999997E-4</v>
      </c>
    </row>
    <row r="112" spans="2:11">
      <c r="B112" s="6" t="s">
        <v>921</v>
      </c>
      <c r="C112" s="17">
        <v>370002040</v>
      </c>
      <c r="D112" s="6" t="s">
        <v>514</v>
      </c>
      <c r="E112" s="6" t="s">
        <v>918</v>
      </c>
      <c r="F112" s="6" t="s">
        <v>44</v>
      </c>
      <c r="G112" s="7">
        <v>307613.34000000003</v>
      </c>
      <c r="H112" s="7">
        <v>4.01</v>
      </c>
      <c r="I112" s="7">
        <v>39.21</v>
      </c>
      <c r="J112" s="8">
        <v>0.11</v>
      </c>
      <c r="K112" s="8">
        <v>4.0000000000000002E-4</v>
      </c>
    </row>
    <row r="113" spans="2:11">
      <c r="B113" s="6" t="s">
        <v>922</v>
      </c>
      <c r="C113" s="17">
        <v>360000897</v>
      </c>
      <c r="D113" s="6" t="s">
        <v>514</v>
      </c>
      <c r="E113" s="6" t="s">
        <v>923</v>
      </c>
      <c r="F113" s="6" t="s">
        <v>44</v>
      </c>
      <c r="G113" s="7">
        <v>109480.8</v>
      </c>
      <c r="H113" s="7">
        <v>2.29</v>
      </c>
      <c r="I113" s="7">
        <v>7.97</v>
      </c>
      <c r="J113" s="8">
        <v>2.24E-2</v>
      </c>
      <c r="K113" s="8">
        <v>1E-4</v>
      </c>
    </row>
    <row r="114" spans="2:11">
      <c r="B114" s="6" t="s">
        <v>924</v>
      </c>
      <c r="C114" s="17">
        <v>360001101</v>
      </c>
      <c r="D114" s="6" t="s">
        <v>514</v>
      </c>
      <c r="E114" s="6" t="s">
        <v>762</v>
      </c>
      <c r="F114" s="6" t="s">
        <v>44</v>
      </c>
      <c r="G114" s="7">
        <v>263873.48</v>
      </c>
      <c r="H114" s="7">
        <v>-1.2</v>
      </c>
      <c r="I114" s="7">
        <v>-10.02</v>
      </c>
      <c r="J114" s="8">
        <v>-2.81E-2</v>
      </c>
      <c r="K114" s="8">
        <v>-1E-4</v>
      </c>
    </row>
    <row r="115" spans="2:11">
      <c r="B115" s="6" t="s">
        <v>925</v>
      </c>
      <c r="C115" s="17">
        <v>360001093</v>
      </c>
      <c r="D115" s="6" t="s">
        <v>514</v>
      </c>
      <c r="E115" s="6" t="s">
        <v>762</v>
      </c>
      <c r="F115" s="6" t="s">
        <v>44</v>
      </c>
      <c r="G115" s="7">
        <v>296162.49</v>
      </c>
      <c r="H115" s="7">
        <v>-12.03</v>
      </c>
      <c r="I115" s="7">
        <v>-113.14</v>
      </c>
      <c r="J115" s="8">
        <v>-0.3175</v>
      </c>
      <c r="K115" s="8">
        <v>-1.1000000000000001E-3</v>
      </c>
    </row>
    <row r="116" spans="2:11">
      <c r="B116" s="6" t="s">
        <v>926</v>
      </c>
      <c r="C116" s="17">
        <v>360001119</v>
      </c>
      <c r="D116" s="6" t="s">
        <v>514</v>
      </c>
      <c r="E116" s="6" t="s">
        <v>927</v>
      </c>
      <c r="F116" s="6" t="s">
        <v>44</v>
      </c>
      <c r="G116" s="7">
        <v>101715.2</v>
      </c>
      <c r="H116" s="7">
        <v>2.95</v>
      </c>
      <c r="I116" s="7">
        <v>9.52</v>
      </c>
      <c r="J116" s="8">
        <v>2.6700000000000002E-2</v>
      </c>
      <c r="K116" s="8">
        <v>1E-4</v>
      </c>
    </row>
    <row r="117" spans="2:11">
      <c r="B117" s="6" t="s">
        <v>928</v>
      </c>
      <c r="C117" s="17">
        <v>360001085</v>
      </c>
      <c r="D117" s="6" t="s">
        <v>514</v>
      </c>
      <c r="E117" s="6" t="s">
        <v>929</v>
      </c>
      <c r="F117" s="6" t="s">
        <v>44</v>
      </c>
      <c r="G117" s="7">
        <v>264771.69</v>
      </c>
      <c r="H117" s="7">
        <v>7.89</v>
      </c>
      <c r="I117" s="7">
        <v>66.33</v>
      </c>
      <c r="J117" s="8">
        <v>0.18609999999999999</v>
      </c>
      <c r="K117" s="8">
        <v>6.9999999999999999E-4</v>
      </c>
    </row>
    <row r="118" spans="2:11">
      <c r="B118" s="13" t="s">
        <v>515</v>
      </c>
      <c r="C118" s="14"/>
      <c r="D118" s="13"/>
      <c r="E118" s="13"/>
      <c r="F118" s="13"/>
      <c r="G118" s="15">
        <v>0</v>
      </c>
      <c r="I118" s="15">
        <v>0</v>
      </c>
      <c r="J118" s="16">
        <v>0</v>
      </c>
      <c r="K118" s="16">
        <v>0</v>
      </c>
    </row>
    <row r="119" spans="2:11">
      <c r="B119" s="13" t="s">
        <v>512</v>
      </c>
      <c r="C119" s="14"/>
      <c r="D119" s="13"/>
      <c r="E119" s="13"/>
      <c r="F119" s="13"/>
      <c r="G119" s="15">
        <v>0</v>
      </c>
      <c r="I119" s="15">
        <v>0</v>
      </c>
      <c r="J119" s="16">
        <v>0</v>
      </c>
      <c r="K119" s="16">
        <v>0</v>
      </c>
    </row>
    <row r="120" spans="2:11">
      <c r="B120" s="13" t="s">
        <v>432</v>
      </c>
      <c r="C120" s="14"/>
      <c r="D120" s="13"/>
      <c r="E120" s="13"/>
      <c r="F120" s="13"/>
      <c r="G120" s="15">
        <v>0</v>
      </c>
      <c r="I120" s="15">
        <v>0</v>
      </c>
      <c r="J120" s="16">
        <v>0</v>
      </c>
      <c r="K120" s="16">
        <v>0</v>
      </c>
    </row>
    <row r="123" spans="2:11">
      <c r="B123" s="6" t="s">
        <v>126</v>
      </c>
      <c r="C123" s="17"/>
      <c r="D123" s="6"/>
      <c r="E123" s="6"/>
      <c r="F123" s="6"/>
    </row>
    <row r="127" spans="2:11">
      <c r="B127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55"/>
  <sheetViews>
    <sheetView rightToLeft="1" topLeftCell="A24" workbookViewId="0">
      <selection activeCell="J41" sqref="J41"/>
    </sheetView>
  </sheetViews>
  <sheetFormatPr defaultColWidth="9.140625" defaultRowHeight="12.75"/>
  <cols>
    <col min="2" max="2" width="39.7109375" customWidth="1"/>
    <col min="3" max="3" width="15.7109375" customWidth="1"/>
    <col min="4" max="4" width="11.7109375" customWidth="1"/>
    <col min="5" max="5" width="8.7109375" customWidth="1"/>
    <col min="6" max="6" width="12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1" width="16.7109375" customWidth="1"/>
    <col min="12" max="12" width="13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538</v>
      </c>
    </row>
    <row r="7" spans="2:17" ht="15.75">
      <c r="B7" s="2" t="s">
        <v>930</v>
      </c>
    </row>
    <row r="8" spans="2:17">
      <c r="B8" s="3" t="s">
        <v>85</v>
      </c>
      <c r="C8" s="3" t="s">
        <v>86</v>
      </c>
      <c r="D8" s="3" t="s">
        <v>529</v>
      </c>
      <c r="E8" s="3" t="s">
        <v>88</v>
      </c>
      <c r="F8" s="3" t="s">
        <v>89</v>
      </c>
      <c r="G8" s="3" t="s">
        <v>130</v>
      </c>
      <c r="H8" s="3" t="s">
        <v>131</v>
      </c>
      <c r="I8" s="3" t="s">
        <v>90</v>
      </c>
      <c r="J8" s="3" t="s">
        <v>91</v>
      </c>
      <c r="K8" s="3" t="s">
        <v>92</v>
      </c>
      <c r="L8" s="3" t="s">
        <v>132</v>
      </c>
      <c r="M8" s="3" t="s">
        <v>43</v>
      </c>
      <c r="N8" s="3" t="s">
        <v>539</v>
      </c>
      <c r="O8" s="3" t="s">
        <v>134</v>
      </c>
      <c r="P8" s="3" t="s">
        <v>135</v>
      </c>
      <c r="Q8" s="3" t="s">
        <v>136</v>
      </c>
    </row>
    <row r="9" spans="2:17">
      <c r="B9" s="4"/>
      <c r="C9" s="4"/>
      <c r="D9" s="4"/>
      <c r="E9" s="4"/>
      <c r="F9" s="4"/>
      <c r="G9" s="4" t="s">
        <v>137</v>
      </c>
      <c r="H9" s="4" t="s">
        <v>138</v>
      </c>
      <c r="I9" s="4"/>
      <c r="J9" s="4" t="s">
        <v>96</v>
      </c>
      <c r="K9" s="4" t="s">
        <v>96</v>
      </c>
      <c r="L9" s="4" t="s">
        <v>139</v>
      </c>
      <c r="M9" s="4" t="s">
        <v>140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530</v>
      </c>
      <c r="C11" s="12"/>
      <c r="D11" s="3"/>
      <c r="E11" s="3"/>
      <c r="F11" s="3"/>
      <c r="G11" s="3"/>
      <c r="H11" s="12">
        <v>4.54</v>
      </c>
      <c r="I11" s="3"/>
      <c r="K11" s="10">
        <v>3.56E-2</v>
      </c>
      <c r="L11" s="9">
        <v>166818.67000000001</v>
      </c>
      <c r="N11" s="9">
        <v>515.75</v>
      </c>
      <c r="P11" s="10">
        <v>1</v>
      </c>
      <c r="Q11" s="10">
        <v>5.1000000000000004E-3</v>
      </c>
    </row>
    <row r="12" spans="2:17">
      <c r="B12" s="3" t="s">
        <v>99</v>
      </c>
      <c r="C12" s="12"/>
      <c r="D12" s="3"/>
      <c r="E12" s="3"/>
      <c r="F12" s="3"/>
      <c r="G12" s="3"/>
      <c r="H12" s="12">
        <v>1.67</v>
      </c>
      <c r="I12" s="3"/>
      <c r="K12" s="10">
        <v>-5.7999999999999996E-3</v>
      </c>
      <c r="L12" s="9">
        <v>5589.67</v>
      </c>
      <c r="N12" s="9">
        <v>6.09</v>
      </c>
      <c r="P12" s="10">
        <v>1.18E-2</v>
      </c>
      <c r="Q12" s="10">
        <v>1E-4</v>
      </c>
    </row>
    <row r="13" spans="2:17">
      <c r="B13" s="13" t="s">
        <v>531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532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533</v>
      </c>
      <c r="C15" s="14"/>
      <c r="D15" s="13"/>
      <c r="E15" s="13"/>
      <c r="F15" s="13"/>
      <c r="G15" s="13"/>
      <c r="H15" s="14">
        <v>1.67</v>
      </c>
      <c r="I15" s="13"/>
      <c r="K15" s="16">
        <v>-5.7999999999999996E-3</v>
      </c>
      <c r="L15" s="15">
        <v>5589.67</v>
      </c>
      <c r="N15" s="15">
        <v>6.09</v>
      </c>
      <c r="P15" s="16">
        <v>1.18E-2</v>
      </c>
      <c r="Q15" s="16">
        <v>1E-4</v>
      </c>
    </row>
    <row r="16" spans="2:17">
      <c r="B16" s="13" t="s">
        <v>534</v>
      </c>
      <c r="C16" s="14"/>
      <c r="D16" s="13"/>
      <c r="E16" s="13"/>
      <c r="F16" s="13"/>
      <c r="G16" s="13"/>
      <c r="H16" s="14">
        <v>1.67</v>
      </c>
      <c r="I16" s="13"/>
      <c r="K16" s="16">
        <v>-5.7999999999999996E-3</v>
      </c>
      <c r="L16" s="15">
        <v>5589.67</v>
      </c>
      <c r="N16" s="15">
        <v>6.09</v>
      </c>
      <c r="P16" s="16">
        <v>1.18E-2</v>
      </c>
      <c r="Q16" s="16">
        <v>1E-4</v>
      </c>
    </row>
    <row r="17" spans="2:17">
      <c r="B17" s="6" t="s">
        <v>931</v>
      </c>
      <c r="C17" s="17">
        <v>1153071</v>
      </c>
      <c r="D17" s="6" t="s">
        <v>932</v>
      </c>
      <c r="E17" s="6" t="s">
        <v>194</v>
      </c>
      <c r="F17" s="6" t="s">
        <v>195</v>
      </c>
      <c r="G17" s="6" t="s">
        <v>933</v>
      </c>
      <c r="H17" s="17">
        <v>1.1299999999999999</v>
      </c>
      <c r="I17" s="6" t="s">
        <v>103</v>
      </c>
      <c r="J17" s="19">
        <v>2.9499999999999998E-2</v>
      </c>
      <c r="K17" s="8">
        <v>-1.2500000000000001E-2</v>
      </c>
      <c r="L17" s="7">
        <v>1446.55</v>
      </c>
      <c r="M17" s="7">
        <v>108.57</v>
      </c>
      <c r="N17" s="7">
        <v>1.57</v>
      </c>
      <c r="O17" s="8">
        <v>0</v>
      </c>
      <c r="P17" s="8">
        <v>3.0000000000000001E-3</v>
      </c>
      <c r="Q17" s="8">
        <v>0</v>
      </c>
    </row>
    <row r="18" spans="2:17">
      <c r="B18" s="6" t="s">
        <v>934</v>
      </c>
      <c r="C18" s="17">
        <v>1154798</v>
      </c>
      <c r="D18" s="6" t="s">
        <v>932</v>
      </c>
      <c r="E18" s="6" t="s">
        <v>562</v>
      </c>
      <c r="F18" s="6" t="s">
        <v>195</v>
      </c>
      <c r="G18" s="6" t="s">
        <v>935</v>
      </c>
      <c r="H18" s="17">
        <v>1.86</v>
      </c>
      <c r="I18" s="6" t="s">
        <v>103</v>
      </c>
      <c r="J18" s="19">
        <v>2.5000000000000001E-2</v>
      </c>
      <c r="K18" s="8">
        <v>-3.5000000000000001E-3</v>
      </c>
      <c r="L18" s="7">
        <v>4143.12</v>
      </c>
      <c r="M18" s="7">
        <v>109.2</v>
      </c>
      <c r="N18" s="7">
        <v>4.5199999999999996</v>
      </c>
      <c r="O18" s="8">
        <v>0</v>
      </c>
      <c r="P18" s="8">
        <v>8.8000000000000005E-3</v>
      </c>
      <c r="Q18" s="8">
        <v>0</v>
      </c>
    </row>
    <row r="19" spans="2:17">
      <c r="B19" s="13" t="s">
        <v>535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13" t="s">
        <v>536</v>
      </c>
      <c r="C20" s="14"/>
      <c r="D20" s="13"/>
      <c r="E20" s="13"/>
      <c r="F20" s="13"/>
      <c r="G20" s="13"/>
      <c r="H20" s="14">
        <v>0</v>
      </c>
      <c r="I20" s="13"/>
      <c r="K20" s="16">
        <v>0</v>
      </c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537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3" t="s">
        <v>125</v>
      </c>
      <c r="C22" s="12"/>
      <c r="D22" s="3"/>
      <c r="E22" s="3"/>
      <c r="F22" s="3"/>
      <c r="G22" s="3"/>
      <c r="H22" s="12">
        <v>4.57</v>
      </c>
      <c r="I22" s="3"/>
      <c r="K22" s="10">
        <v>3.61E-2</v>
      </c>
      <c r="L22" s="9">
        <v>161229</v>
      </c>
      <c r="N22" s="9">
        <v>509.65</v>
      </c>
      <c r="P22" s="10">
        <v>0.98819999999999997</v>
      </c>
      <c r="Q22" s="10">
        <v>5.0000000000000001E-3</v>
      </c>
    </row>
    <row r="23" spans="2:17">
      <c r="B23" s="13" t="s">
        <v>531</v>
      </c>
      <c r="C23" s="14"/>
      <c r="D23" s="13"/>
      <c r="E23" s="13"/>
      <c r="F23" s="13"/>
      <c r="G23" s="13"/>
      <c r="H23" s="14">
        <v>0</v>
      </c>
      <c r="I23" s="13"/>
      <c r="K23" s="16">
        <v>0</v>
      </c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532</v>
      </c>
      <c r="C24" s="14"/>
      <c r="D24" s="13"/>
      <c r="E24" s="13"/>
      <c r="F24" s="13"/>
      <c r="G24" s="13"/>
      <c r="H24" s="14">
        <v>5.48</v>
      </c>
      <c r="I24" s="13"/>
      <c r="K24" s="16">
        <v>2.3099999999999999E-2</v>
      </c>
      <c r="L24" s="15">
        <v>106229</v>
      </c>
      <c r="N24" s="15">
        <v>334.67</v>
      </c>
      <c r="P24" s="16">
        <v>0.64890000000000003</v>
      </c>
      <c r="Q24" s="16">
        <v>3.3E-3</v>
      </c>
    </row>
    <row r="25" spans="2:17">
      <c r="B25" s="6" t="s">
        <v>936</v>
      </c>
      <c r="C25" s="17" t="s">
        <v>937</v>
      </c>
      <c r="D25" s="6" t="s">
        <v>932</v>
      </c>
      <c r="E25" s="6" t="s">
        <v>174</v>
      </c>
      <c r="F25" s="6" t="s">
        <v>175</v>
      </c>
      <c r="G25" s="6" t="s">
        <v>938</v>
      </c>
      <c r="H25" s="17">
        <v>5.42</v>
      </c>
      <c r="I25" s="6" t="s">
        <v>44</v>
      </c>
      <c r="J25" s="19">
        <v>6.5100000000000005E-2</v>
      </c>
      <c r="K25" s="8">
        <v>2.3300000000000001E-2</v>
      </c>
      <c r="L25" s="7">
        <v>13000</v>
      </c>
      <c r="M25" s="7">
        <v>99.12</v>
      </c>
      <c r="N25" s="7">
        <v>40.92</v>
      </c>
      <c r="O25" s="8">
        <v>0</v>
      </c>
      <c r="P25" s="8">
        <v>7.9399999999999998E-2</v>
      </c>
      <c r="Q25" s="8">
        <v>4.0000000000000002E-4</v>
      </c>
    </row>
    <row r="26" spans="2:17">
      <c r="B26" s="6" t="s">
        <v>939</v>
      </c>
      <c r="C26" s="17" t="s">
        <v>940</v>
      </c>
      <c r="D26" s="6" t="s">
        <v>932</v>
      </c>
      <c r="E26" s="6" t="s">
        <v>174</v>
      </c>
      <c r="F26" s="6" t="s">
        <v>175</v>
      </c>
      <c r="G26" s="6" t="s">
        <v>941</v>
      </c>
      <c r="H26" s="17">
        <v>5.79</v>
      </c>
      <c r="I26" s="6" t="s">
        <v>44</v>
      </c>
      <c r="J26" s="19">
        <v>1.17E-2</v>
      </c>
      <c r="K26" s="8">
        <v>2.3199999999999998E-2</v>
      </c>
      <c r="L26" s="7">
        <v>12000</v>
      </c>
      <c r="M26" s="7">
        <v>99</v>
      </c>
      <c r="N26" s="7">
        <v>37.729999999999997</v>
      </c>
      <c r="O26" s="8">
        <v>0</v>
      </c>
      <c r="P26" s="8">
        <v>7.3200000000000001E-2</v>
      </c>
      <c r="Q26" s="8">
        <v>4.0000000000000002E-4</v>
      </c>
    </row>
    <row r="27" spans="2:17">
      <c r="B27" s="6" t="s">
        <v>942</v>
      </c>
      <c r="C27" s="17" t="s">
        <v>943</v>
      </c>
      <c r="D27" s="6" t="s">
        <v>932</v>
      </c>
      <c r="E27" s="6" t="s">
        <v>174</v>
      </c>
      <c r="F27" s="6" t="s">
        <v>175</v>
      </c>
      <c r="G27" s="6" t="s">
        <v>944</v>
      </c>
      <c r="H27" s="17">
        <v>5.42</v>
      </c>
      <c r="I27" s="6" t="s">
        <v>44</v>
      </c>
      <c r="J27" s="19">
        <v>3.56E-2</v>
      </c>
      <c r="K27" s="8">
        <v>2.3300000000000001E-2</v>
      </c>
      <c r="L27" s="7">
        <v>15000</v>
      </c>
      <c r="M27" s="7">
        <v>99.17</v>
      </c>
      <c r="N27" s="7">
        <v>47.24</v>
      </c>
      <c r="O27" s="8">
        <v>0</v>
      </c>
      <c r="P27" s="8">
        <v>9.1600000000000001E-2</v>
      </c>
      <c r="Q27" s="8">
        <v>5.0000000000000001E-4</v>
      </c>
    </row>
    <row r="28" spans="2:17">
      <c r="B28" s="6" t="s">
        <v>945</v>
      </c>
      <c r="C28" s="17" t="s">
        <v>946</v>
      </c>
      <c r="D28" s="6" t="s">
        <v>932</v>
      </c>
      <c r="E28" s="6" t="s">
        <v>174</v>
      </c>
      <c r="F28" s="6" t="s">
        <v>175</v>
      </c>
      <c r="G28" s="6" t="s">
        <v>947</v>
      </c>
      <c r="H28" s="17">
        <v>5.7</v>
      </c>
      <c r="I28" s="6" t="s">
        <v>44</v>
      </c>
      <c r="J28" s="33">
        <v>2.1399999999999999E-2</v>
      </c>
      <c r="K28" s="8">
        <v>2.24E-2</v>
      </c>
      <c r="L28" s="7">
        <v>16000</v>
      </c>
      <c r="M28" s="7">
        <v>99.3</v>
      </c>
      <c r="N28" s="7">
        <v>50.46</v>
      </c>
      <c r="O28" s="8">
        <v>0</v>
      </c>
      <c r="P28" s="8">
        <v>9.7799999999999998E-2</v>
      </c>
      <c r="Q28" s="8">
        <v>5.0000000000000001E-4</v>
      </c>
    </row>
    <row r="29" spans="2:17">
      <c r="B29" s="6" t="s">
        <v>948</v>
      </c>
      <c r="C29" s="17" t="s">
        <v>949</v>
      </c>
      <c r="D29" s="6" t="s">
        <v>932</v>
      </c>
      <c r="E29" s="6" t="s">
        <v>174</v>
      </c>
      <c r="F29" s="6" t="s">
        <v>175</v>
      </c>
      <c r="G29" s="6" t="s">
        <v>950</v>
      </c>
      <c r="H29" s="17">
        <v>5.01</v>
      </c>
      <c r="I29" s="6" t="s">
        <v>44</v>
      </c>
      <c r="J29" s="19">
        <v>1.2999999999999999E-2</v>
      </c>
      <c r="K29" s="8">
        <v>2.3800000000000002E-2</v>
      </c>
      <c r="L29" s="7">
        <v>18229</v>
      </c>
      <c r="M29" s="7">
        <v>98.96</v>
      </c>
      <c r="N29" s="7">
        <v>57.29</v>
      </c>
      <c r="O29" s="8">
        <v>0</v>
      </c>
      <c r="P29" s="8">
        <v>0.1111</v>
      </c>
      <c r="Q29" s="8">
        <v>5.9999999999999995E-4</v>
      </c>
    </row>
    <row r="30" spans="2:17">
      <c r="B30" s="6" t="s">
        <v>951</v>
      </c>
      <c r="C30" s="17" t="s">
        <v>952</v>
      </c>
      <c r="D30" s="6" t="s">
        <v>932</v>
      </c>
      <c r="E30" s="6" t="s">
        <v>174</v>
      </c>
      <c r="F30" s="6" t="s">
        <v>175</v>
      </c>
      <c r="G30" s="6" t="s">
        <v>944</v>
      </c>
      <c r="H30" s="17">
        <v>5.61</v>
      </c>
      <c r="I30" s="6" t="s">
        <v>44</v>
      </c>
      <c r="J30" s="19">
        <v>1.2999999999999999E-2</v>
      </c>
      <c r="K30" s="8">
        <v>2.2800000000000001E-2</v>
      </c>
      <c r="L30" s="7">
        <v>13000</v>
      </c>
      <c r="M30" s="7">
        <v>99.41</v>
      </c>
      <c r="N30" s="7">
        <v>41.04</v>
      </c>
      <c r="O30" s="8">
        <v>0</v>
      </c>
      <c r="P30" s="8">
        <v>7.9600000000000004E-2</v>
      </c>
      <c r="Q30" s="8">
        <v>4.0000000000000002E-4</v>
      </c>
    </row>
    <row r="31" spans="2:17">
      <c r="B31" s="6" t="s">
        <v>953</v>
      </c>
      <c r="C31" s="17" t="s">
        <v>954</v>
      </c>
      <c r="D31" s="6" t="s">
        <v>932</v>
      </c>
      <c r="E31" s="6" t="s">
        <v>174</v>
      </c>
      <c r="F31" s="6" t="s">
        <v>175</v>
      </c>
      <c r="G31" s="6" t="s">
        <v>955</v>
      </c>
      <c r="H31" s="17">
        <v>4.2699999999999996</v>
      </c>
      <c r="I31" s="6" t="s">
        <v>44</v>
      </c>
      <c r="J31" s="19">
        <v>1.2772E-2</v>
      </c>
      <c r="K31" s="8">
        <v>2.18E-2</v>
      </c>
      <c r="L31" s="7">
        <v>4000</v>
      </c>
      <c r="M31" s="7">
        <v>99.9</v>
      </c>
      <c r="N31" s="7">
        <v>12.69</v>
      </c>
      <c r="O31" s="8">
        <v>0</v>
      </c>
      <c r="P31" s="8">
        <v>2.46E-2</v>
      </c>
      <c r="Q31" s="8">
        <v>1E-4</v>
      </c>
    </row>
    <row r="32" spans="2:17">
      <c r="B32" s="6" t="s">
        <v>956</v>
      </c>
      <c r="C32" s="17" t="s">
        <v>957</v>
      </c>
      <c r="D32" s="6" t="s">
        <v>932</v>
      </c>
      <c r="E32" s="6" t="s">
        <v>120</v>
      </c>
      <c r="F32" s="6"/>
      <c r="G32" s="6" t="s">
        <v>867</v>
      </c>
      <c r="H32" s="17">
        <v>5.91</v>
      </c>
      <c r="I32" s="6" t="s">
        <v>44</v>
      </c>
      <c r="J32" s="19">
        <v>6.6900000000000001E-2</v>
      </c>
      <c r="K32" s="8">
        <v>2.29E-2</v>
      </c>
      <c r="L32" s="7">
        <v>15000</v>
      </c>
      <c r="M32" s="7">
        <v>99.25</v>
      </c>
      <c r="N32" s="7">
        <v>47.28</v>
      </c>
      <c r="O32" s="8">
        <v>1E-4</v>
      </c>
      <c r="P32" s="8">
        <v>9.1700000000000004E-2</v>
      </c>
      <c r="Q32" s="8">
        <v>5.0000000000000001E-4</v>
      </c>
    </row>
    <row r="33" spans="2:17">
      <c r="B33" s="13" t="s">
        <v>533</v>
      </c>
      <c r="C33" s="14"/>
      <c r="D33" s="13"/>
      <c r="E33" s="13"/>
      <c r="F33" s="13"/>
      <c r="G33" s="13"/>
      <c r="H33" s="14">
        <v>2.84</v>
      </c>
      <c r="I33" s="13"/>
      <c r="K33" s="16">
        <v>6.0999999999999999E-2</v>
      </c>
      <c r="L33" s="15">
        <v>55000</v>
      </c>
      <c r="N33" s="15">
        <v>174.98</v>
      </c>
      <c r="P33" s="16">
        <v>0.33929999999999999</v>
      </c>
      <c r="Q33" s="16">
        <v>1.6999999999999999E-3</v>
      </c>
    </row>
    <row r="34" spans="2:17">
      <c r="B34" s="13" t="s">
        <v>534</v>
      </c>
      <c r="C34" s="14"/>
      <c r="D34" s="13"/>
      <c r="E34" s="13"/>
      <c r="F34" s="13"/>
      <c r="G34" s="13"/>
      <c r="H34" s="14">
        <v>3.34</v>
      </c>
      <c r="I34" s="13"/>
      <c r="K34" s="16">
        <v>4.3400000000000001E-2</v>
      </c>
      <c r="L34" s="15">
        <v>42000</v>
      </c>
      <c r="N34" s="15">
        <v>135.30000000000001</v>
      </c>
      <c r="P34" s="16">
        <v>0.26229999999999998</v>
      </c>
      <c r="Q34" s="16">
        <v>1.2999999999999999E-3</v>
      </c>
    </row>
    <row r="35" spans="2:17">
      <c r="B35" s="6" t="s">
        <v>958</v>
      </c>
      <c r="C35" s="17" t="s">
        <v>959</v>
      </c>
      <c r="D35" s="6" t="s">
        <v>932</v>
      </c>
      <c r="E35" s="6" t="s">
        <v>174</v>
      </c>
      <c r="F35" s="6" t="s">
        <v>175</v>
      </c>
      <c r="G35" s="6" t="s">
        <v>960</v>
      </c>
      <c r="H35" s="17">
        <v>3.04</v>
      </c>
      <c r="I35" s="6" t="s">
        <v>44</v>
      </c>
      <c r="J35" s="19">
        <v>3.2199999999999999E-2</v>
      </c>
      <c r="K35" s="8">
        <v>3.7100000000000001E-2</v>
      </c>
      <c r="L35" s="7">
        <v>6000</v>
      </c>
      <c r="M35" s="7">
        <v>98.55</v>
      </c>
      <c r="N35" s="7">
        <v>18.78</v>
      </c>
      <c r="O35" s="8">
        <v>7.7600000000000002E-6</v>
      </c>
      <c r="P35" s="8">
        <v>3.6400000000000002E-2</v>
      </c>
      <c r="Q35" s="8">
        <v>2.0000000000000001E-4</v>
      </c>
    </row>
    <row r="36" spans="2:17">
      <c r="B36" s="6" t="s">
        <v>961</v>
      </c>
      <c r="C36" s="17" t="s">
        <v>962</v>
      </c>
      <c r="D36" s="6" t="s">
        <v>932</v>
      </c>
      <c r="E36" s="6" t="s">
        <v>174</v>
      </c>
      <c r="F36" s="6" t="s">
        <v>175</v>
      </c>
      <c r="G36" s="6" t="s">
        <v>963</v>
      </c>
      <c r="H36" s="17">
        <v>3.96</v>
      </c>
      <c r="I36" s="6" t="s">
        <v>44</v>
      </c>
      <c r="J36" s="31">
        <v>2.4299999999999999E-2</v>
      </c>
      <c r="K36" s="8">
        <v>2.4799999999999999E-2</v>
      </c>
      <c r="L36" s="7">
        <v>4000</v>
      </c>
      <c r="M36" s="7">
        <v>99.9</v>
      </c>
      <c r="N36" s="7">
        <v>12.69</v>
      </c>
      <c r="O36" s="8">
        <v>1.4810000000000001E-5</v>
      </c>
      <c r="P36" s="8">
        <v>2.46E-2</v>
      </c>
      <c r="Q36" s="8">
        <v>1E-4</v>
      </c>
    </row>
    <row r="37" spans="2:17">
      <c r="B37" s="6" t="s">
        <v>964</v>
      </c>
      <c r="C37" s="17" t="s">
        <v>965</v>
      </c>
      <c r="D37" s="6" t="s">
        <v>180</v>
      </c>
      <c r="E37" s="6" t="s">
        <v>174</v>
      </c>
      <c r="F37" s="6" t="s">
        <v>175</v>
      </c>
      <c r="G37" s="6" t="s">
        <v>966</v>
      </c>
      <c r="H37" s="17">
        <v>4.54</v>
      </c>
      <c r="I37" s="6" t="s">
        <v>44</v>
      </c>
      <c r="J37" s="31">
        <v>2.3E-2</v>
      </c>
      <c r="K37" s="8">
        <v>2.4199999999999999E-2</v>
      </c>
      <c r="L37" s="7">
        <v>4000</v>
      </c>
      <c r="M37" s="7">
        <v>99.7</v>
      </c>
      <c r="N37" s="7">
        <v>12.67</v>
      </c>
      <c r="O37" s="8">
        <v>1.5630000000000001E-5</v>
      </c>
      <c r="P37" s="8">
        <v>2.46E-2</v>
      </c>
      <c r="Q37" s="8">
        <v>1E-4</v>
      </c>
    </row>
    <row r="38" spans="2:17">
      <c r="B38" s="6" t="s">
        <v>967</v>
      </c>
      <c r="C38" s="17" t="s">
        <v>968</v>
      </c>
      <c r="D38" s="6" t="s">
        <v>180</v>
      </c>
      <c r="E38" s="6" t="s">
        <v>174</v>
      </c>
      <c r="F38" s="6" t="s">
        <v>175</v>
      </c>
      <c r="G38" s="6" t="s">
        <v>969</v>
      </c>
      <c r="H38" s="17">
        <v>4.01</v>
      </c>
      <c r="I38" s="6" t="s">
        <v>44</v>
      </c>
      <c r="J38" s="31">
        <v>2.1000000000000001E-2</v>
      </c>
      <c r="K38" s="8">
        <v>2.4E-2</v>
      </c>
      <c r="L38" s="7">
        <v>6000</v>
      </c>
      <c r="M38" s="7">
        <v>99.24</v>
      </c>
      <c r="N38" s="7">
        <v>18.91</v>
      </c>
      <c r="O38" s="8">
        <v>2.0829999999999999E-5</v>
      </c>
      <c r="P38" s="8">
        <v>3.6700000000000003E-2</v>
      </c>
      <c r="Q38" s="8">
        <v>2.0000000000000001E-4</v>
      </c>
    </row>
    <row r="39" spans="2:17">
      <c r="B39" s="6" t="s">
        <v>970</v>
      </c>
      <c r="C39" s="17" t="s">
        <v>971</v>
      </c>
      <c r="D39" s="6" t="s">
        <v>180</v>
      </c>
      <c r="E39" s="6" t="s">
        <v>174</v>
      </c>
      <c r="F39" s="6" t="s">
        <v>175</v>
      </c>
      <c r="G39" s="6" t="s">
        <v>972</v>
      </c>
      <c r="H39" s="17">
        <v>0.15</v>
      </c>
      <c r="I39" s="6" t="s">
        <v>49</v>
      </c>
      <c r="J39" s="31">
        <v>8.9999999999999993E-3</v>
      </c>
      <c r="K39" s="8">
        <v>0.1075</v>
      </c>
      <c r="L39" s="7">
        <v>8000</v>
      </c>
      <c r="M39" s="7">
        <v>99.25</v>
      </c>
      <c r="N39" s="7">
        <v>27.98</v>
      </c>
      <c r="O39" s="8">
        <v>2.4640000000000001E-5</v>
      </c>
      <c r="P39" s="8">
        <v>5.4199999999999998E-2</v>
      </c>
      <c r="Q39" s="8">
        <v>2.9999999999999997E-4</v>
      </c>
    </row>
    <row r="40" spans="2:17">
      <c r="B40" s="6" t="s">
        <v>973</v>
      </c>
      <c r="C40" s="17" t="s">
        <v>974</v>
      </c>
      <c r="D40" s="6" t="s">
        <v>932</v>
      </c>
      <c r="E40" s="6" t="s">
        <v>174</v>
      </c>
      <c r="F40" s="6" t="s">
        <v>175</v>
      </c>
      <c r="G40" s="6" t="s">
        <v>975</v>
      </c>
      <c r="H40" s="17">
        <v>4.74</v>
      </c>
      <c r="I40" s="6" t="s">
        <v>44</v>
      </c>
      <c r="J40" s="33">
        <v>2.24E-2</v>
      </c>
      <c r="K40" s="8">
        <v>2.3400000000000001E-2</v>
      </c>
      <c r="L40" s="7">
        <v>7000</v>
      </c>
      <c r="M40" s="7">
        <v>99.75</v>
      </c>
      <c r="N40" s="7">
        <v>22.18</v>
      </c>
      <c r="O40" s="8">
        <v>2.2580000000000001E-5</v>
      </c>
      <c r="P40" s="8">
        <v>4.2999999999999997E-2</v>
      </c>
      <c r="Q40" s="8">
        <v>2.0000000000000001E-4</v>
      </c>
    </row>
    <row r="41" spans="2:17">
      <c r="B41" s="6" t="s">
        <v>976</v>
      </c>
      <c r="C41" s="17" t="s">
        <v>977</v>
      </c>
      <c r="D41" s="6" t="s">
        <v>932</v>
      </c>
      <c r="E41" s="6" t="s">
        <v>174</v>
      </c>
      <c r="F41" s="6" t="s">
        <v>175</v>
      </c>
      <c r="G41" s="6" t="s">
        <v>978</v>
      </c>
      <c r="H41" s="17">
        <v>3.74</v>
      </c>
      <c r="I41" s="6" t="s">
        <v>44</v>
      </c>
      <c r="J41" s="31">
        <v>2.1100000000000001E-2</v>
      </c>
      <c r="K41" s="8">
        <v>2.3599999999999999E-2</v>
      </c>
      <c r="L41" s="7">
        <v>4000</v>
      </c>
      <c r="M41" s="7">
        <v>99.23</v>
      </c>
      <c r="N41" s="7">
        <v>12.61</v>
      </c>
      <c r="O41" s="8">
        <v>1.185E-5</v>
      </c>
      <c r="P41" s="8">
        <v>2.4400000000000002E-2</v>
      </c>
      <c r="Q41" s="8">
        <v>1E-4</v>
      </c>
    </row>
    <row r="42" spans="2:17">
      <c r="B42" s="6" t="s">
        <v>979</v>
      </c>
      <c r="C42" s="17" t="s">
        <v>980</v>
      </c>
      <c r="D42" s="6" t="s">
        <v>180</v>
      </c>
      <c r="E42" s="6" t="s">
        <v>981</v>
      </c>
      <c r="F42" s="6" t="s">
        <v>175</v>
      </c>
      <c r="G42" s="6" t="s">
        <v>982</v>
      </c>
      <c r="H42" s="17">
        <v>5.76</v>
      </c>
      <c r="I42" s="6" t="s">
        <v>44</v>
      </c>
      <c r="J42" s="31">
        <v>2.8400000000000002E-2</v>
      </c>
      <c r="K42" s="8">
        <v>2.9600000000000001E-2</v>
      </c>
      <c r="L42" s="7">
        <v>3000</v>
      </c>
      <c r="M42" s="7">
        <v>99.63</v>
      </c>
      <c r="N42" s="7">
        <v>9.49</v>
      </c>
      <c r="O42" s="8">
        <v>1E-4</v>
      </c>
      <c r="P42" s="8">
        <v>1.84E-2</v>
      </c>
      <c r="Q42" s="8">
        <v>1E-4</v>
      </c>
    </row>
    <row r="43" spans="2:17">
      <c r="B43" s="13" t="s">
        <v>535</v>
      </c>
      <c r="C43" s="14"/>
      <c r="D43" s="13"/>
      <c r="E43" s="13"/>
      <c r="F43" s="13"/>
      <c r="G43" s="13"/>
      <c r="H43" s="14">
        <v>3.15</v>
      </c>
      <c r="I43" s="13"/>
      <c r="K43" s="16">
        <v>3.15E-2</v>
      </c>
      <c r="L43" s="15">
        <v>4000</v>
      </c>
      <c r="N43" s="15">
        <v>12.09</v>
      </c>
      <c r="P43" s="16">
        <v>2.3400000000000001E-2</v>
      </c>
      <c r="Q43" s="16">
        <v>1E-4</v>
      </c>
    </row>
    <row r="44" spans="2:17">
      <c r="B44" s="6" t="s">
        <v>983</v>
      </c>
      <c r="C44" s="17" t="s">
        <v>984</v>
      </c>
      <c r="D44" s="6" t="s">
        <v>932</v>
      </c>
      <c r="E44" s="6" t="s">
        <v>239</v>
      </c>
      <c r="F44" s="6" t="s">
        <v>175</v>
      </c>
      <c r="G44" s="6" t="s">
        <v>985</v>
      </c>
      <c r="H44" s="17">
        <v>3.15</v>
      </c>
      <c r="I44" s="6" t="s">
        <v>44</v>
      </c>
      <c r="J44" s="19">
        <v>3.5499999999999997E-2</v>
      </c>
      <c r="K44" s="8">
        <v>3.15E-2</v>
      </c>
      <c r="L44" s="7">
        <v>4000</v>
      </c>
      <c r="M44" s="7">
        <v>95.15</v>
      </c>
      <c r="N44" s="7">
        <v>12.09</v>
      </c>
      <c r="O44" s="8">
        <v>3.1229999999999997E-5</v>
      </c>
      <c r="P44" s="8">
        <v>2.3400000000000001E-2</v>
      </c>
      <c r="Q44" s="8">
        <v>1E-4</v>
      </c>
    </row>
    <row r="45" spans="2:17">
      <c r="B45" s="13" t="s">
        <v>536</v>
      </c>
      <c r="C45" s="14"/>
      <c r="D45" s="13"/>
      <c r="E45" s="13"/>
      <c r="F45" s="13"/>
      <c r="G45" s="13"/>
      <c r="H45" s="14">
        <v>0.25</v>
      </c>
      <c r="I45" s="13"/>
      <c r="K45" s="16">
        <v>0.1603</v>
      </c>
      <c r="L45" s="15">
        <v>9000</v>
      </c>
      <c r="N45" s="15">
        <v>27.59</v>
      </c>
      <c r="P45" s="16">
        <v>5.3499999999999999E-2</v>
      </c>
      <c r="Q45" s="16">
        <v>2.9999999999999997E-4</v>
      </c>
    </row>
    <row r="46" spans="2:17">
      <c r="B46" s="6" t="s">
        <v>986</v>
      </c>
      <c r="C46" s="17" t="s">
        <v>987</v>
      </c>
      <c r="D46" s="6" t="s">
        <v>932</v>
      </c>
      <c r="E46" s="6" t="s">
        <v>120</v>
      </c>
      <c r="F46" s="6"/>
      <c r="G46" s="6" t="s">
        <v>988</v>
      </c>
      <c r="H46" s="17">
        <v>0.24</v>
      </c>
      <c r="I46" s="6" t="s">
        <v>44</v>
      </c>
      <c r="J46" s="31">
        <v>2.35E-2</v>
      </c>
      <c r="K46" s="8">
        <v>0.12989999999999999</v>
      </c>
      <c r="L46" s="7">
        <v>6000</v>
      </c>
      <c r="M46" s="7">
        <v>97.41</v>
      </c>
      <c r="N46" s="7">
        <v>18.559999999999999</v>
      </c>
      <c r="O46" s="8">
        <v>0</v>
      </c>
      <c r="P46" s="8">
        <v>3.5999999999999997E-2</v>
      </c>
      <c r="Q46" s="8">
        <v>2.0000000000000001E-4</v>
      </c>
    </row>
    <row r="47" spans="2:17">
      <c r="B47" s="6" t="s">
        <v>989</v>
      </c>
      <c r="C47" s="17" t="s">
        <v>990</v>
      </c>
      <c r="D47" s="6" t="s">
        <v>932</v>
      </c>
      <c r="E47" s="6" t="s">
        <v>120</v>
      </c>
      <c r="F47" s="6"/>
      <c r="G47" s="6" t="s">
        <v>988</v>
      </c>
      <c r="H47" s="17">
        <v>0.26</v>
      </c>
      <c r="I47" s="6" t="s">
        <v>44</v>
      </c>
      <c r="J47" s="31">
        <v>2.7E-2</v>
      </c>
      <c r="K47" s="8">
        <v>0.22270000000000001</v>
      </c>
      <c r="L47" s="7">
        <v>3000</v>
      </c>
      <c r="M47" s="7">
        <v>94.75</v>
      </c>
      <c r="N47" s="7">
        <v>9.0299999999999994</v>
      </c>
      <c r="O47" s="8">
        <v>0</v>
      </c>
      <c r="P47" s="8">
        <v>1.7500000000000002E-2</v>
      </c>
      <c r="Q47" s="8">
        <v>1E-4</v>
      </c>
    </row>
    <row r="48" spans="2:17">
      <c r="B48" s="13" t="s">
        <v>537</v>
      </c>
      <c r="C48" s="14"/>
      <c r="D48" s="13"/>
      <c r="E48" s="13"/>
      <c r="F48" s="13"/>
      <c r="G48" s="13"/>
      <c r="H48" s="14">
        <v>0</v>
      </c>
      <c r="I48" s="13"/>
      <c r="K48" s="16">
        <v>0</v>
      </c>
      <c r="L48" s="15">
        <v>0</v>
      </c>
      <c r="N48" s="15">
        <v>0</v>
      </c>
      <c r="P48" s="16">
        <v>0</v>
      </c>
      <c r="Q48" s="16">
        <v>0</v>
      </c>
    </row>
    <row r="51" spans="2:9">
      <c r="B51" s="6" t="s">
        <v>126</v>
      </c>
      <c r="C51" s="17"/>
      <c r="D51" s="6"/>
      <c r="E51" s="6"/>
      <c r="F51" s="6"/>
      <c r="G51" s="6"/>
      <c r="I51" s="6"/>
    </row>
    <row r="55" spans="2:9">
      <c r="B55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160"/>
  <sheetViews>
    <sheetView rightToLeft="1" topLeftCell="A106" workbookViewId="0">
      <selection activeCell="E131" sqref="E131"/>
    </sheetView>
  </sheetViews>
  <sheetFormatPr defaultColWidth="9.140625" defaultRowHeight="12.75"/>
  <cols>
    <col min="2" max="2" width="46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2.7109375" customWidth="1"/>
    <col min="9" max="9" width="8.7109375" customWidth="1"/>
    <col min="10" max="10" width="36.7109375" customWidth="1"/>
    <col min="11" max="11" width="17.7109375" customWidth="1"/>
    <col min="12" max="12" width="14.7109375" customWidth="1"/>
    <col min="13" max="13" width="16.7109375" customWidth="1"/>
    <col min="14" max="14" width="13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991</v>
      </c>
    </row>
    <row r="7" spans="2:18">
      <c r="B7" s="3" t="s">
        <v>85</v>
      </c>
      <c r="C7" s="3" t="s">
        <v>992</v>
      </c>
      <c r="D7" s="3" t="s">
        <v>86</v>
      </c>
      <c r="E7" s="3" t="s">
        <v>87</v>
      </c>
      <c r="F7" s="3" t="s">
        <v>88</v>
      </c>
      <c r="G7" s="3" t="s">
        <v>130</v>
      </c>
      <c r="H7" s="3" t="s">
        <v>89</v>
      </c>
      <c r="I7" s="3" t="s">
        <v>131</v>
      </c>
      <c r="J7" s="3" t="s">
        <v>993</v>
      </c>
      <c r="K7" s="3" t="s">
        <v>90</v>
      </c>
      <c r="L7" s="3" t="s">
        <v>91</v>
      </c>
      <c r="M7" s="3" t="s">
        <v>92</v>
      </c>
      <c r="N7" s="3" t="s">
        <v>132</v>
      </c>
      <c r="O7" s="3" t="s">
        <v>43</v>
      </c>
      <c r="P7" s="3" t="s">
        <v>539</v>
      </c>
      <c r="Q7" s="3" t="s">
        <v>135</v>
      </c>
      <c r="R7" s="3" t="s">
        <v>136</v>
      </c>
    </row>
    <row r="8" spans="2:18">
      <c r="B8" s="4"/>
      <c r="C8" s="4"/>
      <c r="D8" s="4"/>
      <c r="E8" s="4"/>
      <c r="F8" s="4"/>
      <c r="G8" s="4" t="s">
        <v>137</v>
      </c>
      <c r="H8" s="4"/>
      <c r="I8" s="4" t="s">
        <v>138</v>
      </c>
      <c r="J8" s="4"/>
      <c r="K8" s="4"/>
      <c r="L8" s="4" t="s">
        <v>96</v>
      </c>
      <c r="M8" s="4" t="s">
        <v>96</v>
      </c>
      <c r="N8" s="4" t="s">
        <v>139</v>
      </c>
      <c r="O8" s="4" t="s">
        <v>140</v>
      </c>
      <c r="P8" s="4" t="s">
        <v>97</v>
      </c>
      <c r="Q8" s="4" t="s">
        <v>96</v>
      </c>
      <c r="R8" s="4" t="s">
        <v>96</v>
      </c>
    </row>
    <row r="10" spans="2:18">
      <c r="B10" s="3" t="s">
        <v>994</v>
      </c>
      <c r="C10" s="3"/>
      <c r="D10" s="12"/>
      <c r="E10" s="3"/>
      <c r="F10" s="3"/>
      <c r="G10" s="3"/>
      <c r="H10" s="3"/>
      <c r="I10" s="12">
        <v>3.06</v>
      </c>
      <c r="J10" s="3"/>
      <c r="K10" s="3"/>
      <c r="M10" s="10">
        <v>3.1899999999999998E-2</v>
      </c>
      <c r="N10" s="9">
        <v>781105.8</v>
      </c>
      <c r="P10" s="9">
        <v>1330.58</v>
      </c>
      <c r="Q10" s="10">
        <v>1</v>
      </c>
      <c r="R10" s="10">
        <v>1.32E-2</v>
      </c>
    </row>
    <row r="11" spans="2:18">
      <c r="B11" s="3" t="s">
        <v>995</v>
      </c>
      <c r="C11" s="3"/>
      <c r="D11" s="12"/>
      <c r="E11" s="3"/>
      <c r="F11" s="3"/>
      <c r="G11" s="3"/>
      <c r="H11" s="3"/>
      <c r="I11" s="12">
        <v>3.66</v>
      </c>
      <c r="J11" s="3"/>
      <c r="K11" s="3"/>
      <c r="M11" s="10">
        <v>-2.3900000000000001E-2</v>
      </c>
      <c r="N11" s="9">
        <v>437673.22</v>
      </c>
      <c r="P11" s="9">
        <v>475.54</v>
      </c>
      <c r="Q11" s="10">
        <v>0.3574</v>
      </c>
      <c r="R11" s="10">
        <v>4.7000000000000002E-3</v>
      </c>
    </row>
    <row r="12" spans="2:18">
      <c r="B12" s="13" t="s">
        <v>996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997</v>
      </c>
      <c r="C13" s="13"/>
      <c r="D13" s="14"/>
      <c r="E13" s="13"/>
      <c r="F13" s="13"/>
      <c r="G13" s="13"/>
      <c r="H13" s="13"/>
      <c r="I13" s="14">
        <v>3.73</v>
      </c>
      <c r="J13" s="13"/>
      <c r="K13" s="13"/>
      <c r="M13" s="16">
        <v>3.3399999999999999E-2</v>
      </c>
      <c r="N13" s="15">
        <v>8982.06</v>
      </c>
      <c r="P13" s="15">
        <v>9.2899999999999991</v>
      </c>
      <c r="Q13" s="16">
        <v>7.0000000000000001E-3</v>
      </c>
      <c r="R13" s="16">
        <v>1E-4</v>
      </c>
    </row>
    <row r="14" spans="2:18">
      <c r="B14" t="s">
        <v>1304</v>
      </c>
      <c r="C14" s="6" t="s">
        <v>998</v>
      </c>
      <c r="D14" s="17">
        <v>99983750</v>
      </c>
      <c r="F14" s="6" t="s">
        <v>120</v>
      </c>
      <c r="G14" s="6" t="s">
        <v>999</v>
      </c>
      <c r="H14" s="6"/>
      <c r="I14" s="17">
        <v>3.73</v>
      </c>
      <c r="J14" s="30" t="s">
        <v>325</v>
      </c>
      <c r="K14" s="6" t="s">
        <v>103</v>
      </c>
      <c r="L14" s="31">
        <v>3.3399999999999999E-2</v>
      </c>
      <c r="M14" s="8">
        <v>3.3399999999999999E-2</v>
      </c>
      <c r="N14" s="7">
        <v>8982.06</v>
      </c>
      <c r="O14" s="7">
        <v>103.4</v>
      </c>
      <c r="P14" s="7">
        <v>9.2899999999999991</v>
      </c>
      <c r="Q14" s="8">
        <v>7.0000000000000001E-3</v>
      </c>
      <c r="R14" s="8">
        <v>1E-4</v>
      </c>
    </row>
    <row r="15" spans="2:18">
      <c r="B15" s="13" t="s">
        <v>1000</v>
      </c>
      <c r="C15" s="13"/>
      <c r="D15" s="14"/>
      <c r="E15" s="13"/>
      <c r="F15" s="13"/>
      <c r="G15" s="13"/>
      <c r="H15" s="13"/>
      <c r="I15" s="14">
        <v>7.26</v>
      </c>
      <c r="J15" s="13"/>
      <c r="K15" s="13"/>
      <c r="M15" s="16">
        <v>4.7500000000000001E-2</v>
      </c>
      <c r="N15" s="15">
        <v>16748.830000000002</v>
      </c>
      <c r="P15" s="15">
        <v>53.89</v>
      </c>
      <c r="Q15" s="16">
        <v>4.0500000000000001E-2</v>
      </c>
      <c r="R15" s="16">
        <v>5.0000000000000001E-4</v>
      </c>
    </row>
    <row r="16" spans="2:18">
      <c r="B16" t="s">
        <v>1360</v>
      </c>
      <c r="C16" s="6" t="s">
        <v>1001</v>
      </c>
      <c r="D16" s="17">
        <v>202104055</v>
      </c>
      <c r="F16" s="6" t="s">
        <v>567</v>
      </c>
      <c r="G16" s="6" t="s">
        <v>1002</v>
      </c>
      <c r="H16" s="6" t="s">
        <v>195</v>
      </c>
      <c r="I16" s="17">
        <v>0</v>
      </c>
      <c r="J16" s="6" t="s">
        <v>1003</v>
      </c>
      <c r="K16" s="6" t="s">
        <v>103</v>
      </c>
      <c r="L16" s="19">
        <v>7.0000000000000001E-3</v>
      </c>
      <c r="M16" s="36">
        <v>0</v>
      </c>
      <c r="N16" s="7">
        <v>80899.17</v>
      </c>
      <c r="O16" s="7">
        <v>100</v>
      </c>
      <c r="P16" s="7">
        <v>80.900000000000006</v>
      </c>
      <c r="Q16" s="8">
        <v>6.08E-2</v>
      </c>
      <c r="R16" s="8">
        <v>8.0000000000000004E-4</v>
      </c>
    </row>
    <row r="17" spans="2:18">
      <c r="B17" t="s">
        <v>1361</v>
      </c>
      <c r="C17" s="6" t="s">
        <v>1001</v>
      </c>
      <c r="D17" s="17">
        <v>202104063</v>
      </c>
      <c r="F17" s="6" t="s">
        <v>567</v>
      </c>
      <c r="G17" s="6" t="s">
        <v>1002</v>
      </c>
      <c r="H17" s="6" t="s">
        <v>195</v>
      </c>
      <c r="I17" s="17">
        <v>0</v>
      </c>
      <c r="J17" s="6" t="s">
        <v>1003</v>
      </c>
      <c r="K17" s="6" t="s">
        <v>103</v>
      </c>
      <c r="L17" s="19">
        <v>0</v>
      </c>
      <c r="M17" s="36">
        <v>0</v>
      </c>
      <c r="N17" s="7">
        <v>-80899.17</v>
      </c>
      <c r="O17" s="7">
        <v>100</v>
      </c>
      <c r="P17" s="7">
        <v>-80.900000000000006</v>
      </c>
      <c r="Q17" s="8">
        <v>-6.08E-2</v>
      </c>
      <c r="R17" s="8">
        <v>-8.0000000000000004E-4</v>
      </c>
    </row>
    <row r="18" spans="2:18">
      <c r="B18" t="s">
        <v>1345</v>
      </c>
      <c r="C18" s="6" t="s">
        <v>1001</v>
      </c>
      <c r="D18" s="17">
        <v>202012043</v>
      </c>
      <c r="F18" s="6" t="s">
        <v>1005</v>
      </c>
      <c r="G18" s="6" t="s">
        <v>1006</v>
      </c>
      <c r="H18" s="6" t="s">
        <v>195</v>
      </c>
      <c r="I18" s="17">
        <v>7.26</v>
      </c>
      <c r="J18" s="31" t="s">
        <v>321</v>
      </c>
      <c r="K18" s="6" t="s">
        <v>49</v>
      </c>
      <c r="L18" s="19">
        <v>2.7E-2</v>
      </c>
      <c r="M18" s="8">
        <v>3.6700000000000003E-2</v>
      </c>
      <c r="N18" s="7">
        <v>16748.830000000002</v>
      </c>
      <c r="O18" s="7">
        <v>91.31</v>
      </c>
      <c r="P18" s="7">
        <v>53.89</v>
      </c>
      <c r="Q18" s="8">
        <v>4.0500000000000001E-2</v>
      </c>
      <c r="R18" s="8">
        <v>5.0000000000000001E-4</v>
      </c>
    </row>
    <row r="19" spans="2:18">
      <c r="B19" s="13" t="s">
        <v>1007</v>
      </c>
      <c r="C19" s="13"/>
      <c r="D19" s="14"/>
      <c r="E19" s="13"/>
      <c r="F19" s="13"/>
      <c r="G19" s="13"/>
      <c r="H19" s="13"/>
      <c r="I19" s="14">
        <v>3.39</v>
      </c>
      <c r="J19" s="13"/>
      <c r="K19" s="13"/>
      <c r="M19" s="16">
        <v>3.2199999999999999E-2</v>
      </c>
      <c r="N19" s="15">
        <v>313284.25</v>
      </c>
      <c r="P19" s="15">
        <v>320.14</v>
      </c>
      <c r="Q19" s="16">
        <v>0.24060000000000001</v>
      </c>
      <c r="R19" s="16">
        <v>3.2000000000000002E-3</v>
      </c>
    </row>
    <row r="20" spans="2:18">
      <c r="B20" t="s">
        <v>1314</v>
      </c>
      <c r="C20" s="6" t="s">
        <v>1001</v>
      </c>
      <c r="D20" s="17">
        <v>201902269</v>
      </c>
      <c r="F20" s="6" t="s">
        <v>194</v>
      </c>
      <c r="G20" s="6" t="s">
        <v>1008</v>
      </c>
      <c r="H20" s="6" t="s">
        <v>195</v>
      </c>
      <c r="I20" s="17">
        <v>5.3</v>
      </c>
      <c r="J20" s="6" t="s">
        <v>1009</v>
      </c>
      <c r="K20" s="6" t="s">
        <v>103</v>
      </c>
      <c r="L20" s="19">
        <v>3.1600000000000003E-2</v>
      </c>
      <c r="M20" s="8">
        <v>2.9899999999999999E-2</v>
      </c>
      <c r="N20" s="7">
        <v>2719.96</v>
      </c>
      <c r="O20" s="7">
        <v>101.04</v>
      </c>
      <c r="P20" s="7">
        <v>2.75</v>
      </c>
      <c r="Q20" s="8">
        <v>2.0999999999999999E-3</v>
      </c>
      <c r="R20" s="8">
        <v>0</v>
      </c>
    </row>
    <row r="21" spans="2:18">
      <c r="B21" s="37" t="s">
        <v>1302</v>
      </c>
      <c r="C21" s="6" t="s">
        <v>1001</v>
      </c>
      <c r="D21" s="17">
        <v>29993150</v>
      </c>
      <c r="F21" s="6" t="s">
        <v>194</v>
      </c>
      <c r="G21" s="6" t="s">
        <v>1010</v>
      </c>
      <c r="H21" s="6" t="s">
        <v>195</v>
      </c>
      <c r="I21" s="17">
        <v>5.25</v>
      </c>
      <c r="J21" s="6" t="s">
        <v>1009</v>
      </c>
      <c r="K21" s="6" t="s">
        <v>103</v>
      </c>
      <c r="L21" s="19">
        <v>1.5699999999999999E-2</v>
      </c>
      <c r="M21" s="8">
        <v>-1.2999999999999999E-3</v>
      </c>
      <c r="N21" s="7">
        <v>3424.65</v>
      </c>
      <c r="O21" s="7">
        <v>113.27</v>
      </c>
      <c r="P21" s="7">
        <v>3.88</v>
      </c>
      <c r="Q21" s="8">
        <v>2.8999999999999998E-3</v>
      </c>
      <c r="R21" s="8">
        <v>0</v>
      </c>
    </row>
    <row r="22" spans="2:18">
      <c r="B22" t="s">
        <v>1319</v>
      </c>
      <c r="C22" s="6" t="s">
        <v>1001</v>
      </c>
      <c r="D22" s="17">
        <v>201906062</v>
      </c>
      <c r="F22" s="6" t="s">
        <v>194</v>
      </c>
      <c r="G22" s="6" t="s">
        <v>1011</v>
      </c>
      <c r="H22" s="6" t="s">
        <v>195</v>
      </c>
      <c r="I22" s="17">
        <v>5.85</v>
      </c>
      <c r="J22" s="6" t="s">
        <v>1009</v>
      </c>
      <c r="K22" s="6" t="s">
        <v>103</v>
      </c>
      <c r="L22" s="19">
        <v>1.7500000000000002E-2</v>
      </c>
      <c r="M22" s="8">
        <v>3.5999999999999999E-3</v>
      </c>
      <c r="N22" s="7">
        <v>5090.21</v>
      </c>
      <c r="O22" s="7">
        <v>111.51</v>
      </c>
      <c r="P22" s="7">
        <v>5.68</v>
      </c>
      <c r="Q22" s="8">
        <v>4.3E-3</v>
      </c>
      <c r="R22" s="8">
        <v>1E-4</v>
      </c>
    </row>
    <row r="23" spans="2:18">
      <c r="B23" t="s">
        <v>1321</v>
      </c>
      <c r="C23" s="6" t="s">
        <v>1001</v>
      </c>
      <c r="D23" s="17">
        <v>201909157</v>
      </c>
      <c r="F23" s="6" t="s">
        <v>194</v>
      </c>
      <c r="G23" s="6" t="s">
        <v>1012</v>
      </c>
      <c r="H23" s="6" t="s">
        <v>195</v>
      </c>
      <c r="I23" s="17">
        <v>6.12</v>
      </c>
      <c r="J23" s="6" t="s">
        <v>1009</v>
      </c>
      <c r="K23" s="6" t="s">
        <v>103</v>
      </c>
      <c r="L23" s="31">
        <v>3.1E-2</v>
      </c>
      <c r="M23" s="8">
        <v>2E-3</v>
      </c>
      <c r="N23" s="7">
        <v>1782.51</v>
      </c>
      <c r="O23" s="7">
        <v>107.69</v>
      </c>
      <c r="P23" s="7">
        <v>1.92</v>
      </c>
      <c r="Q23" s="8">
        <v>1.4E-3</v>
      </c>
      <c r="R23" s="8">
        <v>0</v>
      </c>
    </row>
    <row r="24" spans="2:18">
      <c r="B24" s="38" t="s">
        <v>1306</v>
      </c>
      <c r="C24" s="6" t="s">
        <v>1001</v>
      </c>
      <c r="D24" s="17">
        <v>29993205</v>
      </c>
      <c r="F24" s="6" t="s">
        <v>555</v>
      </c>
      <c r="G24" s="6" t="s">
        <v>1013</v>
      </c>
      <c r="H24" s="6" t="s">
        <v>195</v>
      </c>
      <c r="I24" s="17">
        <v>5.15</v>
      </c>
      <c r="J24" s="6" t="s">
        <v>1009</v>
      </c>
      <c r="K24" s="6" t="s">
        <v>103</v>
      </c>
      <c r="L24" s="19">
        <v>3.0800000000000001E-2</v>
      </c>
      <c r="M24" s="8">
        <v>2.8899999999999999E-2</v>
      </c>
      <c r="N24" s="7">
        <v>383.25</v>
      </c>
      <c r="O24" s="7">
        <v>101.43</v>
      </c>
      <c r="P24" s="7">
        <v>0.39</v>
      </c>
      <c r="Q24" s="8">
        <v>2.9999999999999997E-4</v>
      </c>
      <c r="R24" s="8">
        <v>0</v>
      </c>
    </row>
    <row r="25" spans="2:18">
      <c r="B25" s="37" t="s">
        <v>1300</v>
      </c>
      <c r="C25" s="6" t="s">
        <v>1001</v>
      </c>
      <c r="D25" s="17">
        <v>29992951</v>
      </c>
      <c r="E25" s="37"/>
      <c r="F25" s="6" t="s">
        <v>555</v>
      </c>
      <c r="G25" s="6" t="s">
        <v>1014</v>
      </c>
      <c r="H25" s="6" t="s">
        <v>195</v>
      </c>
      <c r="I25" s="17">
        <v>3.77</v>
      </c>
      <c r="J25" s="6" t="s">
        <v>1009</v>
      </c>
      <c r="K25" s="6" t="s">
        <v>103</v>
      </c>
      <c r="L25" s="31">
        <v>1.9400000000000001E-2</v>
      </c>
      <c r="M25" s="8">
        <v>3.0999999999999999E-3</v>
      </c>
      <c r="N25" s="7">
        <v>2803.51</v>
      </c>
      <c r="O25" s="7">
        <v>114.98</v>
      </c>
      <c r="P25" s="7">
        <v>3.22</v>
      </c>
      <c r="Q25" s="8">
        <v>2.3999999999999998E-3</v>
      </c>
      <c r="R25" s="8">
        <v>0</v>
      </c>
    </row>
    <row r="26" spans="2:18">
      <c r="B26" s="37" t="s">
        <v>1298</v>
      </c>
      <c r="C26" s="6" t="s">
        <v>1001</v>
      </c>
      <c r="D26" s="17">
        <v>29992952</v>
      </c>
      <c r="E26" s="37"/>
      <c r="F26" s="6" t="s">
        <v>555</v>
      </c>
      <c r="G26" s="6" t="s">
        <v>1014</v>
      </c>
      <c r="H26" s="6" t="s">
        <v>195</v>
      </c>
      <c r="I26" s="17">
        <v>3.63</v>
      </c>
      <c r="J26" s="6" t="s">
        <v>1009</v>
      </c>
      <c r="K26" s="6" t="s">
        <v>103</v>
      </c>
      <c r="L26" s="19">
        <v>2.8199999999999999E-2</v>
      </c>
      <c r="M26" s="8">
        <v>3.09E-2</v>
      </c>
      <c r="N26" s="7">
        <v>2804</v>
      </c>
      <c r="O26" s="7">
        <v>99.38</v>
      </c>
      <c r="P26" s="7">
        <v>2.79</v>
      </c>
      <c r="Q26" s="8">
        <v>2.0999999999999999E-3</v>
      </c>
      <c r="R26" s="8">
        <v>0</v>
      </c>
    </row>
    <row r="27" spans="2:18">
      <c r="B27" t="s">
        <v>1313</v>
      </c>
      <c r="C27" s="6" t="s">
        <v>1001</v>
      </c>
      <c r="D27" s="17">
        <v>201902079</v>
      </c>
      <c r="F27" s="6" t="s">
        <v>555</v>
      </c>
      <c r="G27" s="6" t="s">
        <v>1015</v>
      </c>
      <c r="H27" s="6" t="s">
        <v>195</v>
      </c>
      <c r="I27" s="17">
        <v>5.7</v>
      </c>
      <c r="J27" s="6" t="s">
        <v>1009</v>
      </c>
      <c r="K27" s="6" t="s">
        <v>103</v>
      </c>
      <c r="L27" s="31">
        <v>1.9599999999999999E-2</v>
      </c>
      <c r="M27" s="8">
        <v>1.8E-3</v>
      </c>
      <c r="N27" s="7">
        <v>675.36</v>
      </c>
      <c r="O27" s="7">
        <v>114.62</v>
      </c>
      <c r="P27" s="7">
        <v>0.77</v>
      </c>
      <c r="Q27" s="8">
        <v>5.9999999999999995E-4</v>
      </c>
      <c r="R27" s="8">
        <v>0</v>
      </c>
    </row>
    <row r="28" spans="2:18">
      <c r="B28" s="38" t="s">
        <v>1305</v>
      </c>
      <c r="C28" s="6" t="s">
        <v>1001</v>
      </c>
      <c r="D28" s="17">
        <v>29993163</v>
      </c>
      <c r="F28" s="6" t="s">
        <v>555</v>
      </c>
      <c r="G28" s="6" t="s">
        <v>1016</v>
      </c>
      <c r="H28" s="6" t="s">
        <v>195</v>
      </c>
      <c r="I28" s="17">
        <v>5.47</v>
      </c>
      <c r="J28" s="6" t="s">
        <v>1009</v>
      </c>
      <c r="K28" s="6" t="s">
        <v>103</v>
      </c>
      <c r="L28" s="19">
        <v>1.9599999999999999E-2</v>
      </c>
      <c r="M28" s="8">
        <v>1.4E-3</v>
      </c>
      <c r="N28" s="7">
        <v>323.52</v>
      </c>
      <c r="O28" s="7">
        <v>114.28</v>
      </c>
      <c r="P28" s="7">
        <v>0.37</v>
      </c>
      <c r="Q28" s="8">
        <v>2.9999999999999997E-4</v>
      </c>
      <c r="R28" s="8">
        <v>0</v>
      </c>
    </row>
    <row r="29" spans="2:18">
      <c r="B29" t="s">
        <v>1308</v>
      </c>
      <c r="C29" s="6" t="s">
        <v>1001</v>
      </c>
      <c r="D29" s="17">
        <v>29993192</v>
      </c>
      <c r="F29" s="6" t="s">
        <v>1017</v>
      </c>
      <c r="G29" s="6" t="s">
        <v>1018</v>
      </c>
      <c r="H29" s="6" t="s">
        <v>195</v>
      </c>
      <c r="I29" s="17">
        <v>3.89</v>
      </c>
      <c r="J29" s="6" t="s">
        <v>1009</v>
      </c>
      <c r="K29" s="6" t="s">
        <v>103</v>
      </c>
      <c r="L29" s="19">
        <v>3.44E-2</v>
      </c>
      <c r="M29" s="8">
        <v>3.04E-2</v>
      </c>
      <c r="N29" s="7">
        <v>762.21</v>
      </c>
      <c r="O29" s="7">
        <v>101.99</v>
      </c>
      <c r="P29" s="7">
        <v>0.78</v>
      </c>
      <c r="Q29" s="8">
        <v>5.9999999999999995E-4</v>
      </c>
      <c r="R29" s="8">
        <v>0</v>
      </c>
    </row>
    <row r="30" spans="2:18">
      <c r="B30" s="37" t="s">
        <v>1297</v>
      </c>
      <c r="C30" s="6" t="s">
        <v>1001</v>
      </c>
      <c r="D30" s="17">
        <v>201802188</v>
      </c>
      <c r="E30" s="37"/>
      <c r="F30" s="6" t="s">
        <v>1019</v>
      </c>
      <c r="G30" s="6" t="s">
        <v>1020</v>
      </c>
      <c r="H30" s="6" t="s">
        <v>1021</v>
      </c>
      <c r="I30" s="17">
        <v>1.39</v>
      </c>
      <c r="J30" s="6" t="s">
        <v>1009</v>
      </c>
      <c r="K30" s="6" t="s">
        <v>103</v>
      </c>
      <c r="L30" s="19">
        <v>2.1000000000000001E-2</v>
      </c>
      <c r="M30" s="8">
        <v>2.8799999999999999E-2</v>
      </c>
      <c r="N30" s="7">
        <v>840.66</v>
      </c>
      <c r="O30" s="7">
        <v>100.59</v>
      </c>
      <c r="P30" s="7">
        <v>0.85</v>
      </c>
      <c r="Q30" s="8">
        <v>5.9999999999999995E-4</v>
      </c>
      <c r="R30" s="8">
        <v>0</v>
      </c>
    </row>
    <row r="31" spans="2:18">
      <c r="B31" s="37" t="s">
        <v>1299</v>
      </c>
      <c r="C31" s="6" t="s">
        <v>1001</v>
      </c>
      <c r="D31" s="17">
        <v>20180218</v>
      </c>
      <c r="E31" s="37"/>
      <c r="F31" s="6" t="s">
        <v>1019</v>
      </c>
      <c r="G31" s="6" t="s">
        <v>1020</v>
      </c>
      <c r="H31" s="6" t="s">
        <v>1021</v>
      </c>
      <c r="I31" s="17">
        <v>2.09</v>
      </c>
      <c r="J31" s="6" t="s">
        <v>1009</v>
      </c>
      <c r="K31" s="6" t="s">
        <v>103</v>
      </c>
      <c r="L31" s="19">
        <v>3.44E-2</v>
      </c>
      <c r="M31" s="8">
        <v>-4.4999999999999997E-3</v>
      </c>
      <c r="N31" s="7">
        <v>3184.02</v>
      </c>
      <c r="O31" s="7">
        <v>114</v>
      </c>
      <c r="P31" s="7">
        <v>3.63</v>
      </c>
      <c r="Q31" s="8">
        <v>2.7000000000000001E-3</v>
      </c>
      <c r="R31" s="8">
        <v>0</v>
      </c>
    </row>
    <row r="32" spans="2:18">
      <c r="B32" s="37" t="s">
        <v>1301</v>
      </c>
      <c r="C32" s="6" t="s">
        <v>1001</v>
      </c>
      <c r="D32" s="17">
        <v>29993142</v>
      </c>
      <c r="F32" s="6" t="s">
        <v>1017</v>
      </c>
      <c r="G32" s="6" t="s">
        <v>1022</v>
      </c>
      <c r="H32" s="6" t="s">
        <v>195</v>
      </c>
      <c r="I32" s="17">
        <v>3.94</v>
      </c>
      <c r="J32" s="6" t="s">
        <v>1009</v>
      </c>
      <c r="K32" s="6" t="s">
        <v>103</v>
      </c>
      <c r="L32" s="19">
        <v>2.5899999999999999E-2</v>
      </c>
      <c r="M32" s="8">
        <v>2.8999999999999998E-3</v>
      </c>
      <c r="N32" s="7">
        <v>956.22</v>
      </c>
      <c r="O32" s="7">
        <v>114.06</v>
      </c>
      <c r="P32" s="7">
        <v>1.0900000000000001</v>
      </c>
      <c r="Q32" s="8">
        <v>8.0000000000000004E-4</v>
      </c>
      <c r="R32" s="8">
        <v>0</v>
      </c>
    </row>
    <row r="33" spans="2:18">
      <c r="B33" s="37" t="s">
        <v>1296</v>
      </c>
      <c r="C33" s="6" t="s">
        <v>1001</v>
      </c>
      <c r="D33" s="17">
        <v>201814035</v>
      </c>
      <c r="E33" s="37"/>
      <c r="F33" s="6" t="s">
        <v>1017</v>
      </c>
      <c r="G33" s="6" t="s">
        <v>1023</v>
      </c>
      <c r="H33" s="6" t="s">
        <v>195</v>
      </c>
      <c r="I33" s="17">
        <v>3.65</v>
      </c>
      <c r="J33" s="6" t="s">
        <v>1009</v>
      </c>
      <c r="K33" s="6" t="s">
        <v>103</v>
      </c>
      <c r="L33" s="19">
        <v>3.3399999999999999E-2</v>
      </c>
      <c r="M33" s="8">
        <v>3.1E-2</v>
      </c>
      <c r="N33" s="7">
        <v>850.76</v>
      </c>
      <c r="O33" s="7">
        <v>101.28</v>
      </c>
      <c r="P33" s="7">
        <v>0.86</v>
      </c>
      <c r="Q33" s="8">
        <v>5.9999999999999995E-4</v>
      </c>
      <c r="R33" s="8">
        <v>0</v>
      </c>
    </row>
    <row r="34" spans="2:18">
      <c r="B34" t="s">
        <v>1404</v>
      </c>
      <c r="C34" s="6" t="s">
        <v>1001</v>
      </c>
      <c r="D34" s="17">
        <v>289991408</v>
      </c>
      <c r="F34" s="6" t="s">
        <v>567</v>
      </c>
      <c r="G34" s="6" t="s">
        <v>1024</v>
      </c>
      <c r="H34" s="6" t="s">
        <v>195</v>
      </c>
      <c r="I34" s="17">
        <v>0.01</v>
      </c>
      <c r="J34" s="6" t="s">
        <v>586</v>
      </c>
      <c r="K34" s="6" t="s">
        <v>103</v>
      </c>
      <c r="L34" s="31">
        <v>2.5000000000000001E-3</v>
      </c>
      <c r="M34" s="8">
        <v>0</v>
      </c>
      <c r="N34" s="7">
        <v>249555.11</v>
      </c>
      <c r="O34" s="7">
        <v>104.85</v>
      </c>
      <c r="P34" s="7">
        <v>261.67</v>
      </c>
      <c r="Q34" s="8">
        <v>0.19670000000000001</v>
      </c>
      <c r="R34" s="8">
        <v>2.5999999999999999E-3</v>
      </c>
    </row>
    <row r="35" spans="2:18">
      <c r="B35" t="s">
        <v>1403</v>
      </c>
      <c r="C35" s="6" t="s">
        <v>1001</v>
      </c>
      <c r="D35" s="17">
        <v>289991390</v>
      </c>
      <c r="F35" s="6" t="s">
        <v>567</v>
      </c>
      <c r="G35" s="6" t="s">
        <v>1024</v>
      </c>
      <c r="H35" s="6" t="s">
        <v>195</v>
      </c>
      <c r="I35" s="17">
        <v>0</v>
      </c>
      <c r="J35" s="6" t="s">
        <v>586</v>
      </c>
      <c r="K35" s="6" t="s">
        <v>103</v>
      </c>
      <c r="L35" s="31">
        <v>0</v>
      </c>
      <c r="M35" s="8">
        <v>0</v>
      </c>
      <c r="N35" s="7">
        <v>-249555.11</v>
      </c>
      <c r="O35" s="7">
        <v>104.85</v>
      </c>
      <c r="P35" s="7">
        <v>-261.67</v>
      </c>
      <c r="Q35" s="8">
        <v>-0.19670000000000001</v>
      </c>
      <c r="R35" s="8">
        <v>-2.5999999999999999E-3</v>
      </c>
    </row>
    <row r="36" spans="2:18">
      <c r="B36" t="s">
        <v>1405</v>
      </c>
      <c r="C36" s="6" t="s">
        <v>998</v>
      </c>
      <c r="D36" s="17">
        <v>202104048</v>
      </c>
      <c r="F36" s="6" t="s">
        <v>567</v>
      </c>
      <c r="G36" s="6" t="s">
        <v>1026</v>
      </c>
      <c r="H36" s="6" t="s">
        <v>195</v>
      </c>
      <c r="I36" s="17">
        <v>13.33</v>
      </c>
      <c r="J36" s="6" t="s">
        <v>586</v>
      </c>
      <c r="K36" s="6" t="s">
        <v>103</v>
      </c>
      <c r="L36" s="19">
        <v>3.2500000000000001E-2</v>
      </c>
      <c r="M36" s="8">
        <v>2.5600000000000001E-2</v>
      </c>
      <c r="N36" s="7">
        <v>5100.83</v>
      </c>
      <c r="O36" s="7">
        <v>95.5</v>
      </c>
      <c r="P36" s="7">
        <v>4.87</v>
      </c>
      <c r="Q36" s="8">
        <v>3.7000000000000002E-3</v>
      </c>
      <c r="R36" s="8">
        <v>0</v>
      </c>
    </row>
    <row r="37" spans="2:18">
      <c r="B37" t="s">
        <v>1368</v>
      </c>
      <c r="C37" s="6" t="s">
        <v>1001</v>
      </c>
      <c r="D37" s="17">
        <v>202011292</v>
      </c>
      <c r="F37" s="6" t="s">
        <v>1005</v>
      </c>
      <c r="G37" s="6" t="s">
        <v>1027</v>
      </c>
      <c r="H37" s="6" t="s">
        <v>195</v>
      </c>
      <c r="I37" s="17">
        <v>1.94</v>
      </c>
      <c r="J37" s="6" t="s">
        <v>180</v>
      </c>
      <c r="K37" s="6" t="s">
        <v>103</v>
      </c>
      <c r="L37" s="19">
        <v>0.02</v>
      </c>
      <c r="M37" s="8">
        <v>7.0199999999999999E-2</v>
      </c>
      <c r="N37" s="7">
        <v>11788.21</v>
      </c>
      <c r="O37" s="7">
        <v>100.05</v>
      </c>
      <c r="P37" s="7">
        <v>11.79</v>
      </c>
      <c r="Q37" s="8">
        <v>8.8999999999999999E-3</v>
      </c>
      <c r="R37" s="8">
        <v>1E-4</v>
      </c>
    </row>
    <row r="38" spans="2:18">
      <c r="B38" t="s">
        <v>1343</v>
      </c>
      <c r="C38" s="6" t="s">
        <v>1001</v>
      </c>
      <c r="D38" s="17">
        <v>202011300</v>
      </c>
      <c r="F38" s="6" t="s">
        <v>1005</v>
      </c>
      <c r="G38" s="6" t="s">
        <v>1028</v>
      </c>
      <c r="H38" s="6" t="s">
        <v>195</v>
      </c>
      <c r="I38" s="17">
        <v>0</v>
      </c>
      <c r="J38" s="6" t="s">
        <v>180</v>
      </c>
      <c r="K38" s="6" t="s">
        <v>103</v>
      </c>
      <c r="L38" s="19">
        <v>6.0000000000000001E-3</v>
      </c>
      <c r="M38" s="36">
        <v>0</v>
      </c>
      <c r="N38" s="7">
        <v>52012.79</v>
      </c>
      <c r="O38" s="7">
        <v>100</v>
      </c>
      <c r="P38" s="7">
        <v>52.01</v>
      </c>
      <c r="Q38" s="8">
        <v>3.9100000000000003E-2</v>
      </c>
      <c r="R38" s="8">
        <v>5.0000000000000001E-4</v>
      </c>
    </row>
    <row r="39" spans="2:18">
      <c r="B39" s="39" t="s">
        <v>1344</v>
      </c>
      <c r="C39" s="6" t="s">
        <v>1001</v>
      </c>
      <c r="D39" s="17">
        <v>202011318</v>
      </c>
      <c r="F39" s="6" t="s">
        <v>1005</v>
      </c>
      <c r="G39" s="6" t="s">
        <v>1028</v>
      </c>
      <c r="H39" s="6" t="s">
        <v>195</v>
      </c>
      <c r="I39" s="17">
        <v>0</v>
      </c>
      <c r="J39" s="6" t="s">
        <v>180</v>
      </c>
      <c r="K39" s="6" t="s">
        <v>103</v>
      </c>
      <c r="L39" s="31">
        <v>0</v>
      </c>
      <c r="M39" s="36">
        <v>0</v>
      </c>
      <c r="N39" s="7">
        <v>-52012.79</v>
      </c>
      <c r="O39" s="7">
        <v>100</v>
      </c>
      <c r="P39" s="7">
        <v>-52.01</v>
      </c>
      <c r="Q39" s="8">
        <v>-3.9100000000000003E-2</v>
      </c>
      <c r="R39" s="8">
        <v>-5.0000000000000001E-4</v>
      </c>
    </row>
    <row r="40" spans="2:18">
      <c r="B40" t="s">
        <v>1388</v>
      </c>
      <c r="C40" s="6" t="s">
        <v>1001</v>
      </c>
      <c r="D40" s="17">
        <v>202110268</v>
      </c>
      <c r="F40" s="6" t="s">
        <v>120</v>
      </c>
      <c r="G40" s="6" t="s">
        <v>955</v>
      </c>
      <c r="H40" s="6" t="s">
        <v>195</v>
      </c>
      <c r="I40" s="17">
        <v>1.24</v>
      </c>
      <c r="J40" s="6" t="s">
        <v>323</v>
      </c>
      <c r="K40" s="6" t="s">
        <v>49</v>
      </c>
      <c r="L40" s="31">
        <v>2.1000000000000001E-2</v>
      </c>
      <c r="M40" s="8">
        <v>2.1499999999999998E-2</v>
      </c>
      <c r="N40" s="7">
        <v>1371</v>
      </c>
      <c r="O40" s="7">
        <v>99.75</v>
      </c>
      <c r="P40" s="7">
        <v>4.82</v>
      </c>
      <c r="Q40" s="8">
        <v>3.5999999999999999E-3</v>
      </c>
      <c r="R40" s="8">
        <v>0</v>
      </c>
    </row>
    <row r="41" spans="2:18">
      <c r="B41" t="s">
        <v>1389</v>
      </c>
      <c r="C41" s="6" t="s">
        <v>1001</v>
      </c>
      <c r="D41" s="17">
        <v>202110276</v>
      </c>
      <c r="F41" s="6" t="s">
        <v>120</v>
      </c>
      <c r="G41" s="6" t="s">
        <v>955</v>
      </c>
      <c r="H41" s="6" t="s">
        <v>195</v>
      </c>
      <c r="I41" s="17">
        <v>0</v>
      </c>
      <c r="J41" s="6" t="s">
        <v>323</v>
      </c>
      <c r="K41" s="6" t="s">
        <v>49</v>
      </c>
      <c r="L41" s="31">
        <v>6.0000000000000001E-3</v>
      </c>
      <c r="M41" s="36">
        <v>0</v>
      </c>
      <c r="N41" s="7">
        <v>639.91999999999996</v>
      </c>
      <c r="O41" s="7">
        <v>100.03</v>
      </c>
      <c r="P41" s="7">
        <v>2.2599999999999998</v>
      </c>
      <c r="Q41" s="8">
        <v>1.6999999999999999E-3</v>
      </c>
      <c r="R41" s="8">
        <v>0</v>
      </c>
    </row>
    <row r="42" spans="2:18">
      <c r="B42" t="s">
        <v>1390</v>
      </c>
      <c r="C42" s="6" t="s">
        <v>1001</v>
      </c>
      <c r="D42" s="17">
        <v>202110284</v>
      </c>
      <c r="F42" s="6" t="s">
        <v>120</v>
      </c>
      <c r="G42" s="6" t="s">
        <v>955</v>
      </c>
      <c r="H42" s="6" t="s">
        <v>195</v>
      </c>
      <c r="I42" s="17">
        <v>0</v>
      </c>
      <c r="J42" s="6" t="s">
        <v>323</v>
      </c>
      <c r="K42" s="6" t="s">
        <v>49</v>
      </c>
      <c r="L42" s="31">
        <v>0</v>
      </c>
      <c r="M42" s="36">
        <v>0</v>
      </c>
      <c r="N42" s="7">
        <v>-639.91999999999996</v>
      </c>
      <c r="O42" s="7">
        <v>100</v>
      </c>
      <c r="P42" s="7">
        <v>-2.25</v>
      </c>
      <c r="Q42" s="8">
        <v>-1.6999999999999999E-3</v>
      </c>
      <c r="R42" s="8">
        <v>0</v>
      </c>
    </row>
    <row r="43" spans="2:18">
      <c r="B43" s="39" t="s">
        <v>1398</v>
      </c>
      <c r="C43" s="6" t="s">
        <v>1001</v>
      </c>
      <c r="D43" s="17">
        <v>299944348</v>
      </c>
      <c r="F43" s="6" t="s">
        <v>120</v>
      </c>
      <c r="G43" s="6" t="s">
        <v>812</v>
      </c>
      <c r="H43" s="6" t="s">
        <v>195</v>
      </c>
      <c r="I43" s="17">
        <v>1.24</v>
      </c>
      <c r="J43" s="6" t="s">
        <v>323</v>
      </c>
      <c r="K43" s="6" t="s">
        <v>49</v>
      </c>
      <c r="L43" s="31">
        <v>2.1000000000000001E-2</v>
      </c>
      <c r="M43" s="8">
        <v>2.1299999999999999E-2</v>
      </c>
      <c r="N43" s="7">
        <v>731.08</v>
      </c>
      <c r="O43" s="7">
        <v>99.78</v>
      </c>
      <c r="P43" s="7">
        <v>2.57</v>
      </c>
      <c r="Q43" s="8">
        <v>1.9E-3</v>
      </c>
      <c r="R43" s="8">
        <v>0</v>
      </c>
    </row>
    <row r="44" spans="2:18">
      <c r="B44" t="s">
        <v>1402</v>
      </c>
      <c r="C44" s="6" t="s">
        <v>1001</v>
      </c>
      <c r="D44" s="17">
        <v>289991382</v>
      </c>
      <c r="F44" s="6" t="s">
        <v>120</v>
      </c>
      <c r="G44" s="6" t="s">
        <v>796</v>
      </c>
      <c r="H44" s="6"/>
      <c r="I44" s="17">
        <v>4.09</v>
      </c>
      <c r="J44" s="6" t="s">
        <v>586</v>
      </c>
      <c r="K44" s="6" t="s">
        <v>103</v>
      </c>
      <c r="L44" s="31">
        <v>1.9E-2</v>
      </c>
      <c r="M44" s="8">
        <v>8.2900000000000001E-2</v>
      </c>
      <c r="N44" s="7">
        <v>74581.84</v>
      </c>
      <c r="O44" s="7">
        <v>100</v>
      </c>
      <c r="P44" s="7">
        <v>74.58</v>
      </c>
      <c r="Q44" s="8">
        <v>5.6099999999999997E-2</v>
      </c>
      <c r="R44" s="8">
        <v>6.9999999999999999E-4</v>
      </c>
    </row>
    <row r="45" spans="2:18">
      <c r="B45" t="s">
        <v>1401</v>
      </c>
      <c r="C45" s="6" t="s">
        <v>1001</v>
      </c>
      <c r="D45" s="17">
        <v>289991358</v>
      </c>
      <c r="F45" s="6" t="s">
        <v>120</v>
      </c>
      <c r="G45" s="6" t="s">
        <v>796</v>
      </c>
      <c r="H45" s="6"/>
      <c r="I45" s="17">
        <v>1.48</v>
      </c>
      <c r="J45" s="6" t="s">
        <v>586</v>
      </c>
      <c r="K45" s="6" t="s">
        <v>103</v>
      </c>
      <c r="L45" s="19">
        <v>2.1999999999999999E-2</v>
      </c>
      <c r="M45" s="8">
        <v>4.48E-2</v>
      </c>
      <c r="N45" s="7">
        <v>37552</v>
      </c>
      <c r="O45" s="7">
        <v>100</v>
      </c>
      <c r="P45" s="7">
        <v>37.549999999999997</v>
      </c>
      <c r="Q45" s="8">
        <v>2.8199999999999999E-2</v>
      </c>
      <c r="R45" s="8">
        <v>4.0000000000000002E-4</v>
      </c>
    </row>
    <row r="46" spans="2:18">
      <c r="B46" t="s">
        <v>1338</v>
      </c>
      <c r="C46" s="6" t="s">
        <v>1001</v>
      </c>
      <c r="D46" s="17">
        <v>202011094</v>
      </c>
      <c r="F46" s="6" t="s">
        <v>120</v>
      </c>
      <c r="G46" s="6" t="s">
        <v>1030</v>
      </c>
      <c r="H46" s="6"/>
      <c r="I46" s="17">
        <v>0</v>
      </c>
      <c r="J46" s="6" t="s">
        <v>180</v>
      </c>
      <c r="K46" s="6" t="s">
        <v>103</v>
      </c>
      <c r="L46" s="19">
        <v>0</v>
      </c>
      <c r="M46" s="8">
        <v>0</v>
      </c>
      <c r="N46" s="7">
        <v>-60929.58</v>
      </c>
      <c r="O46" s="7">
        <v>100</v>
      </c>
      <c r="P46" s="7">
        <v>-60.93</v>
      </c>
      <c r="Q46" s="8">
        <v>-4.58E-2</v>
      </c>
      <c r="R46" s="8">
        <v>-5.9999999999999995E-4</v>
      </c>
    </row>
    <row r="47" spans="2:18">
      <c r="B47" s="39" t="s">
        <v>1383</v>
      </c>
      <c r="C47" s="6" t="s">
        <v>1001</v>
      </c>
      <c r="D47" s="17">
        <v>299943670</v>
      </c>
      <c r="F47" s="6" t="s">
        <v>120</v>
      </c>
      <c r="G47" s="6" t="s">
        <v>1031</v>
      </c>
      <c r="H47" s="6"/>
      <c r="I47" s="17">
        <v>5.71</v>
      </c>
      <c r="J47" s="30" t="s">
        <v>325</v>
      </c>
      <c r="K47" s="6" t="s">
        <v>103</v>
      </c>
      <c r="L47" s="31">
        <v>4.4999999999999998E-2</v>
      </c>
      <c r="M47" s="8">
        <v>5.9499999999999997E-2</v>
      </c>
      <c r="N47" s="7">
        <v>6839.21</v>
      </c>
      <c r="O47" s="7">
        <v>101.68</v>
      </c>
      <c r="P47" s="7">
        <v>6.95</v>
      </c>
      <c r="Q47" s="8">
        <v>5.1999999999999998E-3</v>
      </c>
      <c r="R47" s="8">
        <v>1E-4</v>
      </c>
    </row>
    <row r="48" spans="2:18">
      <c r="B48" t="s">
        <v>1383</v>
      </c>
      <c r="C48" s="6" t="s">
        <v>1001</v>
      </c>
      <c r="D48" s="17">
        <v>29939808</v>
      </c>
      <c r="F48" s="6" t="s">
        <v>120</v>
      </c>
      <c r="G48" s="6" t="s">
        <v>903</v>
      </c>
      <c r="H48" s="6"/>
      <c r="I48" s="17">
        <v>5.71</v>
      </c>
      <c r="J48" s="30" t="s">
        <v>325</v>
      </c>
      <c r="K48" s="6" t="s">
        <v>103</v>
      </c>
      <c r="L48" s="31">
        <v>4.4999999999999998E-2</v>
      </c>
      <c r="M48" s="8">
        <v>0.06</v>
      </c>
      <c r="N48" s="7">
        <v>5190.55</v>
      </c>
      <c r="O48" s="7">
        <v>101.4</v>
      </c>
      <c r="P48" s="7">
        <v>5.26</v>
      </c>
      <c r="Q48" s="8">
        <v>4.0000000000000001E-3</v>
      </c>
      <c r="R48" s="8">
        <v>1E-4</v>
      </c>
    </row>
    <row r="49" spans="2:18">
      <c r="B49" t="s">
        <v>1386</v>
      </c>
      <c r="C49" s="6" t="s">
        <v>1001</v>
      </c>
      <c r="D49" s="17">
        <v>299943852</v>
      </c>
      <c r="F49" s="6" t="s">
        <v>120</v>
      </c>
      <c r="G49" s="6" t="s">
        <v>1032</v>
      </c>
      <c r="H49" s="6"/>
      <c r="I49" s="17">
        <v>5.69</v>
      </c>
      <c r="J49" s="30" t="s">
        <v>325</v>
      </c>
      <c r="K49" s="6" t="s">
        <v>103</v>
      </c>
      <c r="L49" s="31">
        <v>4.4999999999999998E-2</v>
      </c>
      <c r="M49" s="8">
        <v>6.1499999999999999E-2</v>
      </c>
      <c r="N49" s="7">
        <v>4938.1099999999997</v>
      </c>
      <c r="O49" s="7">
        <v>100.58</v>
      </c>
      <c r="P49" s="7">
        <v>4.97</v>
      </c>
      <c r="Q49" s="8">
        <v>3.7000000000000002E-3</v>
      </c>
      <c r="R49" s="8">
        <v>0</v>
      </c>
    </row>
    <row r="50" spans="2:18">
      <c r="B50" t="s">
        <v>1351</v>
      </c>
      <c r="C50" s="6" t="s">
        <v>1001</v>
      </c>
      <c r="D50" s="17">
        <v>299939926</v>
      </c>
      <c r="F50" s="6" t="s">
        <v>120</v>
      </c>
      <c r="G50" s="6" t="s">
        <v>1033</v>
      </c>
      <c r="H50" s="6"/>
      <c r="I50" s="17">
        <v>5.69</v>
      </c>
      <c r="J50" s="30" t="s">
        <v>325</v>
      </c>
      <c r="K50" s="6" t="s">
        <v>103</v>
      </c>
      <c r="L50" s="31">
        <v>4.4999999999999998E-2</v>
      </c>
      <c r="M50" s="8">
        <v>4.7899999999999998E-2</v>
      </c>
      <c r="N50" s="7">
        <v>6476.16</v>
      </c>
      <c r="O50" s="7">
        <v>102.26</v>
      </c>
      <c r="P50" s="7">
        <v>6.62</v>
      </c>
      <c r="Q50" s="8">
        <v>5.0000000000000001E-3</v>
      </c>
      <c r="R50" s="8">
        <v>1E-4</v>
      </c>
    </row>
    <row r="51" spans="2:18">
      <c r="B51" t="s">
        <v>1352</v>
      </c>
      <c r="C51" s="6" t="s">
        <v>1001</v>
      </c>
      <c r="D51" s="17">
        <v>299939934</v>
      </c>
      <c r="F51" s="6" t="s">
        <v>120</v>
      </c>
      <c r="G51" s="6" t="s">
        <v>1034</v>
      </c>
      <c r="H51" s="6"/>
      <c r="I51" s="17">
        <v>5.69</v>
      </c>
      <c r="J51" s="30" t="s">
        <v>325</v>
      </c>
      <c r="K51" s="6" t="s">
        <v>103</v>
      </c>
      <c r="L51" s="31">
        <v>4.4999999999999998E-2</v>
      </c>
      <c r="M51" s="8">
        <v>4.7699999999999999E-2</v>
      </c>
      <c r="N51" s="7">
        <v>2691.83</v>
      </c>
      <c r="O51" s="7">
        <v>102.26</v>
      </c>
      <c r="P51" s="7">
        <v>2.75</v>
      </c>
      <c r="Q51" s="8">
        <v>2.0999999999999999E-3</v>
      </c>
      <c r="R51" s="8">
        <v>0</v>
      </c>
    </row>
    <row r="52" spans="2:18">
      <c r="B52" s="39" t="s">
        <v>1354</v>
      </c>
      <c r="C52" s="6" t="s">
        <v>1001</v>
      </c>
      <c r="D52" s="17">
        <v>299939975</v>
      </c>
      <c r="F52" s="6" t="s">
        <v>120</v>
      </c>
      <c r="G52" s="6" t="s">
        <v>1035</v>
      </c>
      <c r="H52" s="6"/>
      <c r="I52" s="17">
        <v>5.69</v>
      </c>
      <c r="J52" s="30" t="s">
        <v>325</v>
      </c>
      <c r="K52" s="6" t="s">
        <v>103</v>
      </c>
      <c r="L52" s="19">
        <v>3.85E-2</v>
      </c>
      <c r="M52" s="8">
        <v>5.8400000000000001E-2</v>
      </c>
      <c r="N52" s="7">
        <v>2490.21</v>
      </c>
      <c r="O52" s="7">
        <v>102.26</v>
      </c>
      <c r="P52" s="7">
        <v>2.5499999999999998</v>
      </c>
      <c r="Q52" s="8">
        <v>1.9E-3</v>
      </c>
      <c r="R52" s="8">
        <v>0</v>
      </c>
    </row>
    <row r="53" spans="2:18">
      <c r="B53" t="s">
        <v>1355</v>
      </c>
      <c r="C53" s="6" t="s">
        <v>1001</v>
      </c>
      <c r="D53" s="17">
        <v>202102109</v>
      </c>
      <c r="F53" s="6" t="s">
        <v>120</v>
      </c>
      <c r="G53" s="6" t="s">
        <v>1036</v>
      </c>
      <c r="H53" s="6"/>
      <c r="I53" s="17">
        <v>5.69</v>
      </c>
      <c r="J53" s="30" t="s">
        <v>325</v>
      </c>
      <c r="K53" s="6" t="s">
        <v>103</v>
      </c>
      <c r="L53" s="19">
        <v>3.85E-2</v>
      </c>
      <c r="M53" s="8">
        <v>5.8400000000000001E-2</v>
      </c>
      <c r="N53" s="7">
        <v>1444.6</v>
      </c>
      <c r="O53" s="7">
        <v>102.26</v>
      </c>
      <c r="P53" s="7">
        <v>1.48</v>
      </c>
      <c r="Q53" s="8">
        <v>1.1000000000000001E-3</v>
      </c>
      <c r="R53" s="8">
        <v>0</v>
      </c>
    </row>
    <row r="54" spans="2:18">
      <c r="B54" t="s">
        <v>1362</v>
      </c>
      <c r="C54" s="6" t="s">
        <v>1001</v>
      </c>
      <c r="D54" s="17">
        <v>202104261</v>
      </c>
      <c r="F54" s="6" t="s">
        <v>120</v>
      </c>
      <c r="G54" s="6" t="s">
        <v>1037</v>
      </c>
      <c r="H54" s="6"/>
      <c r="I54" s="17">
        <v>5.69</v>
      </c>
      <c r="J54" s="30" t="s">
        <v>325</v>
      </c>
      <c r="K54" s="6" t="s">
        <v>103</v>
      </c>
      <c r="L54" s="31">
        <v>4.4999999999999998E-2</v>
      </c>
      <c r="M54" s="8">
        <v>5.8799999999999998E-2</v>
      </c>
      <c r="N54" s="7">
        <v>15572.86</v>
      </c>
      <c r="O54" s="7">
        <v>102.08</v>
      </c>
      <c r="P54" s="7">
        <v>15.9</v>
      </c>
      <c r="Q54" s="8">
        <v>1.1900000000000001E-2</v>
      </c>
      <c r="R54" s="8">
        <v>2.0000000000000001E-4</v>
      </c>
    </row>
    <row r="55" spans="2:18">
      <c r="B55" t="s">
        <v>1373</v>
      </c>
      <c r="C55" s="6" t="s">
        <v>1001</v>
      </c>
      <c r="D55" s="17">
        <v>202107264</v>
      </c>
      <c r="F55" s="6" t="s">
        <v>120</v>
      </c>
      <c r="G55" s="6" t="s">
        <v>1037</v>
      </c>
      <c r="H55" s="6"/>
      <c r="I55" s="17">
        <v>5.71</v>
      </c>
      <c r="J55" s="30" t="s">
        <v>325</v>
      </c>
      <c r="K55" s="6" t="s">
        <v>103</v>
      </c>
      <c r="L55" s="31">
        <v>4.4999999999999998E-2</v>
      </c>
      <c r="M55" s="8">
        <v>5.8500000000000003E-2</v>
      </c>
      <c r="N55" s="7">
        <v>2815.56</v>
      </c>
      <c r="O55" s="7">
        <v>102.23</v>
      </c>
      <c r="P55" s="7">
        <v>2.88</v>
      </c>
      <c r="Q55" s="8">
        <v>2.2000000000000001E-3</v>
      </c>
      <c r="R55" s="8">
        <v>0</v>
      </c>
    </row>
    <row r="56" spans="2:18">
      <c r="B56" t="s">
        <v>1379</v>
      </c>
      <c r="C56" s="6" t="s">
        <v>1001</v>
      </c>
      <c r="D56" s="17">
        <v>202108049</v>
      </c>
      <c r="F56" s="6" t="s">
        <v>120</v>
      </c>
      <c r="G56" s="6" t="s">
        <v>1038</v>
      </c>
      <c r="H56" s="6"/>
      <c r="I56" s="17">
        <v>5.71</v>
      </c>
      <c r="J56" s="30" t="s">
        <v>325</v>
      </c>
      <c r="K56" s="6" t="s">
        <v>103</v>
      </c>
      <c r="L56" s="31">
        <v>4.4999999999999998E-2</v>
      </c>
      <c r="M56" s="8">
        <v>5.8500000000000003E-2</v>
      </c>
      <c r="N56" s="7">
        <v>6888.38</v>
      </c>
      <c r="O56" s="7">
        <v>102.23</v>
      </c>
      <c r="P56" s="7">
        <v>7.04</v>
      </c>
      <c r="Q56" s="8">
        <v>5.3E-3</v>
      </c>
      <c r="R56" s="8">
        <v>1E-4</v>
      </c>
    </row>
    <row r="57" spans="2:18">
      <c r="B57" t="s">
        <v>1382</v>
      </c>
      <c r="C57" s="6" t="s">
        <v>1001</v>
      </c>
      <c r="D57" s="17">
        <v>202108239</v>
      </c>
      <c r="F57" s="6" t="s">
        <v>120</v>
      </c>
      <c r="G57" s="6" t="s">
        <v>760</v>
      </c>
      <c r="H57" s="6"/>
      <c r="I57" s="17">
        <v>5.71</v>
      </c>
      <c r="J57" s="30" t="s">
        <v>325</v>
      </c>
      <c r="K57" s="6" t="s">
        <v>103</v>
      </c>
      <c r="L57" s="31">
        <v>4.4999999999999998E-2</v>
      </c>
      <c r="M57" s="8">
        <v>5.8500000000000003E-2</v>
      </c>
      <c r="N57" s="7">
        <v>10233.120000000001</v>
      </c>
      <c r="O57" s="7">
        <v>102.24</v>
      </c>
      <c r="P57" s="7">
        <v>10.46</v>
      </c>
      <c r="Q57" s="8">
        <v>7.9000000000000008E-3</v>
      </c>
      <c r="R57" s="8">
        <v>1E-4</v>
      </c>
    </row>
    <row r="58" spans="2:18">
      <c r="B58" t="s">
        <v>1349</v>
      </c>
      <c r="C58" s="6" t="s">
        <v>1001</v>
      </c>
      <c r="D58" s="17">
        <v>202101218</v>
      </c>
      <c r="F58" s="6" t="s">
        <v>120</v>
      </c>
      <c r="G58" s="6" t="s">
        <v>1039</v>
      </c>
      <c r="H58" s="6"/>
      <c r="I58" s="17">
        <v>0</v>
      </c>
      <c r="J58" s="30" t="s">
        <v>325</v>
      </c>
      <c r="K58" s="6" t="s">
        <v>103</v>
      </c>
      <c r="L58" s="19">
        <v>2.5000000000000001E-3</v>
      </c>
      <c r="M58" s="36">
        <v>0</v>
      </c>
      <c r="N58" s="7">
        <v>-13053.76</v>
      </c>
      <c r="O58" s="7">
        <v>100</v>
      </c>
      <c r="P58" s="7">
        <v>-13.05</v>
      </c>
      <c r="Q58" s="8">
        <v>-9.7999999999999997E-3</v>
      </c>
      <c r="R58" s="8">
        <v>-1E-4</v>
      </c>
    </row>
    <row r="59" spans="2:18">
      <c r="B59" t="s">
        <v>1352</v>
      </c>
      <c r="C59" s="6" t="s">
        <v>1001</v>
      </c>
      <c r="D59" s="17">
        <v>299939942</v>
      </c>
      <c r="F59" s="6" t="s">
        <v>120</v>
      </c>
      <c r="G59" s="6" t="s">
        <v>1039</v>
      </c>
      <c r="H59" s="6"/>
      <c r="I59" s="17">
        <v>7</v>
      </c>
      <c r="J59" s="30" t="s">
        <v>325</v>
      </c>
      <c r="K59" s="6" t="s">
        <v>103</v>
      </c>
      <c r="L59" s="19">
        <v>3.5000000000000001E-3</v>
      </c>
      <c r="M59" s="8">
        <v>0</v>
      </c>
      <c r="N59" s="7">
        <v>8049.61</v>
      </c>
      <c r="O59" s="7">
        <v>100</v>
      </c>
      <c r="P59" s="7">
        <v>8.0500000000000007</v>
      </c>
      <c r="Q59" s="8">
        <v>6.0000000000000001E-3</v>
      </c>
      <c r="R59" s="8">
        <v>1E-4</v>
      </c>
    </row>
    <row r="60" spans="2:18">
      <c r="B60" t="s">
        <v>1353</v>
      </c>
      <c r="C60" s="6" t="s">
        <v>1001</v>
      </c>
      <c r="D60" s="17">
        <v>299939959</v>
      </c>
      <c r="F60" s="6" t="s">
        <v>120</v>
      </c>
      <c r="G60" s="6" t="s">
        <v>1039</v>
      </c>
      <c r="H60" s="6"/>
      <c r="I60" s="17">
        <v>7</v>
      </c>
      <c r="J60" s="30" t="s">
        <v>325</v>
      </c>
      <c r="K60" s="6" t="s">
        <v>103</v>
      </c>
      <c r="L60" s="31">
        <v>0</v>
      </c>
      <c r="M60" s="8">
        <v>0</v>
      </c>
      <c r="N60" s="7">
        <v>-9481.86</v>
      </c>
      <c r="O60" s="7">
        <v>100</v>
      </c>
      <c r="P60" s="7">
        <v>-9.48</v>
      </c>
      <c r="Q60" s="8">
        <v>-7.1000000000000004E-3</v>
      </c>
      <c r="R60" s="8">
        <v>-1E-4</v>
      </c>
    </row>
    <row r="61" spans="2:18">
      <c r="B61" t="s">
        <v>1350</v>
      </c>
      <c r="C61" s="6" t="s">
        <v>1001</v>
      </c>
      <c r="D61" s="17">
        <v>202101226</v>
      </c>
      <c r="F61" s="6" t="s">
        <v>120</v>
      </c>
      <c r="G61" s="6" t="s">
        <v>1039</v>
      </c>
      <c r="H61" s="6"/>
      <c r="I61" s="17">
        <v>0</v>
      </c>
      <c r="J61" s="30" t="s">
        <v>325</v>
      </c>
      <c r="K61" s="6" t="s">
        <v>103</v>
      </c>
      <c r="L61" s="31">
        <v>0</v>
      </c>
      <c r="M61" s="36">
        <v>0</v>
      </c>
      <c r="N61" s="7">
        <v>13053.76</v>
      </c>
      <c r="O61" s="7">
        <v>100</v>
      </c>
      <c r="P61" s="7">
        <v>13.05</v>
      </c>
      <c r="Q61" s="8">
        <v>9.7999999999999997E-3</v>
      </c>
      <c r="R61" s="8">
        <v>1E-4</v>
      </c>
    </row>
    <row r="62" spans="2:18">
      <c r="B62" t="s">
        <v>1348</v>
      </c>
      <c r="C62" s="6" t="s">
        <v>1001</v>
      </c>
      <c r="D62" s="17">
        <v>202101200</v>
      </c>
      <c r="F62" s="6" t="s">
        <v>120</v>
      </c>
      <c r="G62" s="6" t="s">
        <v>1039</v>
      </c>
      <c r="H62" s="6"/>
      <c r="I62" s="17">
        <v>5.69</v>
      </c>
      <c r="J62" s="30" t="s">
        <v>325</v>
      </c>
      <c r="K62" s="6" t="s">
        <v>103</v>
      </c>
      <c r="L62" s="19">
        <v>3.85E-2</v>
      </c>
      <c r="M62" s="8">
        <v>5.8500000000000003E-2</v>
      </c>
      <c r="N62" s="7">
        <v>11360.64</v>
      </c>
      <c r="O62" s="7">
        <v>102.26</v>
      </c>
      <c r="P62" s="7">
        <v>11.62</v>
      </c>
      <c r="Q62" s="8">
        <v>8.6999999999999994E-3</v>
      </c>
      <c r="R62" s="8">
        <v>1E-4</v>
      </c>
    </row>
    <row r="63" spans="2:18">
      <c r="B63" t="s">
        <v>1393</v>
      </c>
      <c r="C63" s="6" t="s">
        <v>998</v>
      </c>
      <c r="D63" s="17">
        <v>202112132</v>
      </c>
      <c r="F63" s="6" t="s">
        <v>120</v>
      </c>
      <c r="G63" s="6" t="s">
        <v>1042</v>
      </c>
      <c r="H63" s="6"/>
      <c r="I63" s="17">
        <v>7.2</v>
      </c>
      <c r="J63" s="30" t="s">
        <v>325</v>
      </c>
      <c r="K63" s="6" t="s">
        <v>103</v>
      </c>
      <c r="L63" s="31">
        <v>1.95E-2</v>
      </c>
      <c r="M63" s="8">
        <v>1.03E-2</v>
      </c>
      <c r="N63" s="7">
        <v>33297.61</v>
      </c>
      <c r="O63" s="7">
        <v>96.3</v>
      </c>
      <c r="P63" s="7">
        <v>32.07</v>
      </c>
      <c r="Q63" s="8">
        <v>2.41E-2</v>
      </c>
      <c r="R63" s="8">
        <v>2.9999999999999997E-4</v>
      </c>
    </row>
    <row r="64" spans="2:18">
      <c r="B64" s="37" t="s">
        <v>1291</v>
      </c>
      <c r="C64" s="6" t="s">
        <v>1001</v>
      </c>
      <c r="D64" s="17">
        <v>29992338</v>
      </c>
      <c r="E64" s="37"/>
      <c r="F64" s="6" t="s">
        <v>120</v>
      </c>
      <c r="G64" s="6" t="s">
        <v>1043</v>
      </c>
      <c r="H64" s="6"/>
      <c r="I64" s="17">
        <v>0</v>
      </c>
      <c r="J64" s="6" t="s">
        <v>572</v>
      </c>
      <c r="K64" s="6" t="s">
        <v>103</v>
      </c>
      <c r="L64" s="19">
        <v>0</v>
      </c>
      <c r="M64" s="8">
        <v>0</v>
      </c>
      <c r="N64" s="7">
        <v>2393.7399999999998</v>
      </c>
      <c r="O64" s="7">
        <v>46.8</v>
      </c>
      <c r="P64" s="7">
        <v>1.1200000000000001</v>
      </c>
      <c r="Q64" s="8">
        <v>8.0000000000000004E-4</v>
      </c>
      <c r="R64" s="8">
        <v>0</v>
      </c>
    </row>
    <row r="65" spans="2:18">
      <c r="B65" s="37" t="s">
        <v>1293</v>
      </c>
      <c r="C65" s="6" t="s">
        <v>1001</v>
      </c>
      <c r="D65" s="17">
        <v>29992805</v>
      </c>
      <c r="E65" s="37"/>
      <c r="F65" s="6" t="s">
        <v>120</v>
      </c>
      <c r="G65" s="6" t="s">
        <v>1030</v>
      </c>
      <c r="H65" s="6"/>
      <c r="I65" s="17">
        <v>1.53</v>
      </c>
      <c r="J65" s="6" t="s">
        <v>572</v>
      </c>
      <c r="K65" s="6" t="s">
        <v>103</v>
      </c>
      <c r="L65" s="19">
        <v>0</v>
      </c>
      <c r="M65" s="8">
        <v>0</v>
      </c>
      <c r="N65" s="7">
        <v>33577.980000000003</v>
      </c>
      <c r="O65" s="7">
        <v>98.35</v>
      </c>
      <c r="P65" s="7">
        <v>33.03</v>
      </c>
      <c r="Q65" s="8">
        <v>2.4799999999999999E-2</v>
      </c>
      <c r="R65" s="8">
        <v>2.9999999999999997E-4</v>
      </c>
    </row>
    <row r="66" spans="2:18">
      <c r="B66" s="37" t="s">
        <v>1292</v>
      </c>
      <c r="C66" s="6" t="s">
        <v>998</v>
      </c>
      <c r="D66" s="17">
        <v>29992786</v>
      </c>
      <c r="E66" s="37"/>
      <c r="F66" s="6" t="s">
        <v>120</v>
      </c>
      <c r="G66" s="6" t="s">
        <v>1044</v>
      </c>
      <c r="H66" s="6"/>
      <c r="I66" s="17">
        <v>0.34</v>
      </c>
      <c r="J66" s="30" t="s">
        <v>325</v>
      </c>
      <c r="K66" s="6" t="s">
        <v>103</v>
      </c>
      <c r="L66" s="19">
        <v>0.05</v>
      </c>
      <c r="M66" s="8">
        <v>-2.3099999999999999E-2</v>
      </c>
      <c r="N66" s="7">
        <v>10780.14</v>
      </c>
      <c r="O66" s="7">
        <v>108.69</v>
      </c>
      <c r="P66" s="7">
        <v>11.72</v>
      </c>
      <c r="Q66" s="8">
        <v>8.8000000000000005E-3</v>
      </c>
      <c r="R66" s="8">
        <v>1E-4</v>
      </c>
    </row>
    <row r="67" spans="2:18">
      <c r="B67" t="s">
        <v>1407</v>
      </c>
      <c r="C67" s="6" t="s">
        <v>1001</v>
      </c>
      <c r="D67" s="17">
        <v>202203162</v>
      </c>
      <c r="F67" s="6" t="s">
        <v>120</v>
      </c>
      <c r="G67" s="6" t="s">
        <v>1045</v>
      </c>
      <c r="H67" s="6"/>
      <c r="I67" s="17">
        <v>0</v>
      </c>
      <c r="J67" s="6" t="s">
        <v>180</v>
      </c>
      <c r="K67" s="6" t="s">
        <v>103</v>
      </c>
      <c r="L67" s="19">
        <v>0</v>
      </c>
      <c r="M67" s="8">
        <v>0</v>
      </c>
      <c r="N67" s="7">
        <v>193000</v>
      </c>
      <c r="O67" s="7">
        <v>100</v>
      </c>
      <c r="P67" s="7">
        <v>193</v>
      </c>
      <c r="Q67" s="8">
        <v>0.14510000000000001</v>
      </c>
      <c r="R67" s="8">
        <v>1.9E-3</v>
      </c>
    </row>
    <row r="68" spans="2:18">
      <c r="B68" t="s">
        <v>1406</v>
      </c>
      <c r="C68" s="6" t="s">
        <v>1001</v>
      </c>
      <c r="D68" s="17">
        <v>202203154</v>
      </c>
      <c r="F68" s="6" t="s">
        <v>120</v>
      </c>
      <c r="G68" s="6" t="s">
        <v>1045</v>
      </c>
      <c r="H68" s="6"/>
      <c r="I68" s="17">
        <v>0</v>
      </c>
      <c r="J68" s="6" t="s">
        <v>180</v>
      </c>
      <c r="K68" s="6" t="s">
        <v>103</v>
      </c>
      <c r="L68" s="19">
        <v>7.0000000000000001E-3</v>
      </c>
      <c r="M68" s="8">
        <v>7.0000000000000001E-3</v>
      </c>
      <c r="N68" s="7">
        <v>-193000</v>
      </c>
      <c r="O68" s="7">
        <v>100</v>
      </c>
      <c r="P68" s="7">
        <v>-193</v>
      </c>
      <c r="Q68" s="8">
        <v>-0.14510000000000001</v>
      </c>
      <c r="R68" s="8">
        <v>-1.9E-3</v>
      </c>
    </row>
    <row r="69" spans="2:18">
      <c r="B69" t="s">
        <v>1337</v>
      </c>
      <c r="C69" s="6" t="s">
        <v>1001</v>
      </c>
      <c r="D69" s="17">
        <v>202011102</v>
      </c>
      <c r="F69" s="6" t="s">
        <v>120</v>
      </c>
      <c r="G69" s="6" t="s">
        <v>1030</v>
      </c>
      <c r="H69" s="6"/>
      <c r="I69" s="17">
        <v>0</v>
      </c>
      <c r="J69" s="6" t="s">
        <v>180</v>
      </c>
      <c r="K69" s="6" t="s">
        <v>103</v>
      </c>
      <c r="L69" s="19">
        <v>0</v>
      </c>
      <c r="M69" s="8">
        <v>0</v>
      </c>
      <c r="N69" s="7">
        <v>60929.58</v>
      </c>
      <c r="O69" s="7">
        <v>100</v>
      </c>
      <c r="P69" s="7">
        <v>60.93</v>
      </c>
      <c r="Q69" s="8">
        <v>4.58E-2</v>
      </c>
      <c r="R69" s="8">
        <v>5.9999999999999995E-4</v>
      </c>
    </row>
    <row r="70" spans="2:18">
      <c r="B70" s="13" t="s">
        <v>1047</v>
      </c>
      <c r="C70" s="13"/>
      <c r="D70" s="14"/>
      <c r="E70" s="13"/>
      <c r="F70" s="13"/>
      <c r="G70" s="13"/>
      <c r="H70" s="13"/>
      <c r="I70" s="14">
        <v>0</v>
      </c>
      <c r="J70" s="13"/>
      <c r="K70" s="13"/>
      <c r="M70" s="16">
        <v>0</v>
      </c>
      <c r="N70" s="15">
        <v>0</v>
      </c>
      <c r="P70" s="15">
        <v>0</v>
      </c>
      <c r="Q70" s="16">
        <v>0</v>
      </c>
      <c r="R70" s="16">
        <v>0</v>
      </c>
    </row>
    <row r="71" spans="2:18">
      <c r="B71" s="13" t="s">
        <v>1048</v>
      </c>
      <c r="C71" s="13"/>
      <c r="D71" s="14"/>
      <c r="E71" s="13"/>
      <c r="F71" s="13"/>
      <c r="G71" s="13"/>
      <c r="H71" s="13"/>
      <c r="J71" s="13"/>
      <c r="K71" s="13"/>
      <c r="N71" s="15">
        <v>0</v>
      </c>
      <c r="P71" s="15">
        <v>0</v>
      </c>
      <c r="Q71" s="16">
        <v>0</v>
      </c>
      <c r="R71" s="16">
        <v>0</v>
      </c>
    </row>
    <row r="72" spans="2:18">
      <c r="B72" s="13" t="s">
        <v>1049</v>
      </c>
      <c r="C72" s="13"/>
      <c r="D72" s="14"/>
      <c r="E72" s="13"/>
      <c r="F72" s="13"/>
      <c r="G72" s="13"/>
      <c r="H72" s="13"/>
      <c r="I72" s="14">
        <v>0</v>
      </c>
      <c r="J72" s="13"/>
      <c r="K72" s="13"/>
      <c r="M72" s="16">
        <v>0</v>
      </c>
      <c r="N72" s="15">
        <v>0</v>
      </c>
      <c r="P72" s="15">
        <v>0</v>
      </c>
      <c r="Q72" s="16">
        <v>0</v>
      </c>
      <c r="R72" s="16">
        <v>0</v>
      </c>
    </row>
    <row r="73" spans="2:18">
      <c r="B73" s="13" t="s">
        <v>1050</v>
      </c>
      <c r="C73" s="13"/>
      <c r="D73" s="14"/>
      <c r="E73" s="13"/>
      <c r="F73" s="13"/>
      <c r="G73" s="13"/>
      <c r="H73" s="13"/>
      <c r="I73" s="14">
        <v>0</v>
      </c>
      <c r="J73" s="13"/>
      <c r="K73" s="13"/>
      <c r="M73" s="16">
        <v>0</v>
      </c>
      <c r="N73" s="15">
        <v>0</v>
      </c>
      <c r="P73" s="15">
        <v>0</v>
      </c>
      <c r="Q73" s="16">
        <v>0</v>
      </c>
      <c r="R73" s="16">
        <v>0</v>
      </c>
    </row>
    <row r="74" spans="2:18">
      <c r="B74" s="13" t="s">
        <v>1051</v>
      </c>
      <c r="C74" s="13"/>
      <c r="D74" s="14"/>
      <c r="E74" s="13"/>
      <c r="F74" s="13"/>
      <c r="G74" s="13"/>
      <c r="H74" s="13"/>
      <c r="I74" s="14">
        <v>0</v>
      </c>
      <c r="J74" s="13"/>
      <c r="K74" s="13"/>
      <c r="M74" s="16">
        <v>0</v>
      </c>
      <c r="N74" s="15">
        <v>0</v>
      </c>
      <c r="P74" s="15">
        <v>0</v>
      </c>
      <c r="Q74" s="16">
        <v>0</v>
      </c>
      <c r="R74" s="16">
        <v>0</v>
      </c>
    </row>
    <row r="75" spans="2:18">
      <c r="B75" s="13" t="s">
        <v>1052</v>
      </c>
      <c r="C75" s="13"/>
      <c r="D75" s="14"/>
      <c r="E75" s="13"/>
      <c r="F75" s="13"/>
      <c r="G75" s="13"/>
      <c r="H75" s="13"/>
      <c r="I75" s="14">
        <v>2.97</v>
      </c>
      <c r="J75" s="13"/>
      <c r="K75" s="13"/>
      <c r="M75" s="16">
        <v>-0.22470000000000001</v>
      </c>
      <c r="N75" s="15">
        <v>98658.09</v>
      </c>
      <c r="P75" s="15">
        <v>92.23</v>
      </c>
      <c r="Q75" s="16">
        <v>6.93E-2</v>
      </c>
      <c r="R75" s="16">
        <v>8.9999999999999998E-4</v>
      </c>
    </row>
    <row r="76" spans="2:18">
      <c r="B76" t="s">
        <v>1310</v>
      </c>
      <c r="C76" s="6" t="s">
        <v>998</v>
      </c>
      <c r="D76" s="17">
        <v>201812104</v>
      </c>
      <c r="F76" s="6" t="s">
        <v>120</v>
      </c>
      <c r="G76" s="6" t="s">
        <v>1053</v>
      </c>
      <c r="H76" s="6"/>
      <c r="I76" s="17">
        <v>0</v>
      </c>
      <c r="J76" s="6" t="s">
        <v>209</v>
      </c>
      <c r="K76" s="6" t="s">
        <v>103</v>
      </c>
      <c r="L76" s="31">
        <v>4.5100000000000001E-2</v>
      </c>
      <c r="M76" s="8">
        <v>3.1800000000000002E-2</v>
      </c>
      <c r="N76" s="7">
        <v>4000</v>
      </c>
      <c r="O76" s="7">
        <v>0</v>
      </c>
      <c r="P76" s="7">
        <v>0</v>
      </c>
      <c r="Q76" s="8">
        <v>0</v>
      </c>
      <c r="R76" s="8">
        <v>0</v>
      </c>
    </row>
    <row r="77" spans="2:18">
      <c r="B77" t="s">
        <v>1312</v>
      </c>
      <c r="C77" s="6" t="s">
        <v>998</v>
      </c>
      <c r="D77" s="17">
        <v>201902038</v>
      </c>
      <c r="F77" s="6" t="s">
        <v>120</v>
      </c>
      <c r="G77" s="6" t="s">
        <v>1054</v>
      </c>
      <c r="H77" s="6"/>
      <c r="I77" s="17">
        <v>2.13</v>
      </c>
      <c r="J77" s="6" t="s">
        <v>209</v>
      </c>
      <c r="K77" s="6" t="s">
        <v>103</v>
      </c>
      <c r="L77" s="19">
        <v>4.5100000000000001E-2</v>
      </c>
      <c r="M77" s="8">
        <v>3.1800000000000002E-2</v>
      </c>
      <c r="N77" s="7">
        <v>20249.8</v>
      </c>
      <c r="O77" s="7">
        <v>104</v>
      </c>
      <c r="P77" s="7">
        <v>21.06</v>
      </c>
      <c r="Q77" s="8">
        <v>1.5800000000000002E-2</v>
      </c>
      <c r="R77" s="8">
        <v>2.0000000000000001E-4</v>
      </c>
    </row>
    <row r="78" spans="2:18">
      <c r="B78" t="s">
        <v>1307</v>
      </c>
      <c r="C78" s="6" t="s">
        <v>1001</v>
      </c>
      <c r="D78" s="17">
        <v>202010021</v>
      </c>
      <c r="F78" s="6" t="s">
        <v>120</v>
      </c>
      <c r="G78" s="6" t="s">
        <v>1055</v>
      </c>
      <c r="H78" s="6"/>
      <c r="I78" s="17">
        <v>0</v>
      </c>
      <c r="J78" s="6" t="s">
        <v>572</v>
      </c>
      <c r="K78" s="6" t="s">
        <v>103</v>
      </c>
      <c r="L78" s="19">
        <v>0.06</v>
      </c>
      <c r="M78" s="8">
        <v>0.06</v>
      </c>
      <c r="N78" s="7">
        <v>5694.66</v>
      </c>
      <c r="O78" s="7">
        <v>105.53</v>
      </c>
      <c r="P78" s="7">
        <v>6.01</v>
      </c>
      <c r="Q78" s="8">
        <v>4.4999999999999997E-3</v>
      </c>
      <c r="R78" s="8">
        <v>1E-4</v>
      </c>
    </row>
    <row r="79" spans="2:18">
      <c r="B79" t="s">
        <v>1327</v>
      </c>
      <c r="C79" s="6" t="s">
        <v>998</v>
      </c>
      <c r="D79" s="17">
        <v>202003034</v>
      </c>
      <c r="F79" s="6" t="s">
        <v>120</v>
      </c>
      <c r="G79" s="6" t="s">
        <v>1056</v>
      </c>
      <c r="H79" s="6"/>
      <c r="I79" s="17">
        <v>5.61</v>
      </c>
      <c r="J79" s="30" t="s">
        <v>325</v>
      </c>
      <c r="K79" s="6" t="s">
        <v>103</v>
      </c>
      <c r="L79" s="19">
        <v>2.1999999999999999E-2</v>
      </c>
      <c r="M79" s="8">
        <v>3.27E-2</v>
      </c>
      <c r="N79" s="7">
        <v>62963.28</v>
      </c>
      <c r="O79" s="7">
        <v>94.34</v>
      </c>
      <c r="P79" s="7">
        <v>59.4</v>
      </c>
      <c r="Q79" s="8">
        <v>4.4600000000000001E-2</v>
      </c>
      <c r="R79" s="8">
        <v>5.9999999999999995E-4</v>
      </c>
    </row>
    <row r="80" spans="2:18">
      <c r="B80" t="s">
        <v>1366</v>
      </c>
      <c r="C80" s="6" t="s">
        <v>998</v>
      </c>
      <c r="D80" s="17">
        <v>299942722</v>
      </c>
      <c r="F80" s="6" t="s">
        <v>120</v>
      </c>
      <c r="G80" s="6" t="s">
        <v>1057</v>
      </c>
      <c r="H80" s="6"/>
      <c r="I80" s="17">
        <v>0</v>
      </c>
      <c r="J80" s="6" t="s">
        <v>572</v>
      </c>
      <c r="K80" s="6" t="s">
        <v>103</v>
      </c>
      <c r="L80" s="19">
        <v>5.0000000000000001E-3</v>
      </c>
      <c r="M80" s="36">
        <v>0</v>
      </c>
      <c r="N80" s="7">
        <v>38000</v>
      </c>
      <c r="O80" s="7">
        <v>100</v>
      </c>
      <c r="P80" s="7">
        <v>38</v>
      </c>
      <c r="Q80" s="8">
        <v>2.86E-2</v>
      </c>
      <c r="R80" s="8">
        <v>4.0000000000000002E-4</v>
      </c>
    </row>
    <row r="81" spans="2:18">
      <c r="B81" t="s">
        <v>1367</v>
      </c>
      <c r="C81" s="6" t="s">
        <v>998</v>
      </c>
      <c r="D81" s="17">
        <v>299942730</v>
      </c>
      <c r="F81" s="6" t="s">
        <v>120</v>
      </c>
      <c r="G81" s="6" t="s">
        <v>1057</v>
      </c>
      <c r="H81" s="6"/>
      <c r="I81" s="17">
        <v>0</v>
      </c>
      <c r="J81" s="6" t="s">
        <v>572</v>
      </c>
      <c r="K81" s="6" t="s">
        <v>103</v>
      </c>
      <c r="L81" s="19">
        <v>0</v>
      </c>
      <c r="M81" s="8">
        <v>0</v>
      </c>
      <c r="N81" s="7">
        <v>-38000</v>
      </c>
      <c r="O81" s="7">
        <v>100</v>
      </c>
      <c r="P81" s="7">
        <v>-38</v>
      </c>
      <c r="Q81" s="8">
        <v>-2.86E-2</v>
      </c>
      <c r="R81" s="8">
        <v>-4.0000000000000002E-4</v>
      </c>
    </row>
    <row r="82" spans="2:18">
      <c r="B82" t="s">
        <v>1318</v>
      </c>
      <c r="C82" s="6" t="s">
        <v>998</v>
      </c>
      <c r="D82" s="17">
        <v>29993370</v>
      </c>
      <c r="F82" s="6" t="s">
        <v>120</v>
      </c>
      <c r="G82" s="6" t="s">
        <v>1058</v>
      </c>
      <c r="H82" s="6"/>
      <c r="I82" s="17">
        <v>1.45</v>
      </c>
      <c r="J82" s="6" t="s">
        <v>361</v>
      </c>
      <c r="K82" s="6" t="s">
        <v>103</v>
      </c>
      <c r="L82" s="19">
        <v>1.9E-2</v>
      </c>
      <c r="M82" s="8">
        <v>2.1000000000000001E-2</v>
      </c>
      <c r="N82" s="7">
        <v>5750.35</v>
      </c>
      <c r="O82" s="7">
        <v>100.23</v>
      </c>
      <c r="P82" s="7">
        <v>5.76</v>
      </c>
      <c r="Q82" s="8">
        <v>4.3E-3</v>
      </c>
      <c r="R82" s="8">
        <v>1E-4</v>
      </c>
    </row>
    <row r="83" spans="2:18">
      <c r="B83" s="3" t="s">
        <v>1059</v>
      </c>
      <c r="C83" s="3"/>
      <c r="D83" s="12"/>
      <c r="E83" s="3"/>
      <c r="F83" s="3"/>
      <c r="G83" s="3"/>
      <c r="H83" s="3"/>
      <c r="I83" s="12">
        <v>2.65</v>
      </c>
      <c r="J83" s="3"/>
      <c r="K83" s="3"/>
      <c r="M83" s="10">
        <v>6.9599999999999995E-2</v>
      </c>
      <c r="N83" s="9">
        <v>343432.58</v>
      </c>
      <c r="P83" s="9">
        <v>855.03</v>
      </c>
      <c r="Q83" s="10">
        <v>0.64259999999999995</v>
      </c>
      <c r="R83" s="10">
        <v>8.5000000000000006E-3</v>
      </c>
    </row>
    <row r="84" spans="2:18">
      <c r="B84" s="13" t="s">
        <v>997</v>
      </c>
      <c r="C84" s="13"/>
      <c r="D84" s="14"/>
      <c r="E84" s="13"/>
      <c r="F84" s="13"/>
      <c r="G84" s="13"/>
      <c r="H84" s="13"/>
      <c r="I84" s="14">
        <v>1.82</v>
      </c>
      <c r="J84" s="13"/>
      <c r="K84" s="13"/>
      <c r="M84" s="16">
        <v>5.0799999999999998E-2</v>
      </c>
      <c r="N84" s="15">
        <v>89163.49</v>
      </c>
      <c r="P84" s="15">
        <v>286.22000000000003</v>
      </c>
      <c r="Q84" s="16">
        <v>0.21510000000000001</v>
      </c>
      <c r="R84" s="16">
        <v>2.8E-3</v>
      </c>
    </row>
    <row r="85" spans="2:18">
      <c r="B85" t="s">
        <v>1320</v>
      </c>
      <c r="C85" s="6" t="s">
        <v>1001</v>
      </c>
      <c r="D85" s="17">
        <v>29993532</v>
      </c>
      <c r="F85" s="6" t="s">
        <v>981</v>
      </c>
      <c r="G85" s="6" t="s">
        <v>1060</v>
      </c>
      <c r="H85" s="6" t="s">
        <v>175</v>
      </c>
      <c r="I85" s="17">
        <v>1.35</v>
      </c>
      <c r="J85" s="6" t="s">
        <v>229</v>
      </c>
      <c r="K85" s="6" t="s">
        <v>46</v>
      </c>
      <c r="L85" s="31">
        <v>2.5899999999999999E-2</v>
      </c>
      <c r="M85" s="8">
        <v>5.2699999999999997E-2</v>
      </c>
      <c r="N85" s="7">
        <v>5000.7</v>
      </c>
      <c r="O85" s="7">
        <v>99.49</v>
      </c>
      <c r="P85" s="7">
        <v>20.74</v>
      </c>
      <c r="Q85" s="8">
        <v>1.5599999999999999E-2</v>
      </c>
      <c r="R85" s="8">
        <v>2.0000000000000001E-4</v>
      </c>
    </row>
    <row r="86" spans="2:18">
      <c r="B86" t="s">
        <v>1397</v>
      </c>
      <c r="C86" s="6" t="s">
        <v>1001</v>
      </c>
      <c r="D86" s="17">
        <v>202112249</v>
      </c>
      <c r="F86" s="6" t="s">
        <v>226</v>
      </c>
      <c r="G86" s="6" t="s">
        <v>1061</v>
      </c>
      <c r="H86" s="6" t="s">
        <v>175</v>
      </c>
      <c r="I86" s="17">
        <v>3.37</v>
      </c>
      <c r="J86" s="6" t="s">
        <v>229</v>
      </c>
      <c r="K86" s="6" t="s">
        <v>49</v>
      </c>
      <c r="L86" s="31">
        <v>2.2499999999999999E-2</v>
      </c>
      <c r="M86" s="8">
        <v>3.8699999999999998E-2</v>
      </c>
      <c r="N86" s="7">
        <v>19333.349999999999</v>
      </c>
      <c r="O86" s="7">
        <v>97.54</v>
      </c>
      <c r="P86" s="7">
        <v>66.45</v>
      </c>
      <c r="Q86" s="8">
        <v>4.99E-2</v>
      </c>
      <c r="R86" s="8">
        <v>6.9999999999999999E-4</v>
      </c>
    </row>
    <row r="87" spans="2:18">
      <c r="B87" s="37" t="s">
        <v>1294</v>
      </c>
      <c r="C87" s="6" t="s">
        <v>1001</v>
      </c>
      <c r="D87" s="17">
        <v>201628104</v>
      </c>
      <c r="E87" s="37"/>
      <c r="F87" s="6" t="s">
        <v>120</v>
      </c>
      <c r="G87" s="32">
        <v>42671</v>
      </c>
      <c r="H87" s="6" t="s">
        <v>175</v>
      </c>
      <c r="I87" s="17">
        <v>0.68</v>
      </c>
      <c r="J87" s="6" t="s">
        <v>229</v>
      </c>
      <c r="K87" s="6" t="s">
        <v>44</v>
      </c>
      <c r="L87" s="31">
        <v>4.4500000000000005E-2</v>
      </c>
      <c r="M87" s="8">
        <v>7.6200000000000004E-2</v>
      </c>
      <c r="N87" s="7">
        <v>7489.93</v>
      </c>
      <c r="O87" s="7">
        <v>99.28</v>
      </c>
      <c r="P87" s="7">
        <v>23.62</v>
      </c>
      <c r="Q87" s="8">
        <v>1.77E-2</v>
      </c>
      <c r="R87" s="8">
        <v>2.0000000000000001E-4</v>
      </c>
    </row>
    <row r="88" spans="2:18">
      <c r="B88" t="s">
        <v>1331</v>
      </c>
      <c r="C88" s="6" t="s">
        <v>1001</v>
      </c>
      <c r="D88" s="17">
        <v>299938514</v>
      </c>
      <c r="F88" s="6" t="s">
        <v>120</v>
      </c>
      <c r="G88" s="6" t="s">
        <v>1062</v>
      </c>
      <c r="H88" s="6" t="s">
        <v>175</v>
      </c>
      <c r="I88" s="17">
        <v>0</v>
      </c>
      <c r="J88" s="6" t="s">
        <v>229</v>
      </c>
      <c r="K88" s="6" t="s">
        <v>44</v>
      </c>
      <c r="L88" s="31">
        <v>2.5000000000000001E-3</v>
      </c>
      <c r="M88" s="8">
        <v>0</v>
      </c>
      <c r="N88" s="7">
        <v>79.3</v>
      </c>
      <c r="O88" s="7">
        <v>100</v>
      </c>
      <c r="P88" s="7">
        <v>0.25</v>
      </c>
      <c r="Q88" s="8">
        <v>2.0000000000000001E-4</v>
      </c>
      <c r="R88" s="8">
        <v>0</v>
      </c>
    </row>
    <row r="89" spans="2:18">
      <c r="B89" t="s">
        <v>1332</v>
      </c>
      <c r="C89" s="6" t="s">
        <v>1001</v>
      </c>
      <c r="D89" s="17">
        <v>299938522</v>
      </c>
      <c r="F89" s="6" t="s">
        <v>120</v>
      </c>
      <c r="G89" s="6" t="s">
        <v>1062</v>
      </c>
      <c r="H89" s="6" t="s">
        <v>175</v>
      </c>
      <c r="I89" s="17">
        <v>0</v>
      </c>
      <c r="J89" s="6" t="s">
        <v>229</v>
      </c>
      <c r="K89" s="6" t="s">
        <v>44</v>
      </c>
      <c r="L89" s="31">
        <v>0</v>
      </c>
      <c r="M89" s="8">
        <v>0</v>
      </c>
      <c r="N89" s="7">
        <v>-79.3</v>
      </c>
      <c r="O89" s="7">
        <v>100</v>
      </c>
      <c r="P89" s="7">
        <v>-0.25</v>
      </c>
      <c r="Q89" s="8">
        <v>-2.0000000000000001E-4</v>
      </c>
      <c r="R89" s="8">
        <v>0</v>
      </c>
    </row>
    <row r="90" spans="2:18">
      <c r="B90" t="s">
        <v>1311</v>
      </c>
      <c r="C90" s="6" t="s">
        <v>1001</v>
      </c>
      <c r="D90" s="17">
        <v>29993303</v>
      </c>
      <c r="F90" s="6" t="s">
        <v>120</v>
      </c>
      <c r="G90" s="6" t="s">
        <v>1064</v>
      </c>
      <c r="H90" s="6"/>
      <c r="I90" s="17">
        <v>0.76</v>
      </c>
      <c r="J90" s="6" t="s">
        <v>229</v>
      </c>
      <c r="K90" s="6" t="s">
        <v>44</v>
      </c>
      <c r="L90" s="31">
        <v>5.0999999999999997E-2</v>
      </c>
      <c r="M90" s="8">
        <v>6.8500000000000005E-2</v>
      </c>
      <c r="N90" s="7">
        <v>6274.18</v>
      </c>
      <c r="O90" s="7">
        <v>101.75</v>
      </c>
      <c r="P90" s="7">
        <v>20.28</v>
      </c>
      <c r="Q90" s="8">
        <v>1.52E-2</v>
      </c>
      <c r="R90" s="8">
        <v>2.0000000000000001E-4</v>
      </c>
    </row>
    <row r="91" spans="2:18">
      <c r="B91" t="s">
        <v>1326</v>
      </c>
      <c r="C91" s="6" t="s">
        <v>1001</v>
      </c>
      <c r="D91" s="17">
        <v>202002069</v>
      </c>
      <c r="F91" s="6" t="s">
        <v>120</v>
      </c>
      <c r="G91" s="6" t="s">
        <v>1065</v>
      </c>
      <c r="H91" s="6"/>
      <c r="I91" s="17">
        <v>3.33</v>
      </c>
      <c r="J91" s="6" t="s">
        <v>229</v>
      </c>
      <c r="K91" s="6" t="s">
        <v>44</v>
      </c>
      <c r="L91" s="31">
        <v>2.7019999999999999E-2</v>
      </c>
      <c r="M91" s="8">
        <v>4.9099999999999998E-2</v>
      </c>
      <c r="N91" s="7">
        <v>9351.82</v>
      </c>
      <c r="O91" s="7">
        <v>99.91</v>
      </c>
      <c r="P91" s="7">
        <v>29.67</v>
      </c>
      <c r="Q91" s="8">
        <v>2.23E-2</v>
      </c>
      <c r="R91" s="8">
        <v>2.9999999999999997E-4</v>
      </c>
    </row>
    <row r="92" spans="2:18">
      <c r="B92" t="s">
        <v>1315</v>
      </c>
      <c r="C92" s="6" t="s">
        <v>1001</v>
      </c>
      <c r="D92" s="17">
        <v>29993260</v>
      </c>
      <c r="F92" s="6" t="s">
        <v>120</v>
      </c>
      <c r="G92" s="6" t="s">
        <v>1066</v>
      </c>
      <c r="H92" s="6"/>
      <c r="I92" s="17">
        <v>0</v>
      </c>
      <c r="J92" s="6" t="s">
        <v>229</v>
      </c>
      <c r="K92" s="6" t="s">
        <v>54</v>
      </c>
      <c r="L92" s="31">
        <v>6.6000000000000003E-2</v>
      </c>
      <c r="M92" s="8">
        <v>2.75E-2</v>
      </c>
      <c r="N92" s="7">
        <v>9193.82</v>
      </c>
      <c r="O92" s="7">
        <v>100</v>
      </c>
      <c r="P92" s="7">
        <v>21.86</v>
      </c>
      <c r="Q92" s="8">
        <v>1.6400000000000001E-2</v>
      </c>
      <c r="R92" s="8">
        <v>2.0000000000000001E-4</v>
      </c>
    </row>
    <row r="93" spans="2:18">
      <c r="B93" t="s">
        <v>1316</v>
      </c>
      <c r="C93" s="6" t="s">
        <v>1001</v>
      </c>
      <c r="D93" s="17">
        <v>29993261</v>
      </c>
      <c r="F93" s="6" t="s">
        <v>120</v>
      </c>
      <c r="G93" s="6" t="s">
        <v>1066</v>
      </c>
      <c r="H93" s="6"/>
      <c r="I93" s="17">
        <v>0</v>
      </c>
      <c r="J93" s="6" t="s">
        <v>229</v>
      </c>
      <c r="K93" s="6" t="s">
        <v>54</v>
      </c>
      <c r="L93" s="31">
        <v>0</v>
      </c>
      <c r="M93" s="8">
        <v>2.75E-2</v>
      </c>
      <c r="N93" s="7">
        <v>-9193.82</v>
      </c>
      <c r="O93" s="7">
        <v>100</v>
      </c>
      <c r="P93" s="7">
        <v>-21.86</v>
      </c>
      <c r="Q93" s="8">
        <v>-1.6400000000000001E-2</v>
      </c>
      <c r="R93" s="8">
        <v>-2.0000000000000001E-4</v>
      </c>
    </row>
    <row r="94" spans="2:18">
      <c r="B94" t="s">
        <v>1317</v>
      </c>
      <c r="C94" s="6" t="s">
        <v>1001</v>
      </c>
      <c r="D94" s="17">
        <v>201812195</v>
      </c>
      <c r="F94" s="6" t="s">
        <v>120</v>
      </c>
      <c r="G94" s="6" t="s">
        <v>1067</v>
      </c>
      <c r="H94" s="6"/>
      <c r="I94" s="17">
        <v>0.08</v>
      </c>
      <c r="J94" s="6" t="s">
        <v>229</v>
      </c>
      <c r="K94" s="6" t="s">
        <v>54</v>
      </c>
      <c r="L94" s="31">
        <v>6.6000000000000003E-2</v>
      </c>
      <c r="M94" s="8">
        <v>2.86E-2</v>
      </c>
      <c r="N94" s="7">
        <v>9112.01</v>
      </c>
      <c r="O94" s="7">
        <v>100.35</v>
      </c>
      <c r="P94" s="7">
        <v>21.74</v>
      </c>
      <c r="Q94" s="8">
        <v>1.6299999999999999E-2</v>
      </c>
      <c r="R94" s="8">
        <v>2.0000000000000001E-4</v>
      </c>
    </row>
    <row r="95" spans="2:18">
      <c r="B95" t="s">
        <v>1363</v>
      </c>
      <c r="C95" s="6" t="s">
        <v>1001</v>
      </c>
      <c r="D95" s="17">
        <v>299942581</v>
      </c>
      <c r="F95" s="6" t="s">
        <v>120</v>
      </c>
      <c r="G95" s="6" t="s">
        <v>1068</v>
      </c>
      <c r="H95" s="6"/>
      <c r="I95" s="17">
        <v>1.89</v>
      </c>
      <c r="J95" s="6" t="s">
        <v>229</v>
      </c>
      <c r="K95" s="6" t="s">
        <v>44</v>
      </c>
      <c r="L95" s="31">
        <v>2.9499999999999998E-2</v>
      </c>
      <c r="M95" s="8">
        <v>6.0499999999999998E-2</v>
      </c>
      <c r="N95" s="7">
        <v>10191.049999999999</v>
      </c>
      <c r="O95" s="7">
        <v>98.7</v>
      </c>
      <c r="P95" s="7">
        <v>31.95</v>
      </c>
      <c r="Q95" s="8">
        <v>2.4E-2</v>
      </c>
      <c r="R95" s="8">
        <v>2.9999999999999997E-4</v>
      </c>
    </row>
    <row r="96" spans="2:18">
      <c r="B96" t="s">
        <v>1364</v>
      </c>
      <c r="C96" s="6" t="s">
        <v>1001</v>
      </c>
      <c r="D96" s="17">
        <v>299942599</v>
      </c>
      <c r="F96" s="6" t="s">
        <v>120</v>
      </c>
      <c r="G96" s="6" t="s">
        <v>1068</v>
      </c>
      <c r="H96" s="6"/>
      <c r="I96" s="17">
        <v>0</v>
      </c>
      <c r="J96" s="6" t="s">
        <v>229</v>
      </c>
      <c r="K96" s="6" t="s">
        <v>44</v>
      </c>
      <c r="L96" s="31">
        <v>5.0000000000000001E-3</v>
      </c>
      <c r="M96" s="36">
        <v>0</v>
      </c>
      <c r="N96" s="7">
        <v>980.95</v>
      </c>
      <c r="O96" s="7">
        <v>100</v>
      </c>
      <c r="P96" s="7">
        <v>3.12</v>
      </c>
      <c r="Q96" s="8">
        <v>2.3E-3</v>
      </c>
      <c r="R96" s="8">
        <v>0</v>
      </c>
    </row>
    <row r="97" spans="2:18">
      <c r="B97" t="s">
        <v>1365</v>
      </c>
      <c r="C97" s="6" t="s">
        <v>1001</v>
      </c>
      <c r="D97" s="17">
        <v>299942607</v>
      </c>
      <c r="F97" s="6" t="s">
        <v>120</v>
      </c>
      <c r="G97" s="6" t="s">
        <v>1068</v>
      </c>
      <c r="H97" s="6"/>
      <c r="I97" s="17">
        <v>0</v>
      </c>
      <c r="J97" s="6" t="s">
        <v>229</v>
      </c>
      <c r="K97" s="6" t="s">
        <v>44</v>
      </c>
      <c r="L97" s="31">
        <v>0</v>
      </c>
      <c r="M97" s="36">
        <v>0</v>
      </c>
      <c r="N97" s="7">
        <v>-980.95</v>
      </c>
      <c r="O97" s="7">
        <v>100.16</v>
      </c>
      <c r="P97" s="7">
        <v>-3.12</v>
      </c>
      <c r="Q97" s="8">
        <v>-2.3E-3</v>
      </c>
      <c r="R97" s="8">
        <v>0</v>
      </c>
    </row>
    <row r="98" spans="2:18">
      <c r="B98" t="s">
        <v>1328</v>
      </c>
      <c r="C98" s="6" t="s">
        <v>1001</v>
      </c>
      <c r="D98" s="17">
        <v>202008066</v>
      </c>
      <c r="F98" s="6" t="s">
        <v>120</v>
      </c>
      <c r="G98" s="6" t="s">
        <v>1069</v>
      </c>
      <c r="H98" s="6"/>
      <c r="I98" s="17">
        <v>1.27</v>
      </c>
      <c r="J98" s="6" t="s">
        <v>229</v>
      </c>
      <c r="K98" s="6" t="s">
        <v>44</v>
      </c>
      <c r="L98" s="31">
        <v>3.952E-2</v>
      </c>
      <c r="M98" s="8">
        <v>4.3400000000000001E-2</v>
      </c>
      <c r="N98" s="7">
        <v>8273.5499999999993</v>
      </c>
      <c r="O98" s="7">
        <v>101.97</v>
      </c>
      <c r="P98" s="7">
        <v>26.8</v>
      </c>
      <c r="Q98" s="8">
        <v>2.01E-2</v>
      </c>
      <c r="R98" s="8">
        <v>2.9999999999999997E-4</v>
      </c>
    </row>
    <row r="99" spans="2:18">
      <c r="B99" t="s">
        <v>1328</v>
      </c>
      <c r="C99" s="6" t="s">
        <v>1001</v>
      </c>
      <c r="D99" s="17">
        <v>299938274</v>
      </c>
      <c r="F99" s="6" t="s">
        <v>120</v>
      </c>
      <c r="G99" s="6" t="s">
        <v>1069</v>
      </c>
      <c r="H99" s="6"/>
      <c r="I99" s="17">
        <v>0</v>
      </c>
      <c r="J99" s="6" t="s">
        <v>229</v>
      </c>
      <c r="K99" s="6" t="s">
        <v>44</v>
      </c>
      <c r="L99" s="19">
        <v>0</v>
      </c>
      <c r="M99" s="8">
        <v>0</v>
      </c>
      <c r="N99" s="7">
        <v>49.37</v>
      </c>
      <c r="O99" s="7">
        <v>100</v>
      </c>
      <c r="P99" s="7">
        <v>0.16</v>
      </c>
      <c r="Q99" s="8">
        <v>1E-4</v>
      </c>
      <c r="R99" s="8">
        <v>0</v>
      </c>
    </row>
    <row r="100" spans="2:18">
      <c r="B100" t="s">
        <v>1328</v>
      </c>
      <c r="C100" s="6" t="s">
        <v>1001</v>
      </c>
      <c r="D100" s="17">
        <v>299938266</v>
      </c>
      <c r="F100" s="6" t="s">
        <v>120</v>
      </c>
      <c r="G100" s="32">
        <v>44035</v>
      </c>
      <c r="H100" s="6"/>
      <c r="I100" s="17">
        <v>0.01</v>
      </c>
      <c r="J100" s="6" t="s">
        <v>229</v>
      </c>
      <c r="K100" s="6" t="s">
        <v>44</v>
      </c>
      <c r="L100" s="19">
        <v>5.0000000000000001E-3</v>
      </c>
      <c r="M100" s="8">
        <v>0</v>
      </c>
      <c r="N100" s="7">
        <v>-49.37</v>
      </c>
      <c r="O100" s="7">
        <v>100</v>
      </c>
      <c r="P100" s="7">
        <v>-0.16</v>
      </c>
      <c r="Q100" s="8">
        <v>-1E-4</v>
      </c>
      <c r="R100" s="8">
        <v>0</v>
      </c>
    </row>
    <row r="101" spans="2:18">
      <c r="B101" t="s">
        <v>1374</v>
      </c>
      <c r="C101" s="6" t="s">
        <v>1001</v>
      </c>
      <c r="D101" s="17">
        <v>299943142</v>
      </c>
      <c r="F101" s="6" t="s">
        <v>120</v>
      </c>
      <c r="G101" s="6" t="s">
        <v>1070</v>
      </c>
      <c r="H101" s="6"/>
      <c r="I101" s="17">
        <v>0</v>
      </c>
      <c r="J101" s="6" t="s">
        <v>229</v>
      </c>
      <c r="K101" s="6" t="s">
        <v>46</v>
      </c>
      <c r="L101" s="19">
        <v>1.35E-2</v>
      </c>
      <c r="M101" s="8">
        <v>0</v>
      </c>
      <c r="N101" s="7">
        <v>9000</v>
      </c>
      <c r="O101" s="7">
        <v>100</v>
      </c>
      <c r="P101" s="7">
        <v>37.51</v>
      </c>
      <c r="Q101" s="8">
        <v>2.8199999999999999E-2</v>
      </c>
      <c r="R101" s="8">
        <v>4.0000000000000002E-4</v>
      </c>
    </row>
    <row r="102" spans="2:18">
      <c r="B102" t="s">
        <v>1375</v>
      </c>
      <c r="C102" s="6" t="s">
        <v>1001</v>
      </c>
      <c r="D102" s="17">
        <v>299943159</v>
      </c>
      <c r="F102" s="6" t="s">
        <v>120</v>
      </c>
      <c r="G102" s="6" t="s">
        <v>1070</v>
      </c>
      <c r="H102" s="6"/>
      <c r="I102" s="17">
        <v>0</v>
      </c>
      <c r="J102" s="6" t="s">
        <v>229</v>
      </c>
      <c r="K102" s="6" t="s">
        <v>46</v>
      </c>
      <c r="L102" s="19">
        <v>0</v>
      </c>
      <c r="M102" s="8">
        <v>0</v>
      </c>
      <c r="N102" s="7">
        <v>-9000</v>
      </c>
      <c r="O102" s="7">
        <v>100</v>
      </c>
      <c r="P102" s="7">
        <v>-37.51</v>
      </c>
      <c r="Q102" s="8">
        <v>-2.8199999999999999E-2</v>
      </c>
      <c r="R102" s="8">
        <v>-4.0000000000000002E-4</v>
      </c>
    </row>
    <row r="103" spans="2:18">
      <c r="B103" t="s">
        <v>1309</v>
      </c>
      <c r="C103" s="6" t="s">
        <v>998</v>
      </c>
      <c r="D103" s="17">
        <v>201812245</v>
      </c>
      <c r="F103" s="6" t="s">
        <v>120</v>
      </c>
      <c r="G103" s="6" t="s">
        <v>1071</v>
      </c>
      <c r="H103" s="6"/>
      <c r="I103" s="17">
        <v>0.11</v>
      </c>
      <c r="J103" s="6" t="s">
        <v>229</v>
      </c>
      <c r="K103" s="6" t="s">
        <v>44</v>
      </c>
      <c r="L103" s="31">
        <v>3.1E-2</v>
      </c>
      <c r="M103" s="8">
        <v>3.1099999999999999E-2</v>
      </c>
      <c r="N103" s="7">
        <v>1229.92</v>
      </c>
      <c r="O103" s="7">
        <v>100.45</v>
      </c>
      <c r="P103" s="7">
        <v>3.92</v>
      </c>
      <c r="Q103" s="8">
        <v>2.8999999999999998E-3</v>
      </c>
      <c r="R103" s="8">
        <v>0</v>
      </c>
    </row>
    <row r="104" spans="2:18">
      <c r="B104" t="s">
        <v>1323</v>
      </c>
      <c r="C104" s="6" t="s">
        <v>1001</v>
      </c>
      <c r="D104" s="17">
        <v>201911187</v>
      </c>
      <c r="F104" s="6" t="s">
        <v>120</v>
      </c>
      <c r="G104" s="6" t="s">
        <v>1072</v>
      </c>
      <c r="H104" s="6"/>
      <c r="I104" s="17">
        <v>1.1299999999999999</v>
      </c>
      <c r="J104" s="6" t="s">
        <v>229</v>
      </c>
      <c r="K104" s="6" t="s">
        <v>44</v>
      </c>
      <c r="L104" s="31">
        <v>3.6999999999999998E-2</v>
      </c>
      <c r="M104" s="8">
        <v>5.3499999999999999E-2</v>
      </c>
      <c r="N104" s="7">
        <v>7964.98</v>
      </c>
      <c r="O104" s="7">
        <v>100.46</v>
      </c>
      <c r="P104" s="7">
        <v>25.41</v>
      </c>
      <c r="Q104" s="8">
        <v>1.9099999999999999E-2</v>
      </c>
      <c r="R104" s="8">
        <v>2.9999999999999997E-4</v>
      </c>
    </row>
    <row r="105" spans="2:18">
      <c r="B105" t="s">
        <v>1322</v>
      </c>
      <c r="C105" s="6" t="s">
        <v>1001</v>
      </c>
      <c r="D105" s="17">
        <v>201909199</v>
      </c>
      <c r="F105" s="6" t="s">
        <v>120</v>
      </c>
      <c r="G105" s="6" t="s">
        <v>1073</v>
      </c>
      <c r="H105" s="6"/>
      <c r="I105" s="17">
        <v>1.52</v>
      </c>
      <c r="J105" s="6" t="s">
        <v>229</v>
      </c>
      <c r="K105" s="6" t="s">
        <v>44</v>
      </c>
      <c r="L105" s="31">
        <v>5.91E-2</v>
      </c>
      <c r="M105" s="8">
        <v>8.2799999999999999E-2</v>
      </c>
      <c r="N105" s="7">
        <v>4942.01</v>
      </c>
      <c r="O105" s="7">
        <v>99.73</v>
      </c>
      <c r="P105" s="7">
        <v>15.65</v>
      </c>
      <c r="Q105" s="8">
        <v>1.18E-2</v>
      </c>
      <c r="R105" s="8">
        <v>2.0000000000000001E-4</v>
      </c>
    </row>
    <row r="106" spans="2:18">
      <c r="B106" t="s">
        <v>1339</v>
      </c>
      <c r="C106" s="6" t="s">
        <v>1001</v>
      </c>
      <c r="D106" s="17">
        <v>202011250</v>
      </c>
      <c r="F106" s="6" t="s">
        <v>120</v>
      </c>
      <c r="G106" s="6" t="s">
        <v>1066</v>
      </c>
      <c r="H106" s="6"/>
      <c r="I106" s="17">
        <v>0</v>
      </c>
      <c r="J106" s="6" t="s">
        <v>229</v>
      </c>
      <c r="K106" s="6" t="s">
        <v>54</v>
      </c>
      <c r="L106" s="31">
        <v>2.75E-2</v>
      </c>
      <c r="M106" s="8">
        <v>0</v>
      </c>
      <c r="N106" s="7">
        <v>386.5</v>
      </c>
      <c r="O106" s="7">
        <v>100</v>
      </c>
      <c r="P106" s="7">
        <v>0.92</v>
      </c>
      <c r="Q106" s="8">
        <v>6.9999999999999999E-4</v>
      </c>
      <c r="R106" s="8">
        <v>0</v>
      </c>
    </row>
    <row r="107" spans="2:18">
      <c r="B107" t="s">
        <v>1341</v>
      </c>
      <c r="C107" s="6" t="s">
        <v>1001</v>
      </c>
      <c r="D107" s="17">
        <v>202011276</v>
      </c>
      <c r="F107" s="6" t="s">
        <v>120</v>
      </c>
      <c r="G107" s="6" t="s">
        <v>1064</v>
      </c>
      <c r="H107" s="6"/>
      <c r="I107" s="17">
        <v>0</v>
      </c>
      <c r="J107" s="6" t="s">
        <v>229</v>
      </c>
      <c r="K107" s="6" t="s">
        <v>44</v>
      </c>
      <c r="L107" s="31">
        <v>5.0999999999999997E-2</v>
      </c>
      <c r="M107" s="8">
        <v>0</v>
      </c>
      <c r="N107" s="7">
        <v>5702.81</v>
      </c>
      <c r="O107" s="7">
        <v>100</v>
      </c>
      <c r="P107" s="7">
        <v>18.11</v>
      </c>
      <c r="Q107" s="8">
        <v>1.3599999999999999E-2</v>
      </c>
      <c r="R107" s="8">
        <v>2.0000000000000001E-4</v>
      </c>
    </row>
    <row r="108" spans="2:18">
      <c r="B108" t="s">
        <v>1340</v>
      </c>
      <c r="C108" s="6" t="s">
        <v>1001</v>
      </c>
      <c r="D108" s="17">
        <v>202011268</v>
      </c>
      <c r="F108" s="6" t="s">
        <v>120</v>
      </c>
      <c r="G108" s="6" t="s">
        <v>1066</v>
      </c>
      <c r="H108" s="6"/>
      <c r="I108" s="17">
        <v>0</v>
      </c>
      <c r="J108" s="6" t="s">
        <v>229</v>
      </c>
      <c r="K108" s="6" t="s">
        <v>54</v>
      </c>
      <c r="L108" s="19">
        <v>0</v>
      </c>
      <c r="M108" s="8">
        <v>0</v>
      </c>
      <c r="N108" s="7">
        <v>-386.5</v>
      </c>
      <c r="O108" s="7">
        <v>100</v>
      </c>
      <c r="P108" s="7">
        <v>-0.92</v>
      </c>
      <c r="Q108" s="8">
        <v>-6.9999999999999999E-4</v>
      </c>
      <c r="R108" s="8">
        <v>0</v>
      </c>
    </row>
    <row r="109" spans="2:18">
      <c r="B109" t="s">
        <v>1342</v>
      </c>
      <c r="C109" s="6" t="s">
        <v>1001</v>
      </c>
      <c r="D109" s="17">
        <v>202011284</v>
      </c>
      <c r="F109" s="6" t="s">
        <v>120</v>
      </c>
      <c r="G109" s="6" t="s">
        <v>1064</v>
      </c>
      <c r="H109" s="6"/>
      <c r="I109" s="17">
        <v>0</v>
      </c>
      <c r="J109" s="6" t="s">
        <v>229</v>
      </c>
      <c r="K109" s="6" t="s">
        <v>44</v>
      </c>
      <c r="L109" s="31">
        <v>0</v>
      </c>
      <c r="M109" s="8">
        <v>0</v>
      </c>
      <c r="N109" s="7">
        <v>-5702.81</v>
      </c>
      <c r="O109" s="7">
        <v>100</v>
      </c>
      <c r="P109" s="7">
        <v>-18.11</v>
      </c>
      <c r="Q109" s="8">
        <v>-1.3599999999999999E-2</v>
      </c>
      <c r="R109" s="8">
        <v>-2.0000000000000001E-4</v>
      </c>
    </row>
    <row r="110" spans="2:18">
      <c r="B110" t="s">
        <v>1333</v>
      </c>
      <c r="C110" s="6" t="s">
        <v>1001</v>
      </c>
      <c r="D110" s="17">
        <v>299938530</v>
      </c>
      <c r="F110" s="6" t="s">
        <v>120</v>
      </c>
      <c r="G110" s="6" t="s">
        <v>1065</v>
      </c>
      <c r="H110" s="6"/>
      <c r="I110" s="17">
        <v>0</v>
      </c>
      <c r="J110" s="6" t="s">
        <v>229</v>
      </c>
      <c r="K110" s="6" t="s">
        <v>44</v>
      </c>
      <c r="L110" s="31">
        <v>0</v>
      </c>
      <c r="M110" s="36">
        <v>0</v>
      </c>
      <c r="N110" s="7">
        <v>1635.18</v>
      </c>
      <c r="O110" s="7">
        <v>100</v>
      </c>
      <c r="P110" s="7">
        <v>5.19</v>
      </c>
      <c r="Q110" s="8">
        <v>3.8999999999999998E-3</v>
      </c>
      <c r="R110" s="8">
        <v>1E-4</v>
      </c>
    </row>
    <row r="111" spans="2:18">
      <c r="B111" t="s">
        <v>1335</v>
      </c>
      <c r="C111" s="6" t="s">
        <v>1001</v>
      </c>
      <c r="D111" s="17">
        <v>202010088</v>
      </c>
      <c r="F111" s="6" t="s">
        <v>120</v>
      </c>
      <c r="G111" s="6" t="s">
        <v>1072</v>
      </c>
      <c r="H111" s="6"/>
      <c r="I111" s="17">
        <v>0</v>
      </c>
      <c r="J111" s="6" t="s">
        <v>229</v>
      </c>
      <c r="K111" s="6" t="s">
        <v>44</v>
      </c>
      <c r="L111" s="31">
        <v>0</v>
      </c>
      <c r="M111" s="36">
        <v>0</v>
      </c>
      <c r="N111" s="7">
        <v>3716.98</v>
      </c>
      <c r="O111" s="7">
        <v>100</v>
      </c>
      <c r="P111" s="7">
        <v>11.81</v>
      </c>
      <c r="Q111" s="8">
        <v>8.8999999999999999E-3</v>
      </c>
      <c r="R111" s="8">
        <v>1E-4</v>
      </c>
    </row>
    <row r="112" spans="2:18">
      <c r="B112" t="s">
        <v>1322</v>
      </c>
      <c r="C112" s="6" t="s">
        <v>1001</v>
      </c>
      <c r="D112" s="17">
        <v>299938324</v>
      </c>
      <c r="F112" s="6" t="s">
        <v>120</v>
      </c>
      <c r="G112" s="6" t="s">
        <v>1073</v>
      </c>
      <c r="H112" s="6"/>
      <c r="I112" s="17">
        <v>0</v>
      </c>
      <c r="J112" s="6" t="s">
        <v>229</v>
      </c>
      <c r="K112" s="6" t="s">
        <v>44</v>
      </c>
      <c r="L112" s="31">
        <v>5.0000000000000001E-3</v>
      </c>
      <c r="M112" s="8">
        <v>5.0000000000000001E-3</v>
      </c>
      <c r="N112" s="7">
        <v>2085.9899999999998</v>
      </c>
      <c r="O112" s="7">
        <v>100</v>
      </c>
      <c r="P112" s="7">
        <v>6.63</v>
      </c>
      <c r="Q112" s="8">
        <v>5.0000000000000001E-3</v>
      </c>
      <c r="R112" s="8">
        <v>1E-4</v>
      </c>
    </row>
    <row r="113" spans="2:18">
      <c r="B113" t="s">
        <v>1336</v>
      </c>
      <c r="C113" s="6" t="s">
        <v>1001</v>
      </c>
      <c r="D113" s="17">
        <v>202010070</v>
      </c>
      <c r="F113" s="6" t="s">
        <v>120</v>
      </c>
      <c r="G113" s="6" t="s">
        <v>1072</v>
      </c>
      <c r="H113" s="6"/>
      <c r="I113" s="17">
        <v>0</v>
      </c>
      <c r="J113" s="6" t="s">
        <v>229</v>
      </c>
      <c r="K113" s="6" t="s">
        <v>44</v>
      </c>
      <c r="L113" s="31">
        <v>0</v>
      </c>
      <c r="M113" s="36">
        <v>0</v>
      </c>
      <c r="N113" s="7">
        <v>-3716.98</v>
      </c>
      <c r="O113" s="7">
        <v>100</v>
      </c>
      <c r="P113" s="7">
        <v>-11.81</v>
      </c>
      <c r="Q113" s="8">
        <v>-8.8999999999999999E-3</v>
      </c>
      <c r="R113" s="8">
        <v>-1E-4</v>
      </c>
    </row>
    <row r="114" spans="2:18">
      <c r="B114" t="s">
        <v>1322</v>
      </c>
      <c r="C114" s="6" t="s">
        <v>1001</v>
      </c>
      <c r="D114" s="17">
        <v>299938332</v>
      </c>
      <c r="F114" s="6" t="s">
        <v>120</v>
      </c>
      <c r="G114" s="6" t="s">
        <v>1073</v>
      </c>
      <c r="H114" s="6"/>
      <c r="I114" s="17">
        <v>0</v>
      </c>
      <c r="J114" s="6" t="s">
        <v>229</v>
      </c>
      <c r="K114" s="6" t="s">
        <v>44</v>
      </c>
      <c r="L114" s="31">
        <v>0</v>
      </c>
      <c r="M114" s="8">
        <v>0</v>
      </c>
      <c r="N114" s="7">
        <v>-2085.9899999999998</v>
      </c>
      <c r="O114" s="7">
        <v>100</v>
      </c>
      <c r="P114" s="7">
        <v>-6.63</v>
      </c>
      <c r="Q114" s="8">
        <v>-5.0000000000000001E-3</v>
      </c>
      <c r="R114" s="8">
        <v>-1E-4</v>
      </c>
    </row>
    <row r="115" spans="2:18">
      <c r="B115" t="s">
        <v>1334</v>
      </c>
      <c r="C115" s="6" t="s">
        <v>1001</v>
      </c>
      <c r="D115" s="17">
        <v>299938548</v>
      </c>
      <c r="F115" s="6" t="s">
        <v>120</v>
      </c>
      <c r="G115" s="6" t="s">
        <v>1065</v>
      </c>
      <c r="H115" s="6"/>
      <c r="I115" s="17">
        <v>0</v>
      </c>
      <c r="J115" s="6" t="s">
        <v>229</v>
      </c>
      <c r="K115" s="6" t="s">
        <v>44</v>
      </c>
      <c r="L115" s="31">
        <v>0</v>
      </c>
      <c r="M115" s="36">
        <v>0</v>
      </c>
      <c r="N115" s="7">
        <v>-1635.18</v>
      </c>
      <c r="O115" s="7">
        <v>100</v>
      </c>
      <c r="P115" s="7">
        <v>-5.19</v>
      </c>
      <c r="Q115" s="8">
        <v>-3.8999999999999998E-3</v>
      </c>
      <c r="R115" s="8">
        <v>-1E-4</v>
      </c>
    </row>
    <row r="116" spans="2:18">
      <c r="B116" s="13" t="s">
        <v>1000</v>
      </c>
      <c r="C116" s="13"/>
      <c r="D116" s="14"/>
      <c r="E116" s="13"/>
      <c r="F116" s="13"/>
      <c r="G116" s="13"/>
      <c r="H116" s="13"/>
      <c r="I116" s="14">
        <v>0</v>
      </c>
      <c r="J116" s="13"/>
      <c r="K116" s="13"/>
      <c r="M116" s="16">
        <v>0</v>
      </c>
      <c r="N116" s="15">
        <v>0</v>
      </c>
      <c r="P116" s="15">
        <v>0</v>
      </c>
      <c r="Q116" s="16">
        <v>0</v>
      </c>
      <c r="R116" s="16">
        <v>0</v>
      </c>
    </row>
    <row r="117" spans="2:18">
      <c r="B117" s="13" t="s">
        <v>1007</v>
      </c>
      <c r="C117" s="13"/>
      <c r="D117" s="14"/>
      <c r="E117" s="13"/>
      <c r="F117" s="13"/>
      <c r="G117" s="13"/>
      <c r="H117" s="13"/>
      <c r="I117" s="14">
        <v>3.08</v>
      </c>
      <c r="J117" s="13"/>
      <c r="K117" s="13"/>
      <c r="M117" s="16">
        <v>7.9200000000000007E-2</v>
      </c>
      <c r="N117" s="15">
        <v>254269.08</v>
      </c>
      <c r="P117" s="15">
        <v>568.80999999999995</v>
      </c>
      <c r="Q117" s="16">
        <v>0.42749999999999999</v>
      </c>
      <c r="R117" s="16">
        <v>5.5999999999999999E-3</v>
      </c>
    </row>
    <row r="118" spans="2:18">
      <c r="B118" s="37" t="s">
        <v>1303</v>
      </c>
      <c r="C118" s="6" t="s">
        <v>1001</v>
      </c>
      <c r="D118" s="17">
        <v>29993143</v>
      </c>
      <c r="F118" s="6" t="s">
        <v>981</v>
      </c>
      <c r="G118" s="6" t="s">
        <v>1074</v>
      </c>
      <c r="H118" s="6" t="s">
        <v>175</v>
      </c>
      <c r="I118" s="17">
        <v>0.87</v>
      </c>
      <c r="J118" s="6" t="s">
        <v>229</v>
      </c>
      <c r="K118" s="6" t="s">
        <v>49</v>
      </c>
      <c r="L118" s="19">
        <v>2.3E-2</v>
      </c>
      <c r="M118" s="8">
        <v>1.8700000000000001E-2</v>
      </c>
      <c r="N118" s="7">
        <v>4714.87</v>
      </c>
      <c r="O118" s="7">
        <v>100.75</v>
      </c>
      <c r="P118" s="7">
        <v>16.739999999999998</v>
      </c>
      <c r="Q118" s="8">
        <v>1.26E-2</v>
      </c>
      <c r="R118" s="8">
        <v>2.0000000000000001E-4</v>
      </c>
    </row>
    <row r="119" spans="2:18">
      <c r="B119" s="37" t="s">
        <v>1295</v>
      </c>
      <c r="C119" s="6" t="s">
        <v>1001</v>
      </c>
      <c r="D119" s="17">
        <v>201723020</v>
      </c>
      <c r="E119" s="37"/>
      <c r="F119" s="6" t="s">
        <v>1075</v>
      </c>
      <c r="G119" s="6" t="s">
        <v>1076</v>
      </c>
      <c r="H119" s="6" t="s">
        <v>175</v>
      </c>
      <c r="I119" s="17">
        <v>1.45</v>
      </c>
      <c r="J119" s="6" t="s">
        <v>1077</v>
      </c>
      <c r="K119" s="6" t="s">
        <v>49</v>
      </c>
      <c r="L119" s="19">
        <v>5.2499999999999998E-2</v>
      </c>
      <c r="M119" s="8">
        <v>5.2499999999999998E-2</v>
      </c>
      <c r="N119" s="7">
        <v>8000</v>
      </c>
      <c r="O119" s="7">
        <v>95.63</v>
      </c>
      <c r="P119" s="7">
        <v>26.96</v>
      </c>
      <c r="Q119" s="8">
        <v>2.0299999999999999E-2</v>
      </c>
      <c r="R119" s="8">
        <v>2.9999999999999997E-4</v>
      </c>
    </row>
    <row r="120" spans="2:18">
      <c r="B120" t="s">
        <v>1391</v>
      </c>
      <c r="C120" s="6" t="s">
        <v>1001</v>
      </c>
      <c r="D120" s="17">
        <v>299942460</v>
      </c>
      <c r="F120" s="6" t="s">
        <v>120</v>
      </c>
      <c r="G120" s="6" t="s">
        <v>1078</v>
      </c>
      <c r="H120" s="6"/>
      <c r="I120" s="17">
        <v>6.24</v>
      </c>
      <c r="J120" s="6" t="s">
        <v>225</v>
      </c>
      <c r="K120" s="6" t="s">
        <v>49</v>
      </c>
      <c r="L120" s="31">
        <v>2.5000000000000001E-2</v>
      </c>
      <c r="M120" s="8">
        <v>4.3700000000000003E-2</v>
      </c>
      <c r="N120" s="7">
        <v>3739.19</v>
      </c>
      <c r="O120" s="7">
        <v>95.79</v>
      </c>
      <c r="P120" s="7">
        <v>12.62</v>
      </c>
      <c r="Q120" s="8">
        <v>9.4999999999999998E-3</v>
      </c>
      <c r="R120" s="8">
        <v>1E-4</v>
      </c>
    </row>
    <row r="121" spans="2:18">
      <c r="B121" t="s">
        <v>1392</v>
      </c>
      <c r="C121" s="6" t="s">
        <v>1001</v>
      </c>
      <c r="D121" s="17">
        <v>299943520</v>
      </c>
      <c r="F121" s="6" t="s">
        <v>120</v>
      </c>
      <c r="G121" s="6" t="s">
        <v>1078</v>
      </c>
      <c r="H121" s="6"/>
      <c r="I121" s="17">
        <v>4.53</v>
      </c>
      <c r="J121" s="6" t="s">
        <v>225</v>
      </c>
      <c r="K121" s="6" t="s">
        <v>46</v>
      </c>
      <c r="L121" s="19">
        <v>2.5000000000000001E-2</v>
      </c>
      <c r="M121" s="8">
        <v>4.0500000000000001E-2</v>
      </c>
      <c r="N121" s="7">
        <v>6886.54</v>
      </c>
      <c r="O121" s="7">
        <v>101.94</v>
      </c>
      <c r="P121" s="7">
        <v>29.26</v>
      </c>
      <c r="Q121" s="8">
        <v>2.1999999999999999E-2</v>
      </c>
      <c r="R121" s="8">
        <v>2.9999999999999997E-4</v>
      </c>
    </row>
    <row r="122" spans="2:18">
      <c r="B122" t="s">
        <v>1408</v>
      </c>
      <c r="C122" s="6" t="s">
        <v>1001</v>
      </c>
      <c r="D122" s="17">
        <v>202201265</v>
      </c>
      <c r="F122" s="6" t="s">
        <v>120</v>
      </c>
      <c r="G122" s="6" t="s">
        <v>918</v>
      </c>
      <c r="H122" s="6"/>
      <c r="I122" s="17">
        <v>6.08</v>
      </c>
      <c r="J122" s="6" t="s">
        <v>225</v>
      </c>
      <c r="K122" s="6" t="s">
        <v>50</v>
      </c>
      <c r="L122" s="19">
        <v>2.5000000000000001E-2</v>
      </c>
      <c r="M122" s="8">
        <v>5.3199999999999997E-2</v>
      </c>
      <c r="N122" s="7">
        <v>8562.24</v>
      </c>
      <c r="O122" s="7">
        <v>95.11</v>
      </c>
      <c r="P122" s="7">
        <v>2.78</v>
      </c>
      <c r="Q122" s="8">
        <v>2.0999999999999999E-3</v>
      </c>
      <c r="R122" s="8">
        <v>0</v>
      </c>
    </row>
    <row r="123" spans="2:18">
      <c r="B123" t="s">
        <v>1387</v>
      </c>
      <c r="C123" s="6" t="s">
        <v>1001</v>
      </c>
      <c r="D123" s="17">
        <v>202110219</v>
      </c>
      <c r="F123" s="6" t="s">
        <v>120</v>
      </c>
      <c r="G123" s="6" t="s">
        <v>1078</v>
      </c>
      <c r="H123" s="6"/>
      <c r="I123" s="17">
        <v>5.94</v>
      </c>
      <c r="J123" s="6" t="s">
        <v>225</v>
      </c>
      <c r="K123" s="6" t="s">
        <v>44</v>
      </c>
      <c r="L123" s="19">
        <v>2.5000000000000001E-2</v>
      </c>
      <c r="M123" s="8">
        <v>5.28E-2</v>
      </c>
      <c r="N123" s="7">
        <v>678.82</v>
      </c>
      <c r="O123" s="7">
        <v>98.53</v>
      </c>
      <c r="P123" s="7">
        <v>2.12</v>
      </c>
      <c r="Q123" s="8">
        <v>1.6000000000000001E-3</v>
      </c>
      <c r="R123" s="8">
        <v>0</v>
      </c>
    </row>
    <row r="124" spans="2:18">
      <c r="B124" t="s">
        <v>1380</v>
      </c>
      <c r="C124" s="6" t="s">
        <v>1001</v>
      </c>
      <c r="D124" s="17">
        <v>202104238</v>
      </c>
      <c r="F124" s="6" t="s">
        <v>120</v>
      </c>
      <c r="G124" s="6" t="s">
        <v>1078</v>
      </c>
      <c r="H124" s="6"/>
      <c r="I124" s="17">
        <v>6.24</v>
      </c>
      <c r="J124" s="6" t="s">
        <v>225</v>
      </c>
      <c r="K124" s="6" t="s">
        <v>49</v>
      </c>
      <c r="L124" s="19">
        <v>3.7499999999999999E-3</v>
      </c>
      <c r="M124" s="8">
        <v>-0.8669</v>
      </c>
      <c r="N124" s="7">
        <v>5269.21</v>
      </c>
      <c r="O124" s="7">
        <v>100</v>
      </c>
      <c r="P124" s="7">
        <v>18.57</v>
      </c>
      <c r="Q124" s="8">
        <v>1.4E-2</v>
      </c>
      <c r="R124" s="8">
        <v>2.0000000000000001E-4</v>
      </c>
    </row>
    <row r="125" spans="2:18">
      <c r="B125" t="s">
        <v>1381</v>
      </c>
      <c r="C125" s="6" t="s">
        <v>1001</v>
      </c>
      <c r="D125" s="17">
        <v>202104220</v>
      </c>
      <c r="F125" s="6" t="s">
        <v>120</v>
      </c>
      <c r="G125" s="6" t="s">
        <v>1078</v>
      </c>
      <c r="H125" s="6"/>
      <c r="I125" s="17">
        <v>6.24</v>
      </c>
      <c r="J125" s="6" t="s">
        <v>225</v>
      </c>
      <c r="K125" s="6" t="s">
        <v>49</v>
      </c>
      <c r="L125" s="31">
        <v>0</v>
      </c>
      <c r="M125" s="8">
        <v>-0.8669</v>
      </c>
      <c r="N125" s="7">
        <v>-5269.21</v>
      </c>
      <c r="O125" s="7">
        <v>100</v>
      </c>
      <c r="P125" s="7">
        <v>-18.57</v>
      </c>
      <c r="Q125" s="8">
        <v>-1.4E-2</v>
      </c>
      <c r="R125" s="8">
        <v>-2.0000000000000001E-4</v>
      </c>
    </row>
    <row r="126" spans="2:18">
      <c r="B126" t="s">
        <v>1395</v>
      </c>
      <c r="C126" s="6" t="s">
        <v>1001</v>
      </c>
      <c r="D126" s="17">
        <v>202112223</v>
      </c>
      <c r="F126" s="6" t="s">
        <v>120</v>
      </c>
      <c r="G126" s="6" t="s">
        <v>812</v>
      </c>
      <c r="H126" s="6"/>
      <c r="I126" s="17">
        <v>2.9</v>
      </c>
      <c r="J126" s="6" t="s">
        <v>225</v>
      </c>
      <c r="K126" s="6" t="s">
        <v>48</v>
      </c>
      <c r="L126" s="31">
        <v>3.4599999999999999E-2</v>
      </c>
      <c r="M126" s="8">
        <v>5.7700000000000001E-2</v>
      </c>
      <c r="N126" s="7">
        <v>1463.57</v>
      </c>
      <c r="O126" s="7">
        <v>96.88</v>
      </c>
      <c r="P126" s="7">
        <v>3.6</v>
      </c>
      <c r="Q126" s="8">
        <v>2.7000000000000001E-3</v>
      </c>
      <c r="R126" s="8">
        <v>0</v>
      </c>
    </row>
    <row r="127" spans="2:18">
      <c r="B127" t="s">
        <v>1396</v>
      </c>
      <c r="C127" s="6" t="s">
        <v>1001</v>
      </c>
      <c r="D127" s="17">
        <v>202112231</v>
      </c>
      <c r="F127" s="6" t="s">
        <v>120</v>
      </c>
      <c r="G127" s="6" t="s">
        <v>812</v>
      </c>
      <c r="H127" s="6"/>
      <c r="I127" s="17">
        <v>2.93</v>
      </c>
      <c r="J127" s="6" t="s">
        <v>225</v>
      </c>
      <c r="K127" s="6" t="s">
        <v>46</v>
      </c>
      <c r="L127" s="31">
        <v>3.0600000000000002E-2</v>
      </c>
      <c r="M127" s="8">
        <v>4.6199999999999998E-2</v>
      </c>
      <c r="N127" s="7">
        <v>1034.26</v>
      </c>
      <c r="O127" s="7">
        <v>98.28</v>
      </c>
      <c r="P127" s="7">
        <v>4.24</v>
      </c>
      <c r="Q127" s="8">
        <v>3.2000000000000002E-3</v>
      </c>
      <c r="R127" s="8">
        <v>0</v>
      </c>
    </row>
    <row r="128" spans="2:18">
      <c r="B128" t="s">
        <v>1394</v>
      </c>
      <c r="C128" s="6" t="s">
        <v>1001</v>
      </c>
      <c r="D128" s="17">
        <v>202112215</v>
      </c>
      <c r="F128" s="6" t="s">
        <v>120</v>
      </c>
      <c r="G128" s="6" t="s">
        <v>812</v>
      </c>
      <c r="H128" s="6"/>
      <c r="I128" s="17">
        <v>2.91</v>
      </c>
      <c r="J128" s="6" t="s">
        <v>225</v>
      </c>
      <c r="K128" s="6" t="s">
        <v>44</v>
      </c>
      <c r="L128" s="31">
        <v>2.9500000000000002E-2</v>
      </c>
      <c r="M128" s="8">
        <v>5.0700000000000002E-2</v>
      </c>
      <c r="N128" s="7">
        <v>25957.26</v>
      </c>
      <c r="O128" s="7">
        <v>98.48</v>
      </c>
      <c r="P128" s="7">
        <v>81.19</v>
      </c>
      <c r="Q128" s="8">
        <v>6.0999999999999999E-2</v>
      </c>
      <c r="R128" s="8">
        <v>8.0000000000000004E-4</v>
      </c>
    </row>
    <row r="129" spans="2:18">
      <c r="B129" t="s">
        <v>1399</v>
      </c>
      <c r="C129" s="6" t="s">
        <v>1001</v>
      </c>
      <c r="D129" s="17">
        <v>202112264</v>
      </c>
      <c r="F129" s="6" t="s">
        <v>120</v>
      </c>
      <c r="G129" s="6" t="s">
        <v>812</v>
      </c>
      <c r="H129" s="6"/>
      <c r="I129" s="17">
        <v>0</v>
      </c>
      <c r="J129" s="6" t="s">
        <v>225</v>
      </c>
      <c r="K129" s="6" t="s">
        <v>44</v>
      </c>
      <c r="L129" s="31">
        <v>5.0000000000000001E-3</v>
      </c>
      <c r="M129" s="8">
        <v>0</v>
      </c>
      <c r="N129" s="7">
        <v>10037.290000000001</v>
      </c>
      <c r="O129" s="7">
        <v>100</v>
      </c>
      <c r="P129" s="7">
        <v>31.88</v>
      </c>
      <c r="Q129" s="8">
        <v>2.4E-2</v>
      </c>
      <c r="R129" s="8">
        <v>2.9999999999999997E-4</v>
      </c>
    </row>
    <row r="130" spans="2:18">
      <c r="B130" t="s">
        <v>1400</v>
      </c>
      <c r="C130" s="6" t="s">
        <v>1001</v>
      </c>
      <c r="D130" s="17">
        <v>202112272</v>
      </c>
      <c r="F130" s="6" t="s">
        <v>120</v>
      </c>
      <c r="G130" s="6" t="s">
        <v>812</v>
      </c>
      <c r="H130" s="6"/>
      <c r="I130" s="17">
        <v>0</v>
      </c>
      <c r="J130" s="6" t="s">
        <v>225</v>
      </c>
      <c r="K130" s="6" t="s">
        <v>44</v>
      </c>
      <c r="L130" s="19">
        <v>0</v>
      </c>
      <c r="M130" s="8">
        <v>0</v>
      </c>
      <c r="N130" s="7">
        <v>-10037.290000000001</v>
      </c>
      <c r="O130" s="7">
        <v>100</v>
      </c>
      <c r="P130" s="7">
        <v>-31.88</v>
      </c>
      <c r="Q130" s="8">
        <v>-2.4E-2</v>
      </c>
      <c r="R130" s="8">
        <v>-2.9999999999999997E-4</v>
      </c>
    </row>
    <row r="131" spans="2:18">
      <c r="B131" t="s">
        <v>1411</v>
      </c>
      <c r="C131" s="6" t="s">
        <v>1001</v>
      </c>
      <c r="D131" s="17">
        <v>202203097</v>
      </c>
      <c r="F131" s="6" t="s">
        <v>120</v>
      </c>
      <c r="G131" s="6" t="s">
        <v>853</v>
      </c>
      <c r="H131" s="6"/>
      <c r="I131" s="17">
        <v>2.37</v>
      </c>
      <c r="J131" s="6" t="s">
        <v>225</v>
      </c>
      <c r="K131" s="6" t="s">
        <v>44</v>
      </c>
      <c r="L131" s="31">
        <v>2.9499999999999998E-2</v>
      </c>
      <c r="M131" s="8">
        <v>3.8100000000000002E-2</v>
      </c>
      <c r="N131" s="7">
        <v>20931.18</v>
      </c>
      <c r="O131" s="7">
        <v>101.75</v>
      </c>
      <c r="P131" s="7">
        <v>67.64</v>
      </c>
      <c r="Q131" s="8">
        <v>5.0799999999999998E-2</v>
      </c>
      <c r="R131" s="8">
        <v>6.9999999999999999E-4</v>
      </c>
    </row>
    <row r="132" spans="2:18">
      <c r="B132" t="s">
        <v>1409</v>
      </c>
      <c r="C132" s="6" t="s">
        <v>1001</v>
      </c>
      <c r="D132" s="17">
        <v>202203113</v>
      </c>
      <c r="F132" s="6" t="s">
        <v>120</v>
      </c>
      <c r="G132" s="6" t="s">
        <v>1080</v>
      </c>
      <c r="H132" s="6"/>
      <c r="I132" s="17">
        <v>0</v>
      </c>
      <c r="J132" s="6" t="s">
        <v>225</v>
      </c>
      <c r="K132" s="6" t="s">
        <v>44</v>
      </c>
      <c r="L132" s="31">
        <v>2.5000000000000001E-3</v>
      </c>
      <c r="M132" s="36">
        <v>0</v>
      </c>
      <c r="N132" s="7">
        <v>10068.790000000001</v>
      </c>
      <c r="O132" s="7">
        <v>100</v>
      </c>
      <c r="P132" s="7">
        <v>31.98</v>
      </c>
      <c r="Q132" s="8">
        <v>2.4E-2</v>
      </c>
      <c r="R132" s="8">
        <v>2.9999999999999997E-4</v>
      </c>
    </row>
    <row r="133" spans="2:18">
      <c r="B133" t="s">
        <v>1410</v>
      </c>
      <c r="C133" s="6" t="s">
        <v>1001</v>
      </c>
      <c r="D133" s="17">
        <v>202203105</v>
      </c>
      <c r="F133" s="6" t="s">
        <v>120</v>
      </c>
      <c r="G133" s="6" t="s">
        <v>1080</v>
      </c>
      <c r="H133" s="6"/>
      <c r="I133" s="17">
        <v>0</v>
      </c>
      <c r="J133" s="6" t="s">
        <v>225</v>
      </c>
      <c r="K133" s="6" t="s">
        <v>44</v>
      </c>
      <c r="L133" s="31">
        <v>0</v>
      </c>
      <c r="M133" s="36">
        <v>0</v>
      </c>
      <c r="N133" s="7">
        <v>-10068.790000000001</v>
      </c>
      <c r="O133" s="7">
        <v>100</v>
      </c>
      <c r="P133" s="7">
        <v>-31.98</v>
      </c>
      <c r="Q133" s="8">
        <v>-2.4E-2</v>
      </c>
      <c r="R133" s="8">
        <v>-2.9999999999999997E-4</v>
      </c>
    </row>
    <row r="134" spans="2:18">
      <c r="B134" t="s">
        <v>1376</v>
      </c>
      <c r="C134" s="6" t="s">
        <v>1001</v>
      </c>
      <c r="D134" s="17">
        <v>202108015</v>
      </c>
      <c r="F134" s="6" t="s">
        <v>120</v>
      </c>
      <c r="G134" s="6" t="s">
        <v>1082</v>
      </c>
      <c r="H134" s="6"/>
      <c r="I134" s="17">
        <v>3.73</v>
      </c>
      <c r="J134" s="6" t="s">
        <v>275</v>
      </c>
      <c r="K134" s="6" t="s">
        <v>44</v>
      </c>
      <c r="L134" s="31">
        <v>2.4500000000000001E-2</v>
      </c>
      <c r="M134" s="8">
        <v>0.10639999999999999</v>
      </c>
      <c r="N134" s="7">
        <v>20475.310000000001</v>
      </c>
      <c r="O134" s="7">
        <v>100.32</v>
      </c>
      <c r="P134" s="7">
        <v>65.239999999999995</v>
      </c>
      <c r="Q134" s="8">
        <v>4.9000000000000002E-2</v>
      </c>
      <c r="R134" s="8">
        <v>5.9999999999999995E-4</v>
      </c>
    </row>
    <row r="135" spans="2:18">
      <c r="B135" t="s">
        <v>1359</v>
      </c>
      <c r="C135" s="6" t="s">
        <v>1001</v>
      </c>
      <c r="D135" s="17">
        <v>202103016</v>
      </c>
      <c r="F135" s="6" t="s">
        <v>120</v>
      </c>
      <c r="G135" s="6" t="s">
        <v>1083</v>
      </c>
      <c r="H135" s="6"/>
      <c r="I135" s="17">
        <v>0.13</v>
      </c>
      <c r="J135" s="6" t="s">
        <v>229</v>
      </c>
      <c r="K135" s="6" t="s">
        <v>44</v>
      </c>
      <c r="L135" s="31">
        <v>2.64E-2</v>
      </c>
      <c r="M135" s="8">
        <v>5.33E-2</v>
      </c>
      <c r="N135" s="7">
        <v>6846.59</v>
      </c>
      <c r="O135" s="7">
        <v>100.05</v>
      </c>
      <c r="P135" s="7">
        <v>21.76</v>
      </c>
      <c r="Q135" s="8">
        <v>1.6400000000000001E-2</v>
      </c>
      <c r="R135" s="8">
        <v>2.0000000000000001E-4</v>
      </c>
    </row>
    <row r="136" spans="2:18">
      <c r="B136" t="s">
        <v>1357</v>
      </c>
      <c r="C136" s="6" t="s">
        <v>1001</v>
      </c>
      <c r="D136" s="17">
        <v>202103024</v>
      </c>
      <c r="F136" s="6" t="s">
        <v>120</v>
      </c>
      <c r="G136" s="6" t="s">
        <v>1083</v>
      </c>
      <c r="H136" s="6"/>
      <c r="I136" s="17">
        <v>0</v>
      </c>
      <c r="J136" s="6" t="s">
        <v>229</v>
      </c>
      <c r="K136" s="6" t="s">
        <v>44</v>
      </c>
      <c r="L136" s="31">
        <v>5.0000000000000001E-3</v>
      </c>
      <c r="M136" s="8">
        <v>0</v>
      </c>
      <c r="N136" s="7">
        <v>247.51</v>
      </c>
      <c r="O136" s="7">
        <v>100</v>
      </c>
      <c r="P136" s="7">
        <v>0.79</v>
      </c>
      <c r="Q136" s="8">
        <v>5.9999999999999995E-4</v>
      </c>
      <c r="R136" s="8">
        <v>0</v>
      </c>
    </row>
    <row r="137" spans="2:18">
      <c r="B137" t="s">
        <v>1358</v>
      </c>
      <c r="C137" s="6" t="s">
        <v>1001</v>
      </c>
      <c r="D137" s="17">
        <v>202103032</v>
      </c>
      <c r="F137" s="6" t="s">
        <v>120</v>
      </c>
      <c r="G137" s="6" t="s">
        <v>1083</v>
      </c>
      <c r="H137" s="6"/>
      <c r="I137" s="17">
        <v>0</v>
      </c>
      <c r="J137" s="6" t="s">
        <v>229</v>
      </c>
      <c r="K137" s="6" t="s">
        <v>44</v>
      </c>
      <c r="L137" s="31">
        <v>0</v>
      </c>
      <c r="M137" s="8">
        <v>0</v>
      </c>
      <c r="N137" s="7">
        <v>-247.51</v>
      </c>
      <c r="O137" s="7">
        <v>100</v>
      </c>
      <c r="P137" s="7">
        <v>-0.79</v>
      </c>
      <c r="Q137" s="8">
        <v>-5.9999999999999995E-4</v>
      </c>
      <c r="R137" s="8">
        <v>0</v>
      </c>
    </row>
    <row r="138" spans="2:18">
      <c r="B138" t="s">
        <v>1356</v>
      </c>
      <c r="C138" s="6" t="s">
        <v>1001</v>
      </c>
      <c r="D138" s="17">
        <v>299942094</v>
      </c>
      <c r="F138" s="6" t="s">
        <v>120</v>
      </c>
      <c r="G138" s="6" t="s">
        <v>1085</v>
      </c>
      <c r="H138" s="6"/>
      <c r="I138" s="17">
        <v>3.93</v>
      </c>
      <c r="J138" s="6" t="s">
        <v>229</v>
      </c>
      <c r="K138" s="6" t="s">
        <v>44</v>
      </c>
      <c r="L138" s="31">
        <v>6.2100000000000002E-2</v>
      </c>
      <c r="M138" s="8">
        <v>7.3300000000000004E-2</v>
      </c>
      <c r="N138" s="7">
        <v>2976.55</v>
      </c>
      <c r="O138" s="7">
        <v>102.18</v>
      </c>
      <c r="P138" s="7">
        <v>9.66</v>
      </c>
      <c r="Q138" s="8">
        <v>7.3000000000000001E-3</v>
      </c>
      <c r="R138" s="8">
        <v>1E-4</v>
      </c>
    </row>
    <row r="139" spans="2:18">
      <c r="B139" t="s">
        <v>1384</v>
      </c>
      <c r="C139" s="6" t="s">
        <v>1001</v>
      </c>
      <c r="D139" s="17">
        <v>202110201</v>
      </c>
      <c r="F139" s="6" t="s">
        <v>120</v>
      </c>
      <c r="G139" s="6" t="s">
        <v>1086</v>
      </c>
      <c r="H139" s="6"/>
      <c r="I139" s="17">
        <v>3.85</v>
      </c>
      <c r="J139" s="6" t="s">
        <v>229</v>
      </c>
      <c r="K139" s="6" t="s">
        <v>49</v>
      </c>
      <c r="L139" s="19">
        <v>0.02</v>
      </c>
      <c r="M139" s="8">
        <v>3.9100000000000003E-2</v>
      </c>
      <c r="N139" s="7">
        <v>18199.72</v>
      </c>
      <c r="O139" s="7">
        <v>93.46</v>
      </c>
      <c r="P139" s="7">
        <v>59.94</v>
      </c>
      <c r="Q139" s="8">
        <v>4.4999999999999998E-2</v>
      </c>
      <c r="R139" s="8">
        <v>5.9999999999999995E-4</v>
      </c>
    </row>
    <row r="140" spans="2:18">
      <c r="B140" t="s">
        <v>1385</v>
      </c>
      <c r="C140" s="6" t="s">
        <v>1001</v>
      </c>
      <c r="D140" s="17">
        <v>202110193</v>
      </c>
      <c r="F140" s="6" t="s">
        <v>120</v>
      </c>
      <c r="G140" s="6" t="s">
        <v>1086</v>
      </c>
      <c r="H140" s="6"/>
      <c r="I140" s="17">
        <v>3.56</v>
      </c>
      <c r="J140" s="6" t="s">
        <v>229</v>
      </c>
      <c r="K140" s="6" t="s">
        <v>49</v>
      </c>
      <c r="L140" s="19">
        <v>8.0449999999999994E-2</v>
      </c>
      <c r="M140" s="8">
        <v>0.1159</v>
      </c>
      <c r="N140" s="7">
        <v>20427.72</v>
      </c>
      <c r="O140" s="7">
        <v>91.01</v>
      </c>
      <c r="P140" s="7">
        <v>65.510000000000005</v>
      </c>
      <c r="Q140" s="8">
        <v>4.9200000000000001E-2</v>
      </c>
      <c r="R140" s="8">
        <v>5.9999999999999995E-4</v>
      </c>
    </row>
    <row r="141" spans="2:18">
      <c r="B141" t="s">
        <v>1330</v>
      </c>
      <c r="C141" s="6" t="s">
        <v>1001</v>
      </c>
      <c r="D141" s="17">
        <v>299937730</v>
      </c>
      <c r="F141" s="6" t="s">
        <v>120</v>
      </c>
      <c r="G141" s="6" t="s">
        <v>1087</v>
      </c>
      <c r="H141" s="6"/>
      <c r="I141" s="17">
        <v>2.73</v>
      </c>
      <c r="J141" s="6" t="s">
        <v>229</v>
      </c>
      <c r="K141" s="6" t="s">
        <v>70</v>
      </c>
      <c r="L141" s="31">
        <v>3.8199999999999998E-2</v>
      </c>
      <c r="M141" s="8">
        <v>7.1300000000000002E-2</v>
      </c>
      <c r="N141" s="7">
        <v>16625.45</v>
      </c>
      <c r="O141" s="7">
        <v>101.09</v>
      </c>
      <c r="P141" s="7">
        <v>6.81</v>
      </c>
      <c r="Q141" s="8">
        <v>5.1000000000000004E-3</v>
      </c>
      <c r="R141" s="8">
        <v>1E-4</v>
      </c>
    </row>
    <row r="142" spans="2:18">
      <c r="B142" t="s">
        <v>1329</v>
      </c>
      <c r="C142" s="6" t="s">
        <v>1001</v>
      </c>
      <c r="D142" s="17">
        <v>299937722</v>
      </c>
      <c r="F142" s="6" t="s">
        <v>120</v>
      </c>
      <c r="G142" s="6" t="s">
        <v>1087</v>
      </c>
      <c r="H142" s="6"/>
      <c r="I142" s="17">
        <v>2.7</v>
      </c>
      <c r="J142" s="6" t="s">
        <v>229</v>
      </c>
      <c r="K142" s="6" t="s">
        <v>54</v>
      </c>
      <c r="L142" s="31">
        <v>3.8199999999999998E-2</v>
      </c>
      <c r="M142" s="8">
        <v>8.09E-2</v>
      </c>
      <c r="N142" s="7">
        <v>18096.93</v>
      </c>
      <c r="O142" s="7">
        <v>101.4</v>
      </c>
      <c r="P142" s="7">
        <v>43.63</v>
      </c>
      <c r="Q142" s="8">
        <v>3.2800000000000003E-2</v>
      </c>
      <c r="R142" s="8">
        <v>4.0000000000000002E-4</v>
      </c>
    </row>
    <row r="143" spans="2:18">
      <c r="B143" t="s">
        <v>1346</v>
      </c>
      <c r="C143" s="6" t="s">
        <v>1001</v>
      </c>
      <c r="D143" s="17">
        <v>202101010</v>
      </c>
      <c r="F143" s="6" t="s">
        <v>120</v>
      </c>
      <c r="G143" s="6" t="s">
        <v>1087</v>
      </c>
      <c r="H143" s="6"/>
      <c r="I143" s="17">
        <v>0</v>
      </c>
      <c r="J143" s="6" t="s">
        <v>229</v>
      </c>
      <c r="K143" s="6" t="s">
        <v>54</v>
      </c>
      <c r="L143" s="31">
        <v>1.4999999999999999E-2</v>
      </c>
      <c r="M143" s="36">
        <v>0</v>
      </c>
      <c r="N143" s="7">
        <v>17399.810000000001</v>
      </c>
      <c r="O143" s="7">
        <v>100</v>
      </c>
      <c r="P143" s="7">
        <v>41.37</v>
      </c>
      <c r="Q143" s="8">
        <v>3.1099999999999999E-2</v>
      </c>
      <c r="R143" s="8">
        <v>4.0000000000000002E-4</v>
      </c>
    </row>
    <row r="144" spans="2:18">
      <c r="B144" t="s">
        <v>1347</v>
      </c>
      <c r="C144" s="6" t="s">
        <v>1001</v>
      </c>
      <c r="D144" s="17">
        <v>202001020</v>
      </c>
      <c r="F144" s="6" t="s">
        <v>120</v>
      </c>
      <c r="G144" s="6" t="s">
        <v>1087</v>
      </c>
      <c r="H144" s="6"/>
      <c r="I144" s="17">
        <v>0</v>
      </c>
      <c r="J144" s="6" t="s">
        <v>229</v>
      </c>
      <c r="K144" s="6" t="s">
        <v>54</v>
      </c>
      <c r="L144" s="31">
        <v>0</v>
      </c>
      <c r="M144" s="36">
        <v>0</v>
      </c>
      <c r="N144" s="7">
        <v>-17399.810000000001</v>
      </c>
      <c r="O144" s="7">
        <v>100</v>
      </c>
      <c r="P144" s="7">
        <v>-41.37</v>
      </c>
      <c r="Q144" s="8">
        <v>-3.1099999999999999E-2</v>
      </c>
      <c r="R144" s="8">
        <v>-4.0000000000000002E-4</v>
      </c>
    </row>
    <row r="145" spans="2:18">
      <c r="B145" t="s">
        <v>1369</v>
      </c>
      <c r="C145" s="6" t="s">
        <v>1001</v>
      </c>
      <c r="D145" s="17">
        <v>202106308</v>
      </c>
      <c r="F145" s="6" t="s">
        <v>120</v>
      </c>
      <c r="G145" s="6" t="s">
        <v>1088</v>
      </c>
      <c r="H145" s="6"/>
      <c r="I145" s="17">
        <v>3.89</v>
      </c>
      <c r="J145" s="6" t="s">
        <v>418</v>
      </c>
      <c r="K145" s="6" t="s">
        <v>54</v>
      </c>
      <c r="L145" s="19">
        <v>2.5000000000000001E-2</v>
      </c>
      <c r="M145" s="8">
        <v>5.6899999999999999E-2</v>
      </c>
      <c r="N145" s="7">
        <v>5574</v>
      </c>
      <c r="O145" s="7">
        <v>90.32</v>
      </c>
      <c r="P145" s="7">
        <v>11.97</v>
      </c>
      <c r="Q145" s="8">
        <v>8.9999999999999993E-3</v>
      </c>
      <c r="R145" s="8">
        <v>1E-4</v>
      </c>
    </row>
    <row r="146" spans="2:18">
      <c r="B146" t="s">
        <v>1370</v>
      </c>
      <c r="C146" s="6" t="s">
        <v>1001</v>
      </c>
      <c r="D146" s="17">
        <v>202106316</v>
      </c>
      <c r="F146" s="6" t="s">
        <v>120</v>
      </c>
      <c r="G146" s="6" t="s">
        <v>1088</v>
      </c>
      <c r="H146" s="6"/>
      <c r="I146" s="17">
        <v>3.83</v>
      </c>
      <c r="J146" s="6" t="s">
        <v>418</v>
      </c>
      <c r="K146" s="6" t="s">
        <v>57</v>
      </c>
      <c r="L146" s="31">
        <v>3.8199999999999998E-2</v>
      </c>
      <c r="M146" s="8">
        <v>6.0499999999999998E-2</v>
      </c>
      <c r="N146" s="7">
        <v>57377.78</v>
      </c>
      <c r="O146" s="7">
        <v>91.93</v>
      </c>
      <c r="P146" s="7">
        <v>19.170000000000002</v>
      </c>
      <c r="Q146" s="8">
        <v>1.44E-2</v>
      </c>
      <c r="R146" s="8">
        <v>2.0000000000000001E-4</v>
      </c>
    </row>
    <row r="147" spans="2:18">
      <c r="B147" t="s">
        <v>1324</v>
      </c>
      <c r="C147" s="6" t="s">
        <v>1001</v>
      </c>
      <c r="D147" s="17">
        <v>299936211</v>
      </c>
      <c r="F147" s="6" t="s">
        <v>120</v>
      </c>
      <c r="G147" s="6" t="s">
        <v>1089</v>
      </c>
      <c r="H147" s="6"/>
      <c r="I147" s="17">
        <v>1.98</v>
      </c>
      <c r="J147" s="6" t="s">
        <v>395</v>
      </c>
      <c r="K147" s="6" t="s">
        <v>44</v>
      </c>
      <c r="L147" s="19">
        <v>3.397E-2</v>
      </c>
      <c r="M147" s="8">
        <v>4.53E-2</v>
      </c>
      <c r="N147" s="7">
        <v>2324.6999999999998</v>
      </c>
      <c r="O147" s="7">
        <v>98.32</v>
      </c>
      <c r="P147" s="7">
        <v>7.26</v>
      </c>
      <c r="Q147" s="8">
        <v>5.4999999999999997E-3</v>
      </c>
      <c r="R147" s="8">
        <v>1E-4</v>
      </c>
    </row>
    <row r="148" spans="2:18">
      <c r="B148" t="s">
        <v>1325</v>
      </c>
      <c r="C148" s="6" t="s">
        <v>1001</v>
      </c>
      <c r="D148" s="17">
        <v>202001285</v>
      </c>
      <c r="F148" s="6" t="s">
        <v>120</v>
      </c>
      <c r="G148" s="6" t="s">
        <v>1090</v>
      </c>
      <c r="H148" s="6"/>
      <c r="I148" s="17">
        <v>1.89</v>
      </c>
      <c r="J148" s="6" t="s">
        <v>418</v>
      </c>
      <c r="K148" s="6" t="s">
        <v>44</v>
      </c>
      <c r="L148" s="31">
        <v>5.949999999999999E-2</v>
      </c>
      <c r="M148" s="8">
        <v>8.2400000000000001E-2</v>
      </c>
      <c r="N148" s="7">
        <v>3376.4</v>
      </c>
      <c r="O148" s="7">
        <v>100.14</v>
      </c>
      <c r="P148" s="7">
        <v>10.74</v>
      </c>
      <c r="Q148" s="8">
        <v>8.0999999999999996E-3</v>
      </c>
      <c r="R148" s="8">
        <v>1E-4</v>
      </c>
    </row>
    <row r="149" spans="2:18">
      <c r="B149" t="s">
        <v>1377</v>
      </c>
      <c r="C149" s="6" t="s">
        <v>1001</v>
      </c>
      <c r="D149" s="17">
        <v>202108031</v>
      </c>
      <c r="F149" s="6" t="s">
        <v>120</v>
      </c>
      <c r="G149" s="6" t="s">
        <v>1082</v>
      </c>
      <c r="H149" s="6"/>
      <c r="I149" s="17">
        <v>0</v>
      </c>
      <c r="J149" s="6" t="s">
        <v>275</v>
      </c>
      <c r="K149" s="6" t="s">
        <v>44</v>
      </c>
      <c r="L149" s="31">
        <v>5.0000000000000001E-3</v>
      </c>
      <c r="M149" s="8">
        <v>0</v>
      </c>
      <c r="N149" s="7">
        <v>4.07</v>
      </c>
      <c r="O149" s="7">
        <v>100</v>
      </c>
      <c r="P149" s="7">
        <v>0.01</v>
      </c>
      <c r="Q149" s="8">
        <v>0</v>
      </c>
      <c r="R149" s="8">
        <v>0</v>
      </c>
    </row>
    <row r="150" spans="2:18">
      <c r="B150" t="s">
        <v>1371</v>
      </c>
      <c r="C150" s="6" t="s">
        <v>1001</v>
      </c>
      <c r="D150" s="17">
        <v>299943050</v>
      </c>
      <c r="F150" s="6" t="s">
        <v>120</v>
      </c>
      <c r="G150" s="6" t="s">
        <v>1088</v>
      </c>
      <c r="H150" s="6"/>
      <c r="I150" s="17">
        <v>0</v>
      </c>
      <c r="J150" s="6" t="s">
        <v>418</v>
      </c>
      <c r="K150" s="6" t="s">
        <v>57</v>
      </c>
      <c r="L150" s="31">
        <v>2.5000000000000001E-2</v>
      </c>
      <c r="M150" s="36">
        <v>0</v>
      </c>
      <c r="N150" s="7">
        <v>42579.4</v>
      </c>
      <c r="O150" s="7">
        <v>100</v>
      </c>
      <c r="P150" s="7">
        <v>15.48</v>
      </c>
      <c r="Q150" s="8">
        <v>1.1599999999999999E-2</v>
      </c>
      <c r="R150" s="8">
        <v>2.0000000000000001E-4</v>
      </c>
    </row>
    <row r="151" spans="2:18">
      <c r="B151" t="s">
        <v>1378</v>
      </c>
      <c r="C151" s="6" t="s">
        <v>1001</v>
      </c>
      <c r="D151" s="17">
        <v>202108023</v>
      </c>
      <c r="F151" s="6" t="s">
        <v>120</v>
      </c>
      <c r="G151" s="6" t="s">
        <v>1082</v>
      </c>
      <c r="H151" s="6"/>
      <c r="I151" s="17">
        <v>0</v>
      </c>
      <c r="J151" s="6" t="s">
        <v>275</v>
      </c>
      <c r="K151" s="6" t="s">
        <v>44</v>
      </c>
      <c r="L151" s="31">
        <v>0</v>
      </c>
      <c r="M151" s="8">
        <v>0</v>
      </c>
      <c r="N151" s="7">
        <v>-4.07</v>
      </c>
      <c r="O151" s="7">
        <v>100</v>
      </c>
      <c r="P151" s="7">
        <v>-0.01</v>
      </c>
      <c r="Q151" s="8">
        <v>0</v>
      </c>
      <c r="R151" s="8">
        <v>0</v>
      </c>
    </row>
    <row r="152" spans="2:18">
      <c r="B152" t="s">
        <v>1372</v>
      </c>
      <c r="C152" s="6" t="s">
        <v>1001</v>
      </c>
      <c r="D152" s="17">
        <v>299943068</v>
      </c>
      <c r="F152" s="6" t="s">
        <v>120</v>
      </c>
      <c r="G152" s="6" t="s">
        <v>1088</v>
      </c>
      <c r="H152" s="6"/>
      <c r="I152" s="17">
        <v>0</v>
      </c>
      <c r="J152" s="6" t="s">
        <v>418</v>
      </c>
      <c r="K152" s="6" t="s">
        <v>57</v>
      </c>
      <c r="L152" s="31">
        <v>0</v>
      </c>
      <c r="M152" s="36">
        <v>0</v>
      </c>
      <c r="N152" s="7">
        <v>-42579.4</v>
      </c>
      <c r="O152" s="7">
        <v>100</v>
      </c>
      <c r="P152" s="7">
        <v>-15.48</v>
      </c>
      <c r="Q152" s="8">
        <v>-1.1599999999999999E-2</v>
      </c>
      <c r="R152" s="8">
        <v>-2.0000000000000001E-4</v>
      </c>
    </row>
    <row r="153" spans="2:18">
      <c r="B153" s="13" t="s">
        <v>1052</v>
      </c>
      <c r="C153" s="13"/>
      <c r="D153" s="14"/>
      <c r="E153" s="13"/>
      <c r="F153" s="13"/>
      <c r="G153" s="13"/>
      <c r="H153" s="13"/>
      <c r="I153" s="14">
        <v>0</v>
      </c>
      <c r="J153" s="13"/>
      <c r="K153" s="13"/>
      <c r="M153" s="16">
        <v>0</v>
      </c>
      <c r="N153" s="15">
        <v>0</v>
      </c>
      <c r="P153" s="15">
        <v>0</v>
      </c>
      <c r="Q153" s="16">
        <v>0</v>
      </c>
      <c r="R153" s="16">
        <v>0</v>
      </c>
    </row>
    <row r="156" spans="2:18">
      <c r="B156" s="6" t="s">
        <v>126</v>
      </c>
      <c r="C156" s="6"/>
      <c r="D156" s="17"/>
      <c r="E156" s="6"/>
      <c r="F156" s="6"/>
      <c r="G156" s="6"/>
      <c r="H156" s="6"/>
      <c r="J156" s="6"/>
      <c r="K156" s="6"/>
    </row>
    <row r="160" spans="2:18">
      <c r="B160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8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2.7109375" customWidth="1"/>
    <col min="7" max="7" width="6.7109375" customWidth="1"/>
    <col min="8" max="8" width="15.7109375" customWidth="1"/>
    <col min="9" max="9" width="14.7109375" customWidth="1"/>
    <col min="10" max="10" width="16.7109375" customWidth="1"/>
    <col min="11" max="11" width="14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1091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131</v>
      </c>
      <c r="H7" s="3" t="s">
        <v>90</v>
      </c>
      <c r="I7" s="3" t="s">
        <v>91</v>
      </c>
      <c r="J7" s="3" t="s">
        <v>92</v>
      </c>
      <c r="K7" s="3" t="s">
        <v>132</v>
      </c>
      <c r="L7" s="3" t="s">
        <v>43</v>
      </c>
      <c r="M7" s="3" t="s">
        <v>539</v>
      </c>
      <c r="N7" s="3" t="s">
        <v>135</v>
      </c>
      <c r="O7" s="3" t="s">
        <v>136</v>
      </c>
    </row>
    <row r="8" spans="2:15">
      <c r="B8" s="4"/>
      <c r="C8" s="4"/>
      <c r="D8" s="4"/>
      <c r="E8" s="4"/>
      <c r="F8" s="4"/>
      <c r="G8" s="4" t="s">
        <v>138</v>
      </c>
      <c r="H8" s="4"/>
      <c r="I8" s="4" t="s">
        <v>96</v>
      </c>
      <c r="J8" s="4" t="s">
        <v>96</v>
      </c>
      <c r="K8" s="4" t="s">
        <v>139</v>
      </c>
      <c r="L8" s="4" t="s">
        <v>140</v>
      </c>
      <c r="M8" s="4" t="s">
        <v>97</v>
      </c>
      <c r="N8" s="4" t="s">
        <v>96</v>
      </c>
      <c r="O8" s="4" t="s">
        <v>96</v>
      </c>
    </row>
    <row r="10" spans="2:15">
      <c r="B10" s="3" t="s">
        <v>1092</v>
      </c>
      <c r="C10" s="12"/>
      <c r="D10" s="3"/>
      <c r="E10" s="3"/>
      <c r="F10" s="3"/>
      <c r="G10" s="12">
        <v>6.75</v>
      </c>
      <c r="H10" s="3"/>
      <c r="J10" s="10">
        <v>2.2800000000000001E-2</v>
      </c>
      <c r="K10" s="9">
        <v>-158650.65</v>
      </c>
      <c r="M10" s="9">
        <v>-518.41999999999996</v>
      </c>
      <c r="N10" s="10">
        <v>1</v>
      </c>
      <c r="O10" s="10">
        <v>-5.1000000000000004E-3</v>
      </c>
    </row>
    <row r="11" spans="2:15">
      <c r="B11" s="3" t="s">
        <v>99</v>
      </c>
      <c r="C11" s="12"/>
      <c r="D11" s="3"/>
      <c r="E11" s="3"/>
      <c r="F11" s="3"/>
      <c r="G11" s="12">
        <v>6.75</v>
      </c>
      <c r="H11" s="3"/>
      <c r="J11" s="10">
        <v>2.2800000000000001E-2</v>
      </c>
      <c r="K11" s="9">
        <v>-158650.65</v>
      </c>
      <c r="M11" s="9">
        <v>-518.41999999999996</v>
      </c>
      <c r="N11" s="10">
        <v>1</v>
      </c>
      <c r="O11" s="10">
        <v>-5.1000000000000004E-3</v>
      </c>
    </row>
    <row r="12" spans="2:15">
      <c r="B12" s="13" t="s">
        <v>1093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546</v>
      </c>
      <c r="C13" s="14"/>
      <c r="D13" s="13"/>
      <c r="E13" s="13"/>
      <c r="F13" s="13"/>
      <c r="G13" s="14">
        <v>6.75</v>
      </c>
      <c r="H13" s="13"/>
      <c r="J13" s="16">
        <v>2.2800000000000001E-2</v>
      </c>
      <c r="K13" s="15">
        <v>6277.27</v>
      </c>
      <c r="M13" s="15">
        <v>5.39</v>
      </c>
      <c r="N13" s="16">
        <v>-1.04E-2</v>
      </c>
      <c r="O13" s="16">
        <v>1E-4</v>
      </c>
    </row>
    <row r="14" spans="2:15">
      <c r="B14" s="6" t="s">
        <v>1094</v>
      </c>
      <c r="C14" s="17">
        <v>29992804</v>
      </c>
      <c r="D14" s="18">
        <v>20</v>
      </c>
      <c r="E14" s="6" t="s">
        <v>120</v>
      </c>
      <c r="F14" s="6" t="s">
        <v>195</v>
      </c>
      <c r="G14" s="17">
        <v>6.75</v>
      </c>
      <c r="H14" s="6" t="s">
        <v>103</v>
      </c>
      <c r="I14" s="19">
        <v>0</v>
      </c>
      <c r="J14" s="8">
        <v>2.2800000000000001E-2</v>
      </c>
      <c r="K14" s="7">
        <v>6277.27</v>
      </c>
      <c r="L14" s="7">
        <v>85.87</v>
      </c>
      <c r="M14" s="7">
        <v>5.39</v>
      </c>
      <c r="N14" s="8">
        <v>-1.04E-2</v>
      </c>
      <c r="O14" s="8">
        <v>1E-4</v>
      </c>
    </row>
    <row r="15" spans="2:15">
      <c r="B15" s="13" t="s">
        <v>1095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-164927.92000000001</v>
      </c>
      <c r="M15" s="15">
        <v>-523.80999999999995</v>
      </c>
      <c r="N15" s="16">
        <v>1.0104</v>
      </c>
      <c r="O15" s="16">
        <v>-5.1999999999999998E-3</v>
      </c>
    </row>
    <row r="16" spans="2:15">
      <c r="B16" s="6" t="s">
        <v>1096</v>
      </c>
      <c r="C16" s="17">
        <v>77726669</v>
      </c>
      <c r="D16" s="18">
        <v>12</v>
      </c>
      <c r="E16" s="6" t="s">
        <v>194</v>
      </c>
      <c r="F16" s="6" t="s">
        <v>195</v>
      </c>
      <c r="G16" s="17">
        <v>0</v>
      </c>
      <c r="H16" s="6" t="s">
        <v>44</v>
      </c>
      <c r="I16" s="19">
        <v>0</v>
      </c>
      <c r="J16" s="8">
        <v>0</v>
      </c>
      <c r="K16" s="7">
        <v>-70000</v>
      </c>
      <c r="L16" s="7">
        <v>100</v>
      </c>
      <c r="M16" s="7">
        <v>-222.32</v>
      </c>
      <c r="N16" s="8">
        <v>0.42880000000000001</v>
      </c>
      <c r="O16" s="8">
        <v>-2.2000000000000001E-3</v>
      </c>
    </row>
    <row r="17" spans="2:15">
      <c r="B17" s="6" t="s">
        <v>1097</v>
      </c>
      <c r="C17" s="17">
        <v>77720001</v>
      </c>
      <c r="D17" s="18">
        <v>10</v>
      </c>
      <c r="E17" s="6" t="s">
        <v>194</v>
      </c>
      <c r="F17" s="6" t="s">
        <v>195</v>
      </c>
      <c r="G17" s="17">
        <v>0</v>
      </c>
      <c r="H17" s="6" t="s">
        <v>44</v>
      </c>
      <c r="I17" s="19">
        <v>0</v>
      </c>
      <c r="J17" s="8">
        <v>0</v>
      </c>
      <c r="K17" s="7">
        <v>-40000</v>
      </c>
      <c r="L17" s="7">
        <v>100</v>
      </c>
      <c r="M17" s="7">
        <v>-127.04</v>
      </c>
      <c r="N17" s="8">
        <v>0.24510000000000001</v>
      </c>
      <c r="O17" s="8">
        <v>-1.2999999999999999E-3</v>
      </c>
    </row>
    <row r="18" spans="2:15">
      <c r="B18" s="6" t="s">
        <v>1098</v>
      </c>
      <c r="C18" s="17">
        <v>40666</v>
      </c>
      <c r="D18" s="18">
        <v>10</v>
      </c>
      <c r="E18" s="6" t="s">
        <v>194</v>
      </c>
      <c r="F18" s="6" t="s">
        <v>195</v>
      </c>
      <c r="G18" s="17">
        <v>0</v>
      </c>
      <c r="H18" s="6" t="s">
        <v>44</v>
      </c>
      <c r="I18" s="19">
        <v>0</v>
      </c>
      <c r="J18" s="8">
        <v>0</v>
      </c>
      <c r="K18" s="7">
        <v>-54927.92</v>
      </c>
      <c r="L18" s="7">
        <v>100</v>
      </c>
      <c r="M18" s="7">
        <v>-174.45</v>
      </c>
      <c r="N18" s="8">
        <v>0.33650000000000002</v>
      </c>
      <c r="O18" s="8">
        <v>-1.6999999999999999E-3</v>
      </c>
    </row>
    <row r="19" spans="2:15">
      <c r="B19" s="13" t="s">
        <v>1099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N19" s="16">
        <v>0</v>
      </c>
      <c r="O19" s="16">
        <v>0</v>
      </c>
    </row>
    <row r="20" spans="2:15">
      <c r="B20" s="13" t="s">
        <v>432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N20" s="16">
        <v>0</v>
      </c>
      <c r="O20" s="16">
        <v>0</v>
      </c>
    </row>
    <row r="21" spans="2:15">
      <c r="B21" s="3" t="s">
        <v>187</v>
      </c>
      <c r="C21" s="12"/>
      <c r="D21" s="3"/>
      <c r="E21" s="3"/>
      <c r="F21" s="3"/>
      <c r="H21" s="3"/>
      <c r="K21" s="9">
        <v>0</v>
      </c>
      <c r="M21" s="9">
        <v>0</v>
      </c>
      <c r="N21" s="10">
        <v>0</v>
      </c>
      <c r="O21" s="10">
        <v>0</v>
      </c>
    </row>
    <row r="24" spans="2:15">
      <c r="B24" s="6" t="s">
        <v>126</v>
      </c>
      <c r="C24" s="17"/>
      <c r="D24" s="6"/>
      <c r="E24" s="6"/>
      <c r="F24" s="6"/>
      <c r="H24" s="6"/>
    </row>
    <row r="28" spans="2:15">
      <c r="B28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9"/>
  <sheetViews>
    <sheetView rightToLeft="1" workbookViewId="0">
      <selection activeCell="E16" sqref="E16"/>
    </sheetView>
  </sheetViews>
  <sheetFormatPr defaultColWidth="9.140625" defaultRowHeight="12.75"/>
  <cols>
    <col min="2" max="2" width="39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4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1100</v>
      </c>
    </row>
    <row r="7" spans="2:10">
      <c r="B7" s="3" t="s">
        <v>85</v>
      </c>
      <c r="C7" s="3" t="s">
        <v>1101</v>
      </c>
      <c r="D7" s="3" t="s">
        <v>1102</v>
      </c>
      <c r="E7" s="3" t="s">
        <v>1103</v>
      </c>
      <c r="F7" s="3" t="s">
        <v>90</v>
      </c>
      <c r="G7" s="3" t="s">
        <v>1104</v>
      </c>
      <c r="H7" s="3" t="s">
        <v>94</v>
      </c>
      <c r="I7" s="3" t="s">
        <v>95</v>
      </c>
      <c r="J7" s="3" t="s">
        <v>1105</v>
      </c>
    </row>
    <row r="8" spans="2:10">
      <c r="B8" s="4"/>
      <c r="C8" s="4"/>
      <c r="D8" s="4"/>
      <c r="E8" s="4" t="s">
        <v>138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1106</v>
      </c>
      <c r="C10" s="3"/>
      <c r="D10" s="3"/>
      <c r="F10" s="3"/>
      <c r="G10" s="9">
        <v>18.510000000000002</v>
      </c>
      <c r="H10" s="10">
        <v>1</v>
      </c>
      <c r="I10" s="10">
        <v>2.0000000000000001E-4</v>
      </c>
      <c r="J10" s="3"/>
    </row>
    <row r="11" spans="2:10">
      <c r="B11" s="3" t="s">
        <v>1107</v>
      </c>
      <c r="C11" s="3"/>
      <c r="D11" s="3"/>
      <c r="F11" s="3"/>
      <c r="G11" s="9">
        <v>18.510000000000002</v>
      </c>
      <c r="H11" s="10">
        <v>1</v>
      </c>
      <c r="I11" s="10">
        <v>2.0000000000000001E-4</v>
      </c>
      <c r="J11" s="3"/>
    </row>
    <row r="12" spans="2:10">
      <c r="B12" s="13" t="s">
        <v>1108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1109</v>
      </c>
      <c r="C13" s="13"/>
      <c r="D13" s="13"/>
      <c r="F13" s="13"/>
      <c r="G13" s="15">
        <v>18.510000000000002</v>
      </c>
      <c r="H13" s="16">
        <v>1</v>
      </c>
      <c r="I13" s="16">
        <v>2.0000000000000001E-4</v>
      </c>
      <c r="J13" s="13"/>
    </row>
    <row r="14" spans="2:10">
      <c r="B14" s="6" t="s">
        <v>1110</v>
      </c>
      <c r="C14" s="6" t="s">
        <v>1111</v>
      </c>
      <c r="D14" s="6" t="s">
        <v>1112</v>
      </c>
      <c r="E14" s="26">
        <v>0</v>
      </c>
      <c r="F14" s="6" t="s">
        <v>103</v>
      </c>
      <c r="G14" s="7">
        <v>3.32</v>
      </c>
      <c r="H14" s="8">
        <v>0.17929999999999999</v>
      </c>
      <c r="I14" s="8">
        <v>0</v>
      </c>
      <c r="J14" s="6" t="s">
        <v>1113</v>
      </c>
    </row>
    <row r="15" spans="2:10">
      <c r="B15" s="6" t="s">
        <v>1114</v>
      </c>
      <c r="C15" s="27">
        <v>44561</v>
      </c>
      <c r="D15" s="6" t="s">
        <v>1112</v>
      </c>
      <c r="E15" s="26">
        <v>0</v>
      </c>
      <c r="F15" s="6" t="s">
        <v>103</v>
      </c>
      <c r="G15" s="7">
        <v>3.23</v>
      </c>
      <c r="H15" s="8">
        <v>0.17469999999999999</v>
      </c>
      <c r="I15" s="8">
        <v>0</v>
      </c>
      <c r="J15" s="6" t="s">
        <v>1115</v>
      </c>
    </row>
    <row r="16" spans="2:10">
      <c r="B16" s="6" t="s">
        <v>1116</v>
      </c>
      <c r="C16" s="6" t="s">
        <v>1117</v>
      </c>
      <c r="D16" s="6" t="s">
        <v>1112</v>
      </c>
      <c r="E16" s="26">
        <v>0</v>
      </c>
      <c r="F16" s="6" t="s">
        <v>103</v>
      </c>
      <c r="G16" s="7">
        <v>0.51</v>
      </c>
      <c r="H16" s="8">
        <v>2.7699999999999999E-2</v>
      </c>
      <c r="I16" s="8">
        <v>0</v>
      </c>
      <c r="J16" s="6" t="s">
        <v>1115</v>
      </c>
    </row>
    <row r="17" spans="2:10">
      <c r="B17" s="6" t="s">
        <v>1118</v>
      </c>
      <c r="C17" s="27">
        <v>44561</v>
      </c>
      <c r="D17" s="6" t="s">
        <v>1112</v>
      </c>
      <c r="E17" s="26">
        <v>0</v>
      </c>
      <c r="F17" s="6" t="s">
        <v>103</v>
      </c>
      <c r="G17" s="7">
        <v>5.8</v>
      </c>
      <c r="H17" s="8">
        <v>0.3135</v>
      </c>
      <c r="I17" s="8">
        <v>1E-4</v>
      </c>
      <c r="J17" s="6" t="s">
        <v>1119</v>
      </c>
    </row>
    <row r="18" spans="2:10">
      <c r="B18" s="6" t="s">
        <v>1120</v>
      </c>
      <c r="C18" s="27">
        <v>44561</v>
      </c>
      <c r="D18" s="6" t="s">
        <v>1112</v>
      </c>
      <c r="E18" s="26">
        <v>0</v>
      </c>
      <c r="F18" s="6" t="s">
        <v>103</v>
      </c>
      <c r="G18" s="7">
        <v>3.43</v>
      </c>
      <c r="H18" s="8">
        <v>0.18540000000000001</v>
      </c>
      <c r="I18" s="8">
        <v>0</v>
      </c>
      <c r="J18" s="6" t="s">
        <v>1121</v>
      </c>
    </row>
    <row r="19" spans="2:10">
      <c r="B19" s="6" t="s">
        <v>1122</v>
      </c>
      <c r="C19" s="6" t="s">
        <v>1</v>
      </c>
      <c r="D19" s="6" t="s">
        <v>1112</v>
      </c>
      <c r="E19" s="26">
        <v>0</v>
      </c>
      <c r="F19" s="6" t="s">
        <v>103</v>
      </c>
      <c r="G19" s="7">
        <v>2.21</v>
      </c>
      <c r="H19" s="8">
        <v>0.1193</v>
      </c>
      <c r="I19" s="8">
        <v>0</v>
      </c>
      <c r="J19" s="6" t="s">
        <v>1115</v>
      </c>
    </row>
    <row r="20" spans="2:10">
      <c r="B20" s="3" t="s">
        <v>1123</v>
      </c>
      <c r="C20" s="3"/>
      <c r="D20" s="3"/>
      <c r="F20" s="3"/>
      <c r="G20" s="9">
        <v>0</v>
      </c>
      <c r="H20" s="10">
        <v>0</v>
      </c>
      <c r="I20" s="10">
        <v>0</v>
      </c>
      <c r="J20" s="3"/>
    </row>
    <row r="21" spans="2:10">
      <c r="B21" s="13" t="s">
        <v>1108</v>
      </c>
      <c r="C21" s="13"/>
      <c r="D21" s="13"/>
      <c r="F21" s="13"/>
      <c r="G21" s="15">
        <v>0</v>
      </c>
      <c r="H21" s="16">
        <v>0</v>
      </c>
      <c r="I21" s="16">
        <v>0</v>
      </c>
      <c r="J21" s="13"/>
    </row>
    <row r="22" spans="2:10">
      <c r="B22" s="13" t="s">
        <v>1109</v>
      </c>
      <c r="C22" s="13"/>
      <c r="D22" s="13"/>
      <c r="F22" s="13"/>
      <c r="G22" s="15">
        <v>0</v>
      </c>
      <c r="H22" s="16">
        <v>0</v>
      </c>
      <c r="I22" s="16">
        <v>0</v>
      </c>
      <c r="J22" s="13"/>
    </row>
    <row r="25" spans="2:10">
      <c r="B25" s="6" t="s">
        <v>126</v>
      </c>
      <c r="C25" s="6"/>
      <c r="D25" s="6"/>
      <c r="F25" s="6"/>
      <c r="J25" s="6"/>
    </row>
    <row r="29" spans="2:10">
      <c r="B29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1124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539</v>
      </c>
      <c r="J7" s="3" t="s">
        <v>135</v>
      </c>
      <c r="K7" s="3" t="s">
        <v>136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1125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125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126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1126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539</v>
      </c>
      <c r="J7" s="3" t="s">
        <v>135</v>
      </c>
      <c r="K7" s="3" t="s">
        <v>136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1127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125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126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28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1128</v>
      </c>
    </row>
    <row r="7" spans="2:4">
      <c r="B7" s="3" t="s">
        <v>85</v>
      </c>
      <c r="C7" s="3" t="s">
        <v>1129</v>
      </c>
      <c r="D7" s="3" t="s">
        <v>1130</v>
      </c>
    </row>
    <row r="8" spans="2:4">
      <c r="B8" s="4"/>
      <c r="C8" s="4" t="s">
        <v>97</v>
      </c>
      <c r="D8" s="4" t="s">
        <v>137</v>
      </c>
    </row>
    <row r="10" spans="2:4">
      <c r="B10" s="3" t="s">
        <v>1131</v>
      </c>
      <c r="C10" s="9">
        <v>3216.5</v>
      </c>
      <c r="D10" s="3"/>
    </row>
    <row r="11" spans="2:4">
      <c r="B11" s="3" t="s">
        <v>99</v>
      </c>
      <c r="C11" s="9">
        <v>1104.75</v>
      </c>
      <c r="D11" s="3"/>
    </row>
    <row r="12" spans="2:4">
      <c r="B12" s="22" t="s">
        <v>611</v>
      </c>
      <c r="C12" s="23">
        <v>8.8800000000000008</v>
      </c>
      <c r="D12" s="24" t="s">
        <v>1141</v>
      </c>
    </row>
    <row r="13" spans="2:4">
      <c r="B13" s="22" t="s">
        <v>617</v>
      </c>
      <c r="C13" s="23">
        <v>4.17</v>
      </c>
      <c r="D13" s="24" t="s">
        <v>1142</v>
      </c>
    </row>
    <row r="14" spans="2:4">
      <c r="B14" s="22" t="s">
        <v>652</v>
      </c>
      <c r="C14" s="23">
        <v>2.66</v>
      </c>
      <c r="D14" s="24" t="s">
        <v>1143</v>
      </c>
    </row>
    <row r="15" spans="2:4">
      <c r="B15" s="22" t="s">
        <v>618</v>
      </c>
      <c r="C15" s="23">
        <v>8.9600000000000009</v>
      </c>
      <c r="D15" s="24" t="s">
        <v>1144</v>
      </c>
    </row>
    <row r="16" spans="2:4">
      <c r="B16" s="22" t="s">
        <v>1145</v>
      </c>
      <c r="C16" s="23">
        <v>4.96</v>
      </c>
      <c r="D16" s="24" t="s">
        <v>1146</v>
      </c>
    </row>
    <row r="17" spans="2:4">
      <c r="B17" s="22" t="s">
        <v>620</v>
      </c>
      <c r="C17" s="23">
        <v>17.43</v>
      </c>
      <c r="D17" s="24" t="s">
        <v>1147</v>
      </c>
    </row>
    <row r="18" spans="2:4">
      <c r="B18" s="22" t="s">
        <v>1148</v>
      </c>
      <c r="C18" s="23">
        <v>18.690000000000001</v>
      </c>
      <c r="D18" s="24" t="s">
        <v>1149</v>
      </c>
    </row>
    <row r="19" spans="2:4">
      <c r="B19" s="22" t="s">
        <v>1150</v>
      </c>
      <c r="C19" s="23">
        <v>1.26</v>
      </c>
      <c r="D19" s="24" t="s">
        <v>1151</v>
      </c>
    </row>
    <row r="20" spans="2:4">
      <c r="B20" s="22" t="s">
        <v>1152</v>
      </c>
      <c r="C20" s="23">
        <v>0.26</v>
      </c>
      <c r="D20" s="24" t="s">
        <v>1153</v>
      </c>
    </row>
    <row r="21" spans="2:4">
      <c r="B21" s="22" t="s">
        <v>1154</v>
      </c>
      <c r="C21" s="23">
        <v>18.399999999999999</v>
      </c>
      <c r="D21" s="24" t="s">
        <v>1155</v>
      </c>
    </row>
    <row r="22" spans="2:4">
      <c r="B22" s="22" t="s">
        <v>740</v>
      </c>
      <c r="C22" s="23">
        <v>12.23</v>
      </c>
      <c r="D22" s="24" t="s">
        <v>1156</v>
      </c>
    </row>
    <row r="23" spans="2:4">
      <c r="B23" s="22" t="s">
        <v>626</v>
      </c>
      <c r="C23" s="23">
        <v>36.69</v>
      </c>
      <c r="D23" s="24" t="s">
        <v>1157</v>
      </c>
    </row>
    <row r="24" spans="2:4">
      <c r="B24" s="22" t="s">
        <v>1158</v>
      </c>
      <c r="C24" s="23">
        <v>3.97</v>
      </c>
      <c r="D24" s="24" t="s">
        <v>1159</v>
      </c>
    </row>
    <row r="25" spans="2:4">
      <c r="B25" s="22" t="s">
        <v>1160</v>
      </c>
      <c r="C25" s="23">
        <v>0.1</v>
      </c>
      <c r="D25" s="24" t="s">
        <v>1161</v>
      </c>
    </row>
    <row r="26" spans="2:4">
      <c r="B26" s="22" t="s">
        <v>1162</v>
      </c>
      <c r="C26" s="23">
        <v>8.57</v>
      </c>
      <c r="D26" s="24" t="s">
        <v>1163</v>
      </c>
    </row>
    <row r="27" spans="2:4">
      <c r="B27" s="22" t="s">
        <v>1040</v>
      </c>
      <c r="C27" s="23">
        <v>9.48</v>
      </c>
      <c r="D27" s="24" t="s">
        <v>1164</v>
      </c>
    </row>
    <row r="28" spans="2:4">
      <c r="B28" s="22" t="s">
        <v>1041</v>
      </c>
      <c r="C28" s="23">
        <v>13.05</v>
      </c>
      <c r="D28" s="24" t="s">
        <v>1164</v>
      </c>
    </row>
    <row r="29" spans="2:4">
      <c r="B29" s="22" t="s">
        <v>636</v>
      </c>
      <c r="C29" s="23">
        <v>3.09</v>
      </c>
      <c r="D29" s="24" t="s">
        <v>1165</v>
      </c>
    </row>
    <row r="30" spans="2:4">
      <c r="B30" s="22" t="s">
        <v>1166</v>
      </c>
      <c r="C30" s="23">
        <v>38</v>
      </c>
      <c r="D30" s="24" t="s">
        <v>1167</v>
      </c>
    </row>
    <row r="31" spans="2:4">
      <c r="B31" s="22" t="s">
        <v>1168</v>
      </c>
      <c r="C31" s="23">
        <v>16.940000000000001</v>
      </c>
      <c r="D31" s="24" t="s">
        <v>1169</v>
      </c>
    </row>
    <row r="32" spans="2:4">
      <c r="B32" s="22" t="s">
        <v>668</v>
      </c>
      <c r="C32" s="23">
        <v>22.81</v>
      </c>
      <c r="D32" s="24" t="s">
        <v>1170</v>
      </c>
    </row>
    <row r="33" spans="2:4">
      <c r="B33" s="22" t="s">
        <v>1029</v>
      </c>
      <c r="C33" s="23">
        <v>52.01</v>
      </c>
      <c r="D33" s="24" t="s">
        <v>1171</v>
      </c>
    </row>
    <row r="34" spans="2:4">
      <c r="B34" s="22" t="s">
        <v>1025</v>
      </c>
      <c r="C34" s="23">
        <v>249.56</v>
      </c>
      <c r="D34" s="24" t="s">
        <v>1172</v>
      </c>
    </row>
    <row r="35" spans="2:4">
      <c r="B35" s="22" t="s">
        <v>1004</v>
      </c>
      <c r="C35" s="23">
        <v>80.900000000000006</v>
      </c>
      <c r="D35" s="24" t="s">
        <v>1173</v>
      </c>
    </row>
    <row r="36" spans="2:4">
      <c r="B36" s="22" t="s">
        <v>1174</v>
      </c>
      <c r="C36" s="23">
        <v>2.25</v>
      </c>
      <c r="D36" s="24" t="s">
        <v>1175</v>
      </c>
    </row>
    <row r="37" spans="2:4">
      <c r="B37" s="22" t="s">
        <v>649</v>
      </c>
      <c r="C37" s="23">
        <v>22.57</v>
      </c>
      <c r="D37" s="24" t="s">
        <v>1176</v>
      </c>
    </row>
    <row r="38" spans="2:4">
      <c r="B38" s="22" t="s">
        <v>671</v>
      </c>
      <c r="C38" s="23">
        <v>107.72</v>
      </c>
      <c r="D38" s="24" t="s">
        <v>1177</v>
      </c>
    </row>
    <row r="39" spans="2:4">
      <c r="B39" s="22" t="s">
        <v>672</v>
      </c>
      <c r="C39" s="23">
        <v>13.6</v>
      </c>
      <c r="D39" s="24" t="s">
        <v>1178</v>
      </c>
    </row>
    <row r="40" spans="2:4">
      <c r="B40" s="22" t="s">
        <v>638</v>
      </c>
      <c r="C40" s="23">
        <v>6.61</v>
      </c>
      <c r="D40" s="24" t="s">
        <v>1179</v>
      </c>
    </row>
    <row r="41" spans="2:4">
      <c r="B41" s="22" t="s">
        <v>639</v>
      </c>
      <c r="C41" s="23">
        <v>29.18</v>
      </c>
      <c r="D41" s="24" t="s">
        <v>1180</v>
      </c>
    </row>
    <row r="42" spans="2:4">
      <c r="B42" s="22" t="s">
        <v>676</v>
      </c>
      <c r="C42" s="23">
        <v>25.54</v>
      </c>
      <c r="D42" s="24" t="s">
        <v>1181</v>
      </c>
    </row>
    <row r="43" spans="2:4">
      <c r="B43" s="22" t="s">
        <v>1182</v>
      </c>
      <c r="C43" s="23">
        <v>18.64</v>
      </c>
      <c r="D43" s="24" t="s">
        <v>1183</v>
      </c>
    </row>
    <row r="44" spans="2:4">
      <c r="B44" s="22" t="s">
        <v>678</v>
      </c>
      <c r="C44" s="23">
        <v>38.700000000000003</v>
      </c>
      <c r="D44" s="24" t="s">
        <v>1184</v>
      </c>
    </row>
    <row r="45" spans="2:4">
      <c r="B45" s="22" t="s">
        <v>641</v>
      </c>
      <c r="C45" s="23">
        <v>2.5</v>
      </c>
      <c r="D45" s="24" t="s">
        <v>1185</v>
      </c>
    </row>
    <row r="46" spans="2:4">
      <c r="B46" s="22" t="s">
        <v>1186</v>
      </c>
      <c r="C46" s="23">
        <v>44.5</v>
      </c>
      <c r="D46" s="24" t="s">
        <v>1187</v>
      </c>
    </row>
    <row r="47" spans="2:4">
      <c r="B47" s="22" t="s">
        <v>1188</v>
      </c>
      <c r="C47" s="23">
        <v>25.01</v>
      </c>
      <c r="D47" s="24" t="s">
        <v>1189</v>
      </c>
    </row>
    <row r="48" spans="2:4">
      <c r="B48" s="22" t="s">
        <v>1190</v>
      </c>
      <c r="C48" s="23">
        <v>47.12</v>
      </c>
      <c r="D48" s="24" t="s">
        <v>1191</v>
      </c>
    </row>
    <row r="49" spans="2:4">
      <c r="B49" s="22" t="s">
        <v>1192</v>
      </c>
      <c r="C49" s="23">
        <v>0.23</v>
      </c>
      <c r="D49" s="24" t="s">
        <v>1193</v>
      </c>
    </row>
    <row r="50" spans="2:4">
      <c r="B50" s="22" t="s">
        <v>681</v>
      </c>
      <c r="C50" s="23">
        <v>26.58</v>
      </c>
      <c r="D50" s="24" t="s">
        <v>1194</v>
      </c>
    </row>
    <row r="51" spans="2:4">
      <c r="B51" s="22" t="s">
        <v>1195</v>
      </c>
      <c r="C51" s="23">
        <v>60.93</v>
      </c>
      <c r="D51" s="24" t="s">
        <v>1196</v>
      </c>
    </row>
    <row r="52" spans="2:4">
      <c r="B52" s="3" t="s">
        <v>125</v>
      </c>
      <c r="C52" s="9">
        <v>2111.75</v>
      </c>
      <c r="D52" s="25"/>
    </row>
    <row r="53" spans="2:4">
      <c r="B53" s="22" t="s">
        <v>1197</v>
      </c>
      <c r="C53" s="23">
        <v>137.19999999999999</v>
      </c>
      <c r="D53" s="24" t="s">
        <v>1198</v>
      </c>
    </row>
    <row r="54" spans="2:4">
      <c r="B54" s="22" t="s">
        <v>609</v>
      </c>
      <c r="C54" s="23">
        <v>31.44</v>
      </c>
      <c r="D54" s="24" t="s">
        <v>1199</v>
      </c>
    </row>
    <row r="55" spans="2:4">
      <c r="B55" s="22" t="s">
        <v>687</v>
      </c>
      <c r="C55" s="23">
        <v>2.89</v>
      </c>
      <c r="D55" s="24" t="s">
        <v>1200</v>
      </c>
    </row>
    <row r="56" spans="2:4">
      <c r="B56" s="22" t="s">
        <v>684</v>
      </c>
      <c r="C56" s="23">
        <v>22.87</v>
      </c>
      <c r="D56" s="24" t="s">
        <v>1201</v>
      </c>
    </row>
    <row r="57" spans="2:4">
      <c r="B57" s="22" t="s">
        <v>1202</v>
      </c>
      <c r="C57" s="23">
        <v>18.86</v>
      </c>
      <c r="D57" s="24" t="s">
        <v>1203</v>
      </c>
    </row>
    <row r="58" spans="2:4">
      <c r="B58" s="22" t="s">
        <v>1204</v>
      </c>
      <c r="C58" s="23">
        <v>75.44</v>
      </c>
      <c r="D58" s="24" t="s">
        <v>1205</v>
      </c>
    </row>
    <row r="59" spans="2:4">
      <c r="B59" s="22" t="s">
        <v>1206</v>
      </c>
      <c r="C59" s="23">
        <v>20.329999999999998</v>
      </c>
      <c r="D59" s="24" t="s">
        <v>1157</v>
      </c>
    </row>
    <row r="60" spans="2:4">
      <c r="B60" s="22" t="s">
        <v>1207</v>
      </c>
      <c r="C60" s="23">
        <v>23.38</v>
      </c>
      <c r="D60" s="24" t="s">
        <v>1157</v>
      </c>
    </row>
    <row r="61" spans="2:4">
      <c r="B61" s="22" t="s">
        <v>718</v>
      </c>
      <c r="C61" s="23">
        <v>2.09</v>
      </c>
      <c r="D61" s="24" t="s">
        <v>1208</v>
      </c>
    </row>
    <row r="62" spans="2:4">
      <c r="B62" s="22" t="s">
        <v>1209</v>
      </c>
      <c r="C62" s="23">
        <v>5.27</v>
      </c>
      <c r="D62" s="24" t="s">
        <v>1210</v>
      </c>
    </row>
    <row r="63" spans="2:4">
      <c r="B63" s="22" t="s">
        <v>1211</v>
      </c>
      <c r="C63" s="23">
        <v>40.75</v>
      </c>
      <c r="D63" s="24" t="s">
        <v>1212</v>
      </c>
    </row>
    <row r="64" spans="2:4">
      <c r="B64" s="22" t="s">
        <v>1079</v>
      </c>
      <c r="C64" s="23">
        <v>10.039999999999999</v>
      </c>
      <c r="D64" s="24" t="s">
        <v>1213</v>
      </c>
    </row>
    <row r="65" spans="2:4">
      <c r="B65" s="22" t="s">
        <v>1081</v>
      </c>
      <c r="C65" s="23">
        <v>10.07</v>
      </c>
      <c r="D65" s="24" t="s">
        <v>1214</v>
      </c>
    </row>
    <row r="66" spans="2:4">
      <c r="B66" s="22" t="s">
        <v>720</v>
      </c>
      <c r="C66" s="23">
        <v>8.0500000000000007</v>
      </c>
      <c r="D66" s="24" t="s">
        <v>1215</v>
      </c>
    </row>
    <row r="67" spans="2:4">
      <c r="B67" s="22" t="s">
        <v>1216</v>
      </c>
      <c r="C67" s="23">
        <v>44.89</v>
      </c>
      <c r="D67" s="24" t="s">
        <v>1217</v>
      </c>
    </row>
    <row r="68" spans="2:4">
      <c r="B68" s="22" t="s">
        <v>1218</v>
      </c>
      <c r="C68" s="23">
        <v>109.8</v>
      </c>
      <c r="D68" s="24" t="s">
        <v>1219</v>
      </c>
    </row>
    <row r="69" spans="2:4">
      <c r="B69" s="22" t="s">
        <v>647</v>
      </c>
      <c r="C69" s="23">
        <v>23.78</v>
      </c>
      <c r="D69" s="24" t="s">
        <v>1220</v>
      </c>
    </row>
    <row r="70" spans="2:4">
      <c r="B70" s="22" t="s">
        <v>1221</v>
      </c>
      <c r="C70" s="23">
        <v>0.79</v>
      </c>
      <c r="D70" s="24" t="s">
        <v>1222</v>
      </c>
    </row>
    <row r="71" spans="2:4">
      <c r="B71" s="22" t="s">
        <v>1223</v>
      </c>
      <c r="C71" s="23">
        <v>45.73</v>
      </c>
      <c r="D71" s="24" t="s">
        <v>1198</v>
      </c>
    </row>
    <row r="72" spans="2:4">
      <c r="B72" s="22" t="s">
        <v>1224</v>
      </c>
      <c r="C72" s="23">
        <v>13.57</v>
      </c>
      <c r="D72" s="24" t="s">
        <v>1225</v>
      </c>
    </row>
    <row r="73" spans="2:4">
      <c r="B73" s="22" t="s">
        <v>692</v>
      </c>
      <c r="C73" s="23">
        <v>51.77</v>
      </c>
      <c r="D73" s="24" t="s">
        <v>1226</v>
      </c>
    </row>
    <row r="74" spans="2:4">
      <c r="B74" s="22" t="s">
        <v>724</v>
      </c>
      <c r="C74" s="23">
        <v>18.600000000000001</v>
      </c>
      <c r="D74" s="24" t="s">
        <v>1227</v>
      </c>
    </row>
    <row r="75" spans="2:4">
      <c r="B75" s="22" t="s">
        <v>1228</v>
      </c>
      <c r="C75" s="23">
        <v>32.85</v>
      </c>
      <c r="D75" s="24" t="s">
        <v>1229</v>
      </c>
    </row>
    <row r="76" spans="2:4">
      <c r="B76" s="22" t="s">
        <v>726</v>
      </c>
      <c r="C76" s="23">
        <v>5.2</v>
      </c>
      <c r="D76" s="24" t="s">
        <v>1217</v>
      </c>
    </row>
    <row r="77" spans="2:4">
      <c r="B77" s="22" t="s">
        <v>728</v>
      </c>
      <c r="C77" s="23">
        <v>17.64</v>
      </c>
      <c r="D77" s="24" t="s">
        <v>1230</v>
      </c>
    </row>
    <row r="78" spans="2:4">
      <c r="B78" s="22" t="s">
        <v>1231</v>
      </c>
      <c r="C78" s="23">
        <v>14.41</v>
      </c>
      <c r="D78" s="24" t="s">
        <v>1232</v>
      </c>
    </row>
    <row r="79" spans="2:4">
      <c r="B79" s="22" t="s">
        <v>731</v>
      </c>
      <c r="C79" s="23">
        <v>2.12</v>
      </c>
      <c r="D79" s="24" t="s">
        <v>1233</v>
      </c>
    </row>
    <row r="80" spans="2:4">
      <c r="B80" s="22" t="s">
        <v>732</v>
      </c>
      <c r="C80" s="23">
        <v>19.66</v>
      </c>
      <c r="D80" s="24" t="s">
        <v>1234</v>
      </c>
    </row>
    <row r="81" spans="2:4">
      <c r="B81" s="22" t="s">
        <v>733</v>
      </c>
      <c r="C81" s="23">
        <v>13.98</v>
      </c>
      <c r="D81" s="24" t="s">
        <v>1235</v>
      </c>
    </row>
    <row r="82" spans="2:4">
      <c r="B82" s="22" t="s">
        <v>708</v>
      </c>
      <c r="C82" s="23">
        <v>9.76</v>
      </c>
      <c r="D82" s="24" t="s">
        <v>1236</v>
      </c>
    </row>
    <row r="83" spans="2:4">
      <c r="B83" s="22" t="s">
        <v>709</v>
      </c>
      <c r="C83" s="23">
        <v>18.29</v>
      </c>
      <c r="D83" s="24" t="s">
        <v>1237</v>
      </c>
    </row>
    <row r="84" spans="2:4">
      <c r="B84" s="22" t="s">
        <v>1238</v>
      </c>
      <c r="C84" s="23">
        <v>112.49</v>
      </c>
      <c r="D84" s="24" t="s">
        <v>1239</v>
      </c>
    </row>
    <row r="85" spans="2:4">
      <c r="B85" s="22" t="s">
        <v>1240</v>
      </c>
      <c r="C85" s="23">
        <v>31.21</v>
      </c>
      <c r="D85" s="24" t="s">
        <v>1241</v>
      </c>
    </row>
    <row r="86" spans="2:4">
      <c r="B86" s="22" t="s">
        <v>1242</v>
      </c>
      <c r="C86" s="23">
        <v>2.93</v>
      </c>
      <c r="D86" s="24" t="s">
        <v>1243</v>
      </c>
    </row>
    <row r="87" spans="2:4">
      <c r="B87" s="22" t="s">
        <v>1084</v>
      </c>
      <c r="C87" s="23">
        <v>0.25</v>
      </c>
      <c r="D87" s="24" t="s">
        <v>1244</v>
      </c>
    </row>
    <row r="88" spans="2:4">
      <c r="B88" s="22" t="s">
        <v>693</v>
      </c>
      <c r="C88" s="23">
        <v>33.35</v>
      </c>
      <c r="D88" s="24" t="s">
        <v>1245</v>
      </c>
    </row>
    <row r="89" spans="2:4">
      <c r="B89" s="22" t="s">
        <v>715</v>
      </c>
      <c r="C89" s="23">
        <v>5.78</v>
      </c>
      <c r="D89" s="24" t="s">
        <v>1246</v>
      </c>
    </row>
    <row r="90" spans="2:4">
      <c r="B90" s="22" t="s">
        <v>738</v>
      </c>
      <c r="C90" s="23">
        <v>148.75</v>
      </c>
      <c r="D90" s="24" t="s">
        <v>1247</v>
      </c>
    </row>
    <row r="91" spans="2:4">
      <c r="B91" s="22" t="s">
        <v>739</v>
      </c>
      <c r="C91" s="23">
        <v>2.11</v>
      </c>
      <c r="D91" s="24" t="s">
        <v>1248</v>
      </c>
    </row>
    <row r="92" spans="2:4">
      <c r="B92" s="22" t="s">
        <v>1249</v>
      </c>
      <c r="C92" s="23">
        <v>8.7899999999999991</v>
      </c>
      <c r="D92" s="24" t="s">
        <v>1250</v>
      </c>
    </row>
    <row r="93" spans="2:4">
      <c r="B93" s="22" t="s">
        <v>1251</v>
      </c>
      <c r="C93" s="23">
        <v>0.05</v>
      </c>
      <c r="D93" s="24" t="s">
        <v>1252</v>
      </c>
    </row>
    <row r="94" spans="2:4">
      <c r="B94" s="22" t="s">
        <v>742</v>
      </c>
      <c r="C94" s="23">
        <v>40.28</v>
      </c>
      <c r="D94" s="24" t="s">
        <v>1253</v>
      </c>
    </row>
    <row r="95" spans="2:4">
      <c r="B95" s="22" t="s">
        <v>1254</v>
      </c>
      <c r="C95" s="23">
        <v>5.87</v>
      </c>
      <c r="D95" s="24" t="s">
        <v>1255</v>
      </c>
    </row>
    <row r="96" spans="2:4">
      <c r="B96" s="22" t="s">
        <v>1256</v>
      </c>
      <c r="C96" s="23">
        <v>41.37</v>
      </c>
      <c r="D96" s="24" t="s">
        <v>1257</v>
      </c>
    </row>
    <row r="97" spans="2:4">
      <c r="B97" s="22" t="s">
        <v>624</v>
      </c>
      <c r="C97" s="23">
        <v>18.39</v>
      </c>
      <c r="D97" s="24" t="s">
        <v>1258</v>
      </c>
    </row>
    <row r="98" spans="2:4">
      <c r="B98" s="22" t="s">
        <v>627</v>
      </c>
      <c r="C98" s="23">
        <v>12.65</v>
      </c>
      <c r="D98" s="24" t="s">
        <v>1258</v>
      </c>
    </row>
    <row r="99" spans="2:4">
      <c r="B99" s="22" t="s">
        <v>1259</v>
      </c>
      <c r="C99" s="23">
        <v>9</v>
      </c>
      <c r="D99" s="24" t="s">
        <v>1260</v>
      </c>
    </row>
    <row r="100" spans="2:4">
      <c r="B100" s="22" t="s">
        <v>1261</v>
      </c>
      <c r="C100" s="23">
        <v>24.16</v>
      </c>
      <c r="D100" s="24" t="s">
        <v>1229</v>
      </c>
    </row>
    <row r="101" spans="2:4">
      <c r="B101" s="22" t="s">
        <v>741</v>
      </c>
      <c r="C101" s="23">
        <v>44.54</v>
      </c>
      <c r="D101" s="24" t="s">
        <v>1262</v>
      </c>
    </row>
    <row r="102" spans="2:4">
      <c r="B102" s="22" t="s">
        <v>1263</v>
      </c>
      <c r="C102" s="23">
        <v>76.22</v>
      </c>
      <c r="D102" s="24" t="s">
        <v>1198</v>
      </c>
    </row>
    <row r="103" spans="2:4">
      <c r="B103" s="22" t="s">
        <v>1264</v>
      </c>
      <c r="C103" s="23">
        <v>63.52</v>
      </c>
      <c r="D103" s="24" t="s">
        <v>1198</v>
      </c>
    </row>
    <row r="104" spans="2:4">
      <c r="B104" s="22" t="s">
        <v>744</v>
      </c>
      <c r="C104" s="23">
        <v>21.04</v>
      </c>
      <c r="D104" s="24" t="s">
        <v>1265</v>
      </c>
    </row>
    <row r="105" spans="2:4">
      <c r="B105" s="22" t="s">
        <v>694</v>
      </c>
      <c r="C105" s="23">
        <v>37.22</v>
      </c>
      <c r="D105" s="24" t="s">
        <v>1229</v>
      </c>
    </row>
    <row r="106" spans="2:4">
      <c r="B106" s="22" t="s">
        <v>695</v>
      </c>
      <c r="C106" s="23">
        <v>32.68</v>
      </c>
      <c r="D106" s="24" t="s">
        <v>1229</v>
      </c>
    </row>
    <row r="107" spans="2:4">
      <c r="B107" s="22" t="s">
        <v>1266</v>
      </c>
      <c r="C107" s="23">
        <v>0.14000000000000001</v>
      </c>
      <c r="D107" s="24" t="s">
        <v>1200</v>
      </c>
    </row>
    <row r="108" spans="2:4">
      <c r="B108" s="22" t="s">
        <v>633</v>
      </c>
      <c r="C108" s="23">
        <v>0.69</v>
      </c>
      <c r="D108" s="24" t="s">
        <v>1267</v>
      </c>
    </row>
    <row r="109" spans="2:4">
      <c r="B109" s="22" t="s">
        <v>1268</v>
      </c>
      <c r="C109" s="23">
        <v>5.24</v>
      </c>
      <c r="D109" s="24" t="s">
        <v>1269</v>
      </c>
    </row>
    <row r="110" spans="2:4">
      <c r="B110" s="22" t="s">
        <v>1046</v>
      </c>
      <c r="C110" s="23">
        <v>193</v>
      </c>
      <c r="D110" s="24" t="s">
        <v>1270</v>
      </c>
    </row>
    <row r="111" spans="2:4">
      <c r="B111" s="22" t="s">
        <v>1271</v>
      </c>
      <c r="C111" s="23">
        <v>2.09</v>
      </c>
      <c r="D111" s="24" t="s">
        <v>1272</v>
      </c>
    </row>
    <row r="112" spans="2:4">
      <c r="B112" s="22" t="s">
        <v>1273</v>
      </c>
      <c r="C112" s="23">
        <v>1.64</v>
      </c>
      <c r="D112" s="24" t="s">
        <v>1274</v>
      </c>
    </row>
    <row r="113" spans="2:4">
      <c r="B113" s="22" t="s">
        <v>1275</v>
      </c>
      <c r="C113" s="23">
        <v>0.39</v>
      </c>
      <c r="D113" s="24" t="s">
        <v>1276</v>
      </c>
    </row>
    <row r="114" spans="2:4">
      <c r="B114" s="22" t="s">
        <v>1063</v>
      </c>
      <c r="C114" s="23">
        <v>0.08</v>
      </c>
      <c r="D114" s="24" t="s">
        <v>1277</v>
      </c>
    </row>
    <row r="115" spans="2:4">
      <c r="B115" s="22" t="s">
        <v>1278</v>
      </c>
      <c r="C115" s="23">
        <v>18.11</v>
      </c>
      <c r="D115" s="24" t="s">
        <v>1279</v>
      </c>
    </row>
    <row r="116" spans="2:4">
      <c r="B116" s="22" t="s">
        <v>1280</v>
      </c>
      <c r="C116" s="23">
        <v>42.58</v>
      </c>
      <c r="D116" s="24" t="s">
        <v>1172</v>
      </c>
    </row>
    <row r="117" spans="2:4">
      <c r="B117" s="22" t="s">
        <v>1281</v>
      </c>
      <c r="C117" s="23">
        <v>11.81</v>
      </c>
      <c r="D117" s="24" t="s">
        <v>1282</v>
      </c>
    </row>
    <row r="118" spans="2:4">
      <c r="B118" s="22" t="s">
        <v>1283</v>
      </c>
      <c r="C118" s="23">
        <v>0.98</v>
      </c>
      <c r="D118" s="24" t="s">
        <v>1284</v>
      </c>
    </row>
    <row r="119" spans="2:4">
      <c r="B119" s="22" t="s">
        <v>1285</v>
      </c>
      <c r="C119" s="23">
        <v>45.93</v>
      </c>
      <c r="D119" s="24" t="s">
        <v>1286</v>
      </c>
    </row>
    <row r="120" spans="2:4">
      <c r="B120" s="22" t="s">
        <v>1287</v>
      </c>
      <c r="C120" s="23">
        <v>16.87</v>
      </c>
      <c r="D120" s="24" t="s">
        <v>1288</v>
      </c>
    </row>
    <row r="121" spans="2:4">
      <c r="B121" s="22" t="s">
        <v>650</v>
      </c>
      <c r="C121" s="23">
        <v>148.03</v>
      </c>
      <c r="D121" s="24" t="s">
        <v>1289</v>
      </c>
    </row>
    <row r="124" spans="2:4">
      <c r="B124" s="6" t="s">
        <v>126</v>
      </c>
      <c r="D124" s="6"/>
    </row>
    <row r="128" spans="2:4">
      <c r="B128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1132</v>
      </c>
    </row>
    <row r="7" spans="2:16">
      <c r="B7" s="3" t="s">
        <v>85</v>
      </c>
      <c r="C7" s="3" t="s">
        <v>86</v>
      </c>
      <c r="D7" s="3" t="s">
        <v>183</v>
      </c>
      <c r="E7" s="3" t="s">
        <v>88</v>
      </c>
      <c r="F7" s="3" t="s">
        <v>89</v>
      </c>
      <c r="G7" s="3" t="s">
        <v>130</v>
      </c>
      <c r="H7" s="3" t="s">
        <v>131</v>
      </c>
      <c r="I7" s="3" t="s">
        <v>90</v>
      </c>
      <c r="J7" s="3" t="s">
        <v>91</v>
      </c>
      <c r="K7" s="3" t="s">
        <v>1133</v>
      </c>
      <c r="L7" s="3" t="s">
        <v>132</v>
      </c>
      <c r="M7" s="3" t="s">
        <v>1134</v>
      </c>
      <c r="N7" s="3" t="s">
        <v>134</v>
      </c>
      <c r="O7" s="3" t="s">
        <v>135</v>
      </c>
      <c r="P7" s="3" t="s">
        <v>136</v>
      </c>
    </row>
    <row r="8" spans="2:16">
      <c r="B8" s="4"/>
      <c r="C8" s="4"/>
      <c r="D8" s="4"/>
      <c r="E8" s="4"/>
      <c r="F8" s="4"/>
      <c r="G8" s="4" t="s">
        <v>137</v>
      </c>
      <c r="H8" s="4" t="s">
        <v>138</v>
      </c>
      <c r="I8" s="4"/>
      <c r="J8" s="4" t="s">
        <v>96</v>
      </c>
      <c r="K8" s="4" t="s">
        <v>96</v>
      </c>
      <c r="L8" s="4" t="s">
        <v>139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1135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185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151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186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432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188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189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126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1136</v>
      </c>
    </row>
    <row r="7" spans="2:16">
      <c r="B7" s="3" t="s">
        <v>85</v>
      </c>
      <c r="C7" s="3" t="s">
        <v>86</v>
      </c>
      <c r="D7" s="3" t="s">
        <v>183</v>
      </c>
      <c r="E7" s="3" t="s">
        <v>88</v>
      </c>
      <c r="F7" s="3" t="s">
        <v>89</v>
      </c>
      <c r="G7" s="3" t="s">
        <v>130</v>
      </c>
      <c r="H7" s="3" t="s">
        <v>131</v>
      </c>
      <c r="I7" s="3" t="s">
        <v>90</v>
      </c>
      <c r="J7" s="3" t="s">
        <v>91</v>
      </c>
      <c r="K7" s="3" t="s">
        <v>1133</v>
      </c>
      <c r="L7" s="3" t="s">
        <v>132</v>
      </c>
      <c r="M7" s="3" t="s">
        <v>1134</v>
      </c>
      <c r="N7" s="3" t="s">
        <v>134</v>
      </c>
      <c r="O7" s="3" t="s">
        <v>135</v>
      </c>
      <c r="P7" s="3" t="s">
        <v>136</v>
      </c>
    </row>
    <row r="8" spans="2:16">
      <c r="B8" s="4"/>
      <c r="C8" s="4"/>
      <c r="D8" s="4"/>
      <c r="E8" s="4"/>
      <c r="F8" s="4"/>
      <c r="G8" s="4" t="s">
        <v>137</v>
      </c>
      <c r="H8" s="4" t="s">
        <v>138</v>
      </c>
      <c r="I8" s="4"/>
      <c r="J8" s="4" t="s">
        <v>96</v>
      </c>
      <c r="K8" s="4" t="s">
        <v>96</v>
      </c>
      <c r="L8" s="4" t="s">
        <v>139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1137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1138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185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151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186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432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188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189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126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50"/>
  <sheetViews>
    <sheetView rightToLeft="1" topLeftCell="A25" workbookViewId="0">
      <selection activeCell="J43" sqref="J43"/>
    </sheetView>
  </sheetViews>
  <sheetFormatPr defaultColWidth="9.140625" defaultRowHeight="12.75"/>
  <cols>
    <col min="2" max="2" width="44.7109375" customWidth="1"/>
    <col min="3" max="3" width="15.7109375" customWidth="1"/>
    <col min="4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2" width="16.7109375" customWidth="1"/>
    <col min="13" max="13" width="9.7109375" customWidth="1"/>
    <col min="14" max="14" width="21.7109375" customWidth="1"/>
    <col min="15" max="15" width="12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127</v>
      </c>
    </row>
    <row r="7" spans="2:18" ht="15.75">
      <c r="B7" s="2" t="s">
        <v>128</v>
      </c>
    </row>
    <row r="8" spans="2:18">
      <c r="B8" s="3" t="s">
        <v>85</v>
      </c>
      <c r="C8" s="3" t="s">
        <v>86</v>
      </c>
      <c r="D8" s="3" t="s">
        <v>129</v>
      </c>
      <c r="E8" s="3" t="s">
        <v>88</v>
      </c>
      <c r="F8" s="3" t="s">
        <v>89</v>
      </c>
      <c r="G8" s="3" t="s">
        <v>130</v>
      </c>
      <c r="H8" s="3" t="s">
        <v>131</v>
      </c>
      <c r="I8" s="3" t="s">
        <v>90</v>
      </c>
      <c r="J8" s="3" t="s">
        <v>91</v>
      </c>
      <c r="K8" s="3" t="s">
        <v>92</v>
      </c>
      <c r="L8" s="3" t="s">
        <v>132</v>
      </c>
      <c r="M8" s="3" t="s">
        <v>43</v>
      </c>
      <c r="N8" s="3" t="s">
        <v>133</v>
      </c>
      <c r="O8" s="3" t="s">
        <v>93</v>
      </c>
      <c r="P8" s="3" t="s">
        <v>134</v>
      </c>
      <c r="Q8" s="3" t="s">
        <v>135</v>
      </c>
      <c r="R8" s="3" t="s">
        <v>136</v>
      </c>
    </row>
    <row r="9" spans="2:18">
      <c r="B9" s="4"/>
      <c r="C9" s="4"/>
      <c r="D9" s="4"/>
      <c r="E9" s="4"/>
      <c r="F9" s="4"/>
      <c r="G9" s="4" t="s">
        <v>137</v>
      </c>
      <c r="H9" s="4" t="s">
        <v>138</v>
      </c>
      <c r="I9" s="4"/>
      <c r="J9" s="4" t="s">
        <v>96</v>
      </c>
      <c r="K9" s="4" t="s">
        <v>96</v>
      </c>
      <c r="L9" s="4" t="s">
        <v>139</v>
      </c>
      <c r="M9" s="4" t="s">
        <v>140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141</v>
      </c>
      <c r="C11" s="12"/>
      <c r="D11" s="20"/>
      <c r="E11" s="3"/>
      <c r="F11" s="3"/>
      <c r="G11" s="3"/>
      <c r="H11" s="12">
        <v>2.77</v>
      </c>
      <c r="I11" s="3"/>
      <c r="K11" s="10">
        <v>3.0999999999999999E-3</v>
      </c>
      <c r="L11" s="9">
        <v>47422163</v>
      </c>
      <c r="O11" s="9">
        <v>51765.1</v>
      </c>
      <c r="Q11" s="10">
        <v>1</v>
      </c>
      <c r="R11" s="10">
        <v>0.51239999999999997</v>
      </c>
    </row>
    <row r="12" spans="2:18">
      <c r="B12" s="3" t="s">
        <v>99</v>
      </c>
      <c r="C12" s="12"/>
      <c r="D12" s="20"/>
      <c r="E12" s="3"/>
      <c r="F12" s="3"/>
      <c r="G12" s="3"/>
      <c r="H12" s="12">
        <v>2.86</v>
      </c>
      <c r="I12" s="3"/>
      <c r="K12" s="10">
        <v>1.5E-3</v>
      </c>
      <c r="L12" s="9">
        <v>46212163</v>
      </c>
      <c r="O12" s="9">
        <v>48020.21</v>
      </c>
      <c r="Q12" s="10">
        <v>0.92769999999999997</v>
      </c>
      <c r="R12" s="10">
        <v>0.4753</v>
      </c>
    </row>
    <row r="13" spans="2:18">
      <c r="B13" s="13" t="s">
        <v>142</v>
      </c>
      <c r="C13" s="14"/>
      <c r="D13" s="21"/>
      <c r="E13" s="13"/>
      <c r="F13" s="13"/>
      <c r="G13" s="13"/>
      <c r="H13" s="14">
        <v>6.34</v>
      </c>
      <c r="I13" s="13"/>
      <c r="K13" s="16">
        <v>-9.4000000000000004E-3</v>
      </c>
      <c r="L13" s="15">
        <v>14383523</v>
      </c>
      <c r="O13" s="15">
        <v>16085.33</v>
      </c>
      <c r="Q13" s="16">
        <v>0.31069999999999998</v>
      </c>
      <c r="R13" s="16">
        <v>0.15920000000000001</v>
      </c>
    </row>
    <row r="14" spans="2:18">
      <c r="B14" s="13" t="s">
        <v>143</v>
      </c>
      <c r="C14" s="14"/>
      <c r="D14" s="21"/>
      <c r="E14" s="13"/>
      <c r="F14" s="13"/>
      <c r="G14" s="13"/>
      <c r="H14" s="14">
        <v>6.34</v>
      </c>
      <c r="I14" s="13"/>
      <c r="K14" s="16">
        <v>-9.4000000000000004E-3</v>
      </c>
      <c r="L14" s="15">
        <v>14383523</v>
      </c>
      <c r="O14" s="15">
        <v>16085.33</v>
      </c>
      <c r="Q14" s="16">
        <v>0.31069999999999998</v>
      </c>
      <c r="R14" s="16">
        <v>0.15920000000000001</v>
      </c>
    </row>
    <row r="15" spans="2:18">
      <c r="B15" s="6" t="s">
        <v>144</v>
      </c>
      <c r="C15" s="17">
        <v>8220915</v>
      </c>
      <c r="D15" s="18" t="s">
        <v>145</v>
      </c>
      <c r="E15" s="6" t="s">
        <v>146</v>
      </c>
      <c r="F15" s="6"/>
      <c r="G15" s="6"/>
      <c r="H15" s="17">
        <v>0.44</v>
      </c>
      <c r="I15" s="6" t="s">
        <v>103</v>
      </c>
      <c r="J15" s="19">
        <v>0</v>
      </c>
      <c r="K15" s="8">
        <v>1.6000000000000001E-3</v>
      </c>
      <c r="L15" s="7">
        <v>1557868</v>
      </c>
      <c r="M15" s="7">
        <v>99.93</v>
      </c>
      <c r="N15" s="7">
        <v>0</v>
      </c>
      <c r="O15" s="7">
        <v>1556.78</v>
      </c>
      <c r="P15" s="8">
        <v>2.0000000000000001E-4</v>
      </c>
      <c r="Q15" s="8">
        <v>3.0099999999999998E-2</v>
      </c>
      <c r="R15" s="8">
        <v>1.54E-2</v>
      </c>
    </row>
    <row r="16" spans="2:18">
      <c r="B16" s="6" t="s">
        <v>147</v>
      </c>
      <c r="C16" s="17">
        <v>1172220</v>
      </c>
      <c r="D16" s="18" t="s">
        <v>145</v>
      </c>
      <c r="E16" s="6" t="s">
        <v>146</v>
      </c>
      <c r="F16" s="6"/>
      <c r="G16" s="6"/>
      <c r="H16" s="17">
        <v>9.6300000000000008</v>
      </c>
      <c r="I16" s="6" t="s">
        <v>103</v>
      </c>
      <c r="J16" s="19">
        <v>1E-3</v>
      </c>
      <c r="K16" s="8">
        <v>-5.7999999999999996E-3</v>
      </c>
      <c r="L16" s="7">
        <v>4792913</v>
      </c>
      <c r="M16" s="7">
        <v>110.66</v>
      </c>
      <c r="N16" s="7">
        <v>0</v>
      </c>
      <c r="O16" s="7">
        <v>5303.84</v>
      </c>
      <c r="P16" s="8">
        <v>5.0000000000000001E-4</v>
      </c>
      <c r="Q16" s="8">
        <v>0.10249999999999999</v>
      </c>
      <c r="R16" s="8">
        <v>5.2499999999999998E-2</v>
      </c>
    </row>
    <row r="17" spans="2:18">
      <c r="B17" s="6" t="s">
        <v>148</v>
      </c>
      <c r="C17" s="17">
        <v>1140847</v>
      </c>
      <c r="D17" s="18" t="s">
        <v>145</v>
      </c>
      <c r="E17" s="6" t="s">
        <v>146</v>
      </c>
      <c r="F17" s="6"/>
      <c r="G17" s="6"/>
      <c r="H17" s="17">
        <v>5.0599999999999996</v>
      </c>
      <c r="I17" s="6" t="s">
        <v>103</v>
      </c>
      <c r="J17" s="19">
        <v>7.4999999999999997E-3</v>
      </c>
      <c r="K17" s="8">
        <v>-1.4200000000000001E-2</v>
      </c>
      <c r="L17" s="7">
        <v>2655242</v>
      </c>
      <c r="M17" s="7">
        <v>117.67</v>
      </c>
      <c r="N17" s="7">
        <v>0</v>
      </c>
      <c r="O17" s="7">
        <v>3124.42</v>
      </c>
      <c r="P17" s="8">
        <v>1E-4</v>
      </c>
      <c r="Q17" s="8">
        <v>6.0400000000000002E-2</v>
      </c>
      <c r="R17" s="8">
        <v>3.09E-2</v>
      </c>
    </row>
    <row r="18" spans="2:18">
      <c r="B18" s="6" t="s">
        <v>149</v>
      </c>
      <c r="C18" s="17">
        <v>1157023</v>
      </c>
      <c r="D18" s="18" t="s">
        <v>145</v>
      </c>
      <c r="E18" s="6" t="s">
        <v>146</v>
      </c>
      <c r="F18" s="6"/>
      <c r="G18" s="6"/>
      <c r="H18" s="17">
        <v>7.04</v>
      </c>
      <c r="I18" s="6" t="s">
        <v>103</v>
      </c>
      <c r="J18" s="19">
        <v>5.0000000000000001E-3</v>
      </c>
      <c r="K18" s="8">
        <v>-9.4000000000000004E-3</v>
      </c>
      <c r="L18" s="7">
        <v>2568117</v>
      </c>
      <c r="M18" s="7">
        <v>115.28</v>
      </c>
      <c r="N18" s="7">
        <v>0</v>
      </c>
      <c r="O18" s="7">
        <v>2960.53</v>
      </c>
      <c r="P18" s="8">
        <v>1E-4</v>
      </c>
      <c r="Q18" s="8">
        <v>5.7200000000000001E-2</v>
      </c>
      <c r="R18" s="8">
        <v>2.93E-2</v>
      </c>
    </row>
    <row r="19" spans="2:18">
      <c r="B19" s="6" t="s">
        <v>150</v>
      </c>
      <c r="C19" s="17">
        <v>1169564</v>
      </c>
      <c r="D19" s="18" t="s">
        <v>145</v>
      </c>
      <c r="E19" s="6" t="s">
        <v>146</v>
      </c>
      <c r="F19" s="6"/>
      <c r="G19" s="6"/>
      <c r="H19" s="17">
        <v>4.32</v>
      </c>
      <c r="I19" s="6" t="s">
        <v>103</v>
      </c>
      <c r="J19" s="19">
        <v>1E-3</v>
      </c>
      <c r="K19" s="8">
        <v>-1.6E-2</v>
      </c>
      <c r="L19" s="7">
        <v>2809383</v>
      </c>
      <c r="M19" s="7">
        <v>111.76</v>
      </c>
      <c r="N19" s="7">
        <v>0</v>
      </c>
      <c r="O19" s="7">
        <v>3139.77</v>
      </c>
      <c r="P19" s="8">
        <v>2.0000000000000001E-4</v>
      </c>
      <c r="Q19" s="8">
        <v>6.0699999999999997E-2</v>
      </c>
      <c r="R19" s="8">
        <v>3.1099999999999999E-2</v>
      </c>
    </row>
    <row r="20" spans="2:18">
      <c r="B20" s="13" t="s">
        <v>151</v>
      </c>
      <c r="C20" s="14"/>
      <c r="D20" s="21"/>
      <c r="E20" s="13"/>
      <c r="F20" s="13"/>
      <c r="G20" s="13"/>
      <c r="H20" s="14">
        <v>1.06</v>
      </c>
      <c r="I20" s="13"/>
      <c r="K20" s="16">
        <v>7.1999999999999998E-3</v>
      </c>
      <c r="L20" s="15">
        <v>31828640</v>
      </c>
      <c r="O20" s="15">
        <v>31934.880000000001</v>
      </c>
      <c r="Q20" s="16">
        <v>0.6169</v>
      </c>
      <c r="R20" s="16">
        <v>0.31609999999999999</v>
      </c>
    </row>
    <row r="21" spans="2:18">
      <c r="B21" s="13" t="s">
        <v>152</v>
      </c>
      <c r="C21" s="14"/>
      <c r="D21" s="21"/>
      <c r="E21" s="13"/>
      <c r="F21" s="13"/>
      <c r="G21" s="13"/>
      <c r="H21" s="14">
        <v>0.71</v>
      </c>
      <c r="I21" s="13"/>
      <c r="K21" s="16">
        <v>4.4999999999999997E-3</v>
      </c>
      <c r="L21" s="15">
        <v>6244899</v>
      </c>
      <c r="O21" s="15">
        <v>6225.83</v>
      </c>
      <c r="Q21" s="16">
        <v>0.1203</v>
      </c>
      <c r="R21" s="16">
        <v>6.1600000000000002E-2</v>
      </c>
    </row>
    <row r="22" spans="2:18">
      <c r="B22" s="6" t="s">
        <v>153</v>
      </c>
      <c r="C22" s="17">
        <v>8221012</v>
      </c>
      <c r="D22" s="18" t="s">
        <v>145</v>
      </c>
      <c r="E22" s="6" t="s">
        <v>146</v>
      </c>
      <c r="F22" s="6"/>
      <c r="G22" s="6"/>
      <c r="H22" s="17">
        <v>0.52</v>
      </c>
      <c r="I22" s="6" t="s">
        <v>103</v>
      </c>
      <c r="J22" s="19">
        <v>0</v>
      </c>
      <c r="K22" s="8">
        <v>2.5000000000000001E-3</v>
      </c>
      <c r="L22" s="7">
        <v>1233839</v>
      </c>
      <c r="M22" s="7">
        <v>99.87</v>
      </c>
      <c r="N22" s="7">
        <v>0</v>
      </c>
      <c r="O22" s="7">
        <v>1232.24</v>
      </c>
      <c r="P22" s="8">
        <v>1E-4</v>
      </c>
      <c r="Q22" s="8">
        <v>2.3800000000000002E-2</v>
      </c>
      <c r="R22" s="8">
        <v>1.2200000000000001E-2</v>
      </c>
    </row>
    <row r="23" spans="2:18">
      <c r="B23" s="6" t="s">
        <v>154</v>
      </c>
      <c r="C23" s="17">
        <v>8221111</v>
      </c>
      <c r="D23" s="18" t="s">
        <v>145</v>
      </c>
      <c r="E23" s="6" t="s">
        <v>146</v>
      </c>
      <c r="F23" s="6"/>
      <c r="G23" s="6"/>
      <c r="H23" s="17">
        <v>0.59</v>
      </c>
      <c r="I23" s="6" t="s">
        <v>103</v>
      </c>
      <c r="J23" s="19">
        <v>0</v>
      </c>
      <c r="K23" s="8">
        <v>2.8999999999999998E-3</v>
      </c>
      <c r="L23" s="7">
        <v>872000</v>
      </c>
      <c r="M23" s="7">
        <v>99.83</v>
      </c>
      <c r="N23" s="7">
        <v>0</v>
      </c>
      <c r="O23" s="7">
        <v>870.52</v>
      </c>
      <c r="P23" s="8">
        <v>1E-4</v>
      </c>
      <c r="Q23" s="8">
        <v>1.6799999999999999E-2</v>
      </c>
      <c r="R23" s="8">
        <v>8.6E-3</v>
      </c>
    </row>
    <row r="24" spans="2:18">
      <c r="B24" s="6" t="s">
        <v>155</v>
      </c>
      <c r="C24" s="17">
        <v>8230112</v>
      </c>
      <c r="D24" s="18" t="s">
        <v>145</v>
      </c>
      <c r="E24" s="6" t="s">
        <v>146</v>
      </c>
      <c r="F24" s="6"/>
      <c r="G24" s="6"/>
      <c r="H24" s="17">
        <v>0.76</v>
      </c>
      <c r="I24" s="6" t="s">
        <v>103</v>
      </c>
      <c r="J24" s="19">
        <v>0</v>
      </c>
      <c r="K24" s="8">
        <v>4.7000000000000002E-3</v>
      </c>
      <c r="L24" s="7">
        <v>1423820</v>
      </c>
      <c r="M24" s="7">
        <v>99.64</v>
      </c>
      <c r="N24" s="7">
        <v>0</v>
      </c>
      <c r="O24" s="7">
        <v>1418.69</v>
      </c>
      <c r="P24" s="8">
        <v>1E-4</v>
      </c>
      <c r="Q24" s="8">
        <v>2.7400000000000001E-2</v>
      </c>
      <c r="R24" s="8">
        <v>1.4E-2</v>
      </c>
    </row>
    <row r="25" spans="2:18">
      <c r="B25" s="6" t="s">
        <v>156</v>
      </c>
      <c r="C25" s="17">
        <v>8221210</v>
      </c>
      <c r="D25" s="18" t="s">
        <v>145</v>
      </c>
      <c r="E25" s="6" t="s">
        <v>146</v>
      </c>
      <c r="F25" s="6"/>
      <c r="G25" s="6"/>
      <c r="H25" s="17">
        <v>0</v>
      </c>
      <c r="I25" s="6" t="s">
        <v>103</v>
      </c>
      <c r="J25" s="19">
        <v>0</v>
      </c>
      <c r="K25" s="8">
        <v>0</v>
      </c>
      <c r="L25" s="7">
        <v>215990</v>
      </c>
      <c r="M25" s="7">
        <v>99.69</v>
      </c>
      <c r="N25" s="7">
        <v>0</v>
      </c>
      <c r="O25" s="7">
        <v>215.32</v>
      </c>
      <c r="P25" s="8">
        <v>1.8E-5</v>
      </c>
      <c r="Q25" s="8">
        <v>4.1999999999999997E-3</v>
      </c>
      <c r="R25" s="8">
        <v>2.0999999999999999E-3</v>
      </c>
    </row>
    <row r="26" spans="2:18">
      <c r="B26" s="6" t="s">
        <v>157</v>
      </c>
      <c r="C26" s="17">
        <v>8830226</v>
      </c>
      <c r="D26" s="18" t="s">
        <v>145</v>
      </c>
      <c r="E26" s="6" t="s">
        <v>146</v>
      </c>
      <c r="F26" s="6"/>
      <c r="G26" s="6"/>
      <c r="H26" s="17">
        <v>0.86</v>
      </c>
      <c r="I26" s="6" t="s">
        <v>103</v>
      </c>
      <c r="J26" s="19">
        <v>0</v>
      </c>
      <c r="K26" s="8">
        <v>6.3E-3</v>
      </c>
      <c r="L26" s="7">
        <v>1874273</v>
      </c>
      <c r="M26" s="7">
        <v>99.46</v>
      </c>
      <c r="N26" s="7">
        <v>0</v>
      </c>
      <c r="O26" s="7">
        <v>1864.15</v>
      </c>
      <c r="P26" s="8">
        <v>2.0000000000000001E-4</v>
      </c>
      <c r="Q26" s="8">
        <v>3.5999999999999997E-2</v>
      </c>
      <c r="R26" s="8">
        <v>1.8499999999999999E-2</v>
      </c>
    </row>
    <row r="27" spans="2:18">
      <c r="B27" s="6" t="s">
        <v>158</v>
      </c>
      <c r="C27" s="17">
        <v>8220626</v>
      </c>
      <c r="D27" s="18" t="s">
        <v>145</v>
      </c>
      <c r="E27" s="6" t="s">
        <v>146</v>
      </c>
      <c r="F27" s="6"/>
      <c r="G27" s="6"/>
      <c r="H27" s="17">
        <v>0</v>
      </c>
      <c r="I27" s="6" t="s">
        <v>103</v>
      </c>
      <c r="J27" s="19">
        <v>0</v>
      </c>
      <c r="K27" s="8">
        <v>0</v>
      </c>
      <c r="L27" s="7">
        <v>624977</v>
      </c>
      <c r="M27" s="7">
        <v>99.99</v>
      </c>
      <c r="N27" s="7">
        <v>0</v>
      </c>
      <c r="O27" s="7">
        <v>624.91</v>
      </c>
      <c r="P27" s="8">
        <v>1E-4</v>
      </c>
      <c r="Q27" s="8">
        <v>1.21E-2</v>
      </c>
      <c r="R27" s="8">
        <v>6.1999999999999998E-3</v>
      </c>
    </row>
    <row r="28" spans="2:18">
      <c r="B28" s="13" t="s">
        <v>159</v>
      </c>
      <c r="C28" s="14"/>
      <c r="D28" s="21"/>
      <c r="E28" s="13"/>
      <c r="F28" s="13"/>
      <c r="G28" s="13"/>
      <c r="H28" s="14">
        <v>1.1399999999999999</v>
      </c>
      <c r="I28" s="13"/>
      <c r="K28" s="16">
        <v>7.7999999999999996E-3</v>
      </c>
      <c r="L28" s="15">
        <v>25583741</v>
      </c>
      <c r="O28" s="15">
        <v>25709.05</v>
      </c>
      <c r="Q28" s="16">
        <v>0.49659999999999999</v>
      </c>
      <c r="R28" s="16">
        <v>0.2545</v>
      </c>
    </row>
    <row r="29" spans="2:18">
      <c r="B29" s="6" t="s">
        <v>160</v>
      </c>
      <c r="C29" s="17">
        <v>1141225</v>
      </c>
      <c r="D29" s="18" t="s">
        <v>145</v>
      </c>
      <c r="E29" s="6" t="s">
        <v>146</v>
      </c>
      <c r="F29" s="6"/>
      <c r="G29" s="6"/>
      <c r="H29" s="17">
        <v>0.67</v>
      </c>
      <c r="I29" s="6" t="s">
        <v>103</v>
      </c>
      <c r="J29" s="19">
        <v>1.2500000000000001E-2</v>
      </c>
      <c r="K29" s="8">
        <v>3.5999999999999999E-3</v>
      </c>
      <c r="L29" s="7">
        <v>3693150</v>
      </c>
      <c r="M29" s="7">
        <v>101.01</v>
      </c>
      <c r="N29" s="7">
        <v>0</v>
      </c>
      <c r="O29" s="7">
        <v>3730.45</v>
      </c>
      <c r="P29" s="8">
        <v>2.0000000000000001E-4</v>
      </c>
      <c r="Q29" s="8">
        <v>7.2099999999999997E-2</v>
      </c>
      <c r="R29" s="8">
        <v>3.6900000000000002E-2</v>
      </c>
    </row>
    <row r="30" spans="2:18">
      <c r="B30" s="6" t="s">
        <v>161</v>
      </c>
      <c r="C30" s="17">
        <v>1155068</v>
      </c>
      <c r="D30" s="18" t="s">
        <v>145</v>
      </c>
      <c r="E30" s="6" t="s">
        <v>146</v>
      </c>
      <c r="F30" s="6"/>
      <c r="G30" s="6"/>
      <c r="H30" s="17">
        <v>1.65</v>
      </c>
      <c r="I30" s="6" t="s">
        <v>103</v>
      </c>
      <c r="J30" s="19">
        <v>1.4999999999999999E-2</v>
      </c>
      <c r="K30" s="8">
        <v>1.1900000000000001E-2</v>
      </c>
      <c r="L30" s="7">
        <v>1870154</v>
      </c>
      <c r="M30" s="7">
        <v>101</v>
      </c>
      <c r="N30" s="7">
        <v>0</v>
      </c>
      <c r="O30" s="7">
        <v>1888.86</v>
      </c>
      <c r="P30" s="8">
        <v>1E-4</v>
      </c>
      <c r="Q30" s="8">
        <v>3.6499999999999998E-2</v>
      </c>
      <c r="R30" s="8">
        <v>1.8700000000000001E-2</v>
      </c>
    </row>
    <row r="31" spans="2:18">
      <c r="B31" s="6" t="s">
        <v>162</v>
      </c>
      <c r="C31" s="17">
        <v>1158104</v>
      </c>
      <c r="D31" s="18" t="s">
        <v>145</v>
      </c>
      <c r="E31" s="6" t="s">
        <v>146</v>
      </c>
      <c r="F31" s="6"/>
      <c r="G31" s="6"/>
      <c r="H31" s="17">
        <v>0.33</v>
      </c>
      <c r="I31" s="6" t="s">
        <v>103</v>
      </c>
      <c r="J31" s="19">
        <v>7.4999999999999997E-3</v>
      </c>
      <c r="K31" s="8">
        <v>1.5E-3</v>
      </c>
      <c r="L31" s="7">
        <v>5095464</v>
      </c>
      <c r="M31" s="7">
        <v>100.7</v>
      </c>
      <c r="N31" s="7">
        <v>0</v>
      </c>
      <c r="O31" s="7">
        <v>5131.13</v>
      </c>
      <c r="P31" s="8">
        <v>2.9999999999999997E-4</v>
      </c>
      <c r="Q31" s="8">
        <v>9.9099999999999994E-2</v>
      </c>
      <c r="R31" s="8">
        <v>5.0799999999999998E-2</v>
      </c>
    </row>
    <row r="32" spans="2:18">
      <c r="B32" s="6" t="s">
        <v>163</v>
      </c>
      <c r="C32" s="17">
        <v>1167105</v>
      </c>
      <c r="D32" s="18" t="s">
        <v>145</v>
      </c>
      <c r="E32" s="6" t="s">
        <v>146</v>
      </c>
      <c r="F32" s="6"/>
      <c r="G32" s="6"/>
      <c r="H32" s="17">
        <v>1.33</v>
      </c>
      <c r="I32" s="6" t="s">
        <v>103</v>
      </c>
      <c r="J32" s="19">
        <v>1.5E-3</v>
      </c>
      <c r="K32" s="8">
        <v>1.0200000000000001E-2</v>
      </c>
      <c r="L32" s="7">
        <v>8256217</v>
      </c>
      <c r="M32" s="7">
        <v>98.95</v>
      </c>
      <c r="N32" s="7">
        <v>0</v>
      </c>
      <c r="O32" s="7">
        <v>8169.53</v>
      </c>
      <c r="P32" s="8">
        <v>4.0000000000000002E-4</v>
      </c>
      <c r="Q32" s="8">
        <v>0.1578</v>
      </c>
      <c r="R32" s="8">
        <v>8.09E-2</v>
      </c>
    </row>
    <row r="33" spans="2:18">
      <c r="B33" s="6" t="s">
        <v>164</v>
      </c>
      <c r="C33" s="17">
        <v>1175777</v>
      </c>
      <c r="D33" s="18" t="s">
        <v>145</v>
      </c>
      <c r="E33" s="6" t="s">
        <v>146</v>
      </c>
      <c r="F33" s="6"/>
      <c r="G33" s="6"/>
      <c r="H33" s="17">
        <v>2.57</v>
      </c>
      <c r="I33" s="6" t="s">
        <v>103</v>
      </c>
      <c r="J33" s="19">
        <v>4.0000000000000001E-3</v>
      </c>
      <c r="K33" s="8">
        <v>1.47E-2</v>
      </c>
      <c r="L33" s="7">
        <v>2050000</v>
      </c>
      <c r="M33" s="7">
        <v>97.46</v>
      </c>
      <c r="N33" s="7">
        <v>0</v>
      </c>
      <c r="O33" s="7">
        <v>1997.93</v>
      </c>
      <c r="P33" s="8">
        <v>2.0000000000000001E-4</v>
      </c>
      <c r="Q33" s="8">
        <v>3.8600000000000002E-2</v>
      </c>
      <c r="R33" s="8">
        <v>1.9800000000000002E-2</v>
      </c>
    </row>
    <row r="34" spans="2:18">
      <c r="B34" s="6" t="s">
        <v>165</v>
      </c>
      <c r="C34" s="17">
        <v>1126747</v>
      </c>
      <c r="D34" s="18" t="s">
        <v>145</v>
      </c>
      <c r="E34" s="6" t="s">
        <v>146</v>
      </c>
      <c r="F34" s="6"/>
      <c r="G34" s="6"/>
      <c r="H34" s="17">
        <v>1</v>
      </c>
      <c r="I34" s="6" t="s">
        <v>103</v>
      </c>
      <c r="J34" s="19">
        <v>4.2500000000000003E-2</v>
      </c>
      <c r="K34" s="8">
        <v>7.4999999999999997E-3</v>
      </c>
      <c r="L34" s="7">
        <v>3600000</v>
      </c>
      <c r="M34" s="7">
        <v>103.47</v>
      </c>
      <c r="N34" s="7">
        <v>0</v>
      </c>
      <c r="O34" s="7">
        <v>3724.92</v>
      </c>
      <c r="P34" s="8">
        <v>2.0000000000000001E-4</v>
      </c>
      <c r="Q34" s="8">
        <v>7.1999999999999995E-2</v>
      </c>
      <c r="R34" s="8">
        <v>3.6900000000000002E-2</v>
      </c>
    </row>
    <row r="35" spans="2:18">
      <c r="B35" s="6" t="s">
        <v>166</v>
      </c>
      <c r="C35" s="17">
        <v>1130848</v>
      </c>
      <c r="D35" s="18" t="s">
        <v>145</v>
      </c>
      <c r="E35" s="6" t="s">
        <v>146</v>
      </c>
      <c r="F35" s="6"/>
      <c r="G35" s="6"/>
      <c r="H35" s="17">
        <v>1.96</v>
      </c>
      <c r="I35" s="6" t="s">
        <v>103</v>
      </c>
      <c r="J35" s="19">
        <v>3.7499999999999999E-2</v>
      </c>
      <c r="K35" s="8">
        <v>1.38E-2</v>
      </c>
      <c r="L35" s="7">
        <v>1018756</v>
      </c>
      <c r="M35" s="7">
        <v>104.66</v>
      </c>
      <c r="N35" s="7">
        <v>0</v>
      </c>
      <c r="O35" s="7">
        <v>1066.23</v>
      </c>
      <c r="P35" s="8">
        <v>4.7179999999999999E-5</v>
      </c>
      <c r="Q35" s="8">
        <v>2.06E-2</v>
      </c>
      <c r="R35" s="8">
        <v>1.06E-2</v>
      </c>
    </row>
    <row r="36" spans="2:18">
      <c r="B36" s="13" t="s">
        <v>167</v>
      </c>
      <c r="C36" s="14"/>
      <c r="D36" s="21"/>
      <c r="E36" s="13"/>
      <c r="F36" s="13"/>
      <c r="G36" s="13"/>
      <c r="H36" s="14">
        <v>0</v>
      </c>
      <c r="I36" s="13"/>
      <c r="K36" s="16">
        <v>0</v>
      </c>
      <c r="L36" s="15">
        <v>0</v>
      </c>
      <c r="O36" s="15">
        <v>0</v>
      </c>
      <c r="Q36" s="16">
        <v>0</v>
      </c>
      <c r="R36" s="16">
        <v>0</v>
      </c>
    </row>
    <row r="37" spans="2:18">
      <c r="B37" s="13" t="s">
        <v>168</v>
      </c>
      <c r="C37" s="14"/>
      <c r="D37" s="21"/>
      <c r="E37" s="13"/>
      <c r="F37" s="13"/>
      <c r="G37" s="13"/>
      <c r="I37" s="13"/>
      <c r="L37" s="15">
        <v>0</v>
      </c>
      <c r="O37" s="15">
        <v>0</v>
      </c>
      <c r="Q37" s="16">
        <v>0</v>
      </c>
      <c r="R37" s="16">
        <v>0</v>
      </c>
    </row>
    <row r="38" spans="2:18">
      <c r="B38" s="3" t="s">
        <v>125</v>
      </c>
      <c r="C38" s="12"/>
      <c r="D38" s="20"/>
      <c r="E38" s="3"/>
      <c r="F38" s="3"/>
      <c r="G38" s="3"/>
      <c r="H38" s="12">
        <v>1.59</v>
      </c>
      <c r="I38" s="3"/>
      <c r="K38" s="10">
        <v>2.3300000000000001E-2</v>
      </c>
      <c r="L38" s="9">
        <v>1210000</v>
      </c>
      <c r="O38" s="9">
        <v>3744.89</v>
      </c>
      <c r="Q38" s="10">
        <v>7.2300000000000003E-2</v>
      </c>
      <c r="R38" s="10">
        <v>3.7100000000000001E-2</v>
      </c>
    </row>
    <row r="39" spans="2:18">
      <c r="B39" s="13" t="s">
        <v>169</v>
      </c>
      <c r="C39" s="14"/>
      <c r="D39" s="21"/>
      <c r="E39" s="13"/>
      <c r="F39" s="13"/>
      <c r="G39" s="13"/>
      <c r="H39" s="14">
        <v>0</v>
      </c>
      <c r="I39" s="13"/>
      <c r="K39" s="16">
        <v>0</v>
      </c>
      <c r="L39" s="15">
        <v>0</v>
      </c>
      <c r="O39" s="15">
        <v>0</v>
      </c>
      <c r="Q39" s="16">
        <v>0</v>
      </c>
      <c r="R39" s="16">
        <v>0</v>
      </c>
    </row>
    <row r="40" spans="2:18">
      <c r="B40" s="13" t="s">
        <v>170</v>
      </c>
      <c r="C40" s="14"/>
      <c r="D40" s="21"/>
      <c r="E40" s="13"/>
      <c r="F40" s="13"/>
      <c r="G40" s="13"/>
      <c r="H40" s="14">
        <v>1.59</v>
      </c>
      <c r="I40" s="13"/>
      <c r="K40" s="16">
        <v>2.3300000000000001E-2</v>
      </c>
      <c r="L40" s="15">
        <v>1210000</v>
      </c>
      <c r="O40" s="15">
        <v>3744.89</v>
      </c>
      <c r="Q40" s="16">
        <v>7.2300000000000003E-2</v>
      </c>
      <c r="R40" s="16">
        <v>3.7100000000000001E-2</v>
      </c>
    </row>
    <row r="41" spans="2:18">
      <c r="B41" s="6" t="s">
        <v>171</v>
      </c>
      <c r="C41" s="17" t="s">
        <v>172</v>
      </c>
      <c r="D41" s="18" t="s">
        <v>173</v>
      </c>
      <c r="E41" s="6" t="s">
        <v>174</v>
      </c>
      <c r="F41" s="6" t="s">
        <v>175</v>
      </c>
      <c r="G41" s="6"/>
      <c r="H41" s="17">
        <v>1.51</v>
      </c>
      <c r="I41" s="6" t="s">
        <v>44</v>
      </c>
      <c r="J41" s="34">
        <v>3.7499999999999999E-3</v>
      </c>
      <c r="K41" s="8">
        <v>2.2800000000000001E-2</v>
      </c>
      <c r="L41" s="7">
        <v>423000</v>
      </c>
      <c r="M41" s="7">
        <v>97.28</v>
      </c>
      <c r="N41" s="7">
        <v>0</v>
      </c>
      <c r="O41" s="7">
        <v>1306.8699999999999</v>
      </c>
      <c r="P41" s="8">
        <v>0</v>
      </c>
      <c r="Q41" s="8">
        <v>2.52E-2</v>
      </c>
      <c r="R41" s="8">
        <v>1.29E-2</v>
      </c>
    </row>
    <row r="42" spans="2:18">
      <c r="B42" s="6" t="s">
        <v>176</v>
      </c>
      <c r="C42" s="17" t="s">
        <v>177</v>
      </c>
      <c r="D42" s="18" t="s">
        <v>173</v>
      </c>
      <c r="E42" s="6" t="s">
        <v>174</v>
      </c>
      <c r="F42" s="6" t="s">
        <v>175</v>
      </c>
      <c r="G42" s="6"/>
      <c r="H42" s="17">
        <v>1.59</v>
      </c>
      <c r="I42" s="6" t="s">
        <v>44</v>
      </c>
      <c r="J42" s="34">
        <v>5.0000000000000001E-3</v>
      </c>
      <c r="K42" s="8">
        <v>2.3400000000000001E-2</v>
      </c>
      <c r="L42" s="7">
        <v>628000</v>
      </c>
      <c r="M42" s="7">
        <v>97.26</v>
      </c>
      <c r="N42" s="7">
        <v>0</v>
      </c>
      <c r="O42" s="7">
        <v>1939.92</v>
      </c>
      <c r="P42" s="8">
        <v>0</v>
      </c>
      <c r="Q42" s="8">
        <v>3.7499999999999999E-2</v>
      </c>
      <c r="R42" s="8">
        <v>1.9199999999999998E-2</v>
      </c>
    </row>
    <row r="43" spans="2:18">
      <c r="B43" s="6" t="s">
        <v>178</v>
      </c>
      <c r="C43" s="17" t="s">
        <v>179</v>
      </c>
      <c r="D43" s="18" t="s">
        <v>180</v>
      </c>
      <c r="E43" s="6" t="s">
        <v>174</v>
      </c>
      <c r="F43" s="6" t="s">
        <v>175</v>
      </c>
      <c r="G43" s="6"/>
      <c r="H43" s="17">
        <v>1.82</v>
      </c>
      <c r="I43" s="6" t="s">
        <v>44</v>
      </c>
      <c r="J43" s="34">
        <v>1.4999999999999999E-2</v>
      </c>
      <c r="K43" s="8">
        <v>2.4500000000000001E-2</v>
      </c>
      <c r="L43" s="7">
        <v>159000</v>
      </c>
      <c r="M43" s="7">
        <v>98.64</v>
      </c>
      <c r="N43" s="7">
        <v>0</v>
      </c>
      <c r="O43" s="7">
        <v>498.11</v>
      </c>
      <c r="P43" s="8">
        <v>4.0000000000000002E-4</v>
      </c>
      <c r="Q43" s="8">
        <v>9.5999999999999992E-3</v>
      </c>
      <c r="R43" s="8">
        <v>4.8999999999999998E-3</v>
      </c>
    </row>
    <row r="46" spans="2:18">
      <c r="B46" s="6" t="s">
        <v>126</v>
      </c>
      <c r="C46" s="17"/>
      <c r="D46" s="18"/>
      <c r="E46" s="6"/>
      <c r="F46" s="6"/>
      <c r="G46" s="6"/>
      <c r="I46" s="6"/>
    </row>
    <row r="50" spans="2:2">
      <c r="B50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1139</v>
      </c>
    </row>
    <row r="7" spans="2:16">
      <c r="B7" s="3" t="s">
        <v>85</v>
      </c>
      <c r="C7" s="3" t="s">
        <v>86</v>
      </c>
      <c r="D7" s="3" t="s">
        <v>183</v>
      </c>
      <c r="E7" s="3" t="s">
        <v>88</v>
      </c>
      <c r="F7" s="3" t="s">
        <v>89</v>
      </c>
      <c r="G7" s="3" t="s">
        <v>130</v>
      </c>
      <c r="H7" s="3" t="s">
        <v>131</v>
      </c>
      <c r="I7" s="3" t="s">
        <v>90</v>
      </c>
      <c r="J7" s="3" t="s">
        <v>91</v>
      </c>
      <c r="K7" s="3" t="s">
        <v>1133</v>
      </c>
      <c r="L7" s="3" t="s">
        <v>132</v>
      </c>
      <c r="M7" s="3" t="s">
        <v>1134</v>
      </c>
      <c r="N7" s="3" t="s">
        <v>134</v>
      </c>
      <c r="O7" s="3" t="s">
        <v>135</v>
      </c>
      <c r="P7" s="3" t="s">
        <v>136</v>
      </c>
    </row>
    <row r="8" spans="2:16">
      <c r="B8" s="4"/>
      <c r="C8" s="4"/>
      <c r="D8" s="4"/>
      <c r="E8" s="4"/>
      <c r="F8" s="4"/>
      <c r="G8" s="4" t="s">
        <v>137</v>
      </c>
      <c r="H8" s="4" t="s">
        <v>138</v>
      </c>
      <c r="I8" s="4"/>
      <c r="J8" s="4" t="s">
        <v>96</v>
      </c>
      <c r="K8" s="4" t="s">
        <v>96</v>
      </c>
      <c r="L8" s="4" t="s">
        <v>139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1140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1138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185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151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186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432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188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189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126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127</v>
      </c>
    </row>
    <row r="7" spans="2:21" ht="15.75">
      <c r="B7" s="2" t="s">
        <v>181</v>
      </c>
    </row>
    <row r="8" spans="2:21">
      <c r="B8" s="3" t="s">
        <v>85</v>
      </c>
      <c r="C8" s="3" t="s">
        <v>86</v>
      </c>
      <c r="D8" s="3" t="s">
        <v>129</v>
      </c>
      <c r="E8" s="3" t="s">
        <v>182</v>
      </c>
      <c r="F8" s="3" t="s">
        <v>87</v>
      </c>
      <c r="G8" s="3" t="s">
        <v>183</v>
      </c>
      <c r="H8" s="3" t="s">
        <v>88</v>
      </c>
      <c r="I8" s="3" t="s">
        <v>89</v>
      </c>
      <c r="J8" s="3" t="s">
        <v>130</v>
      </c>
      <c r="K8" s="3" t="s">
        <v>131</v>
      </c>
      <c r="L8" s="3" t="s">
        <v>90</v>
      </c>
      <c r="M8" s="3" t="s">
        <v>91</v>
      </c>
      <c r="N8" s="3" t="s">
        <v>92</v>
      </c>
      <c r="O8" s="3" t="s">
        <v>132</v>
      </c>
      <c r="P8" s="3" t="s">
        <v>43</v>
      </c>
      <c r="Q8" s="3" t="s">
        <v>133</v>
      </c>
      <c r="R8" s="3" t="s">
        <v>93</v>
      </c>
      <c r="S8" s="3" t="s">
        <v>134</v>
      </c>
      <c r="T8" s="3" t="s">
        <v>135</v>
      </c>
      <c r="U8" s="3" t="s">
        <v>136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137</v>
      </c>
      <c r="K9" s="4" t="s">
        <v>138</v>
      </c>
      <c r="L9" s="4"/>
      <c r="M9" s="4" t="s">
        <v>96</v>
      </c>
      <c r="N9" s="4" t="s">
        <v>96</v>
      </c>
      <c r="O9" s="4" t="s">
        <v>139</v>
      </c>
      <c r="P9" s="4" t="s">
        <v>140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184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185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151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186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187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188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189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126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78"/>
  <sheetViews>
    <sheetView rightToLeft="1" topLeftCell="A33" workbookViewId="0">
      <selection activeCell="M49" sqref="M49"/>
    </sheetView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9.7109375" customWidth="1"/>
    <col min="8" max="8" width="9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4" width="16.7109375" customWidth="1"/>
    <col min="15" max="15" width="15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127</v>
      </c>
    </row>
    <row r="7" spans="2:21" ht="15.75">
      <c r="B7" s="2" t="s">
        <v>190</v>
      </c>
    </row>
    <row r="8" spans="2:21">
      <c r="B8" s="3" t="s">
        <v>85</v>
      </c>
      <c r="C8" s="3" t="s">
        <v>86</v>
      </c>
      <c r="D8" s="3" t="s">
        <v>129</v>
      </c>
      <c r="E8" s="3" t="s">
        <v>182</v>
      </c>
      <c r="F8" s="3" t="s">
        <v>87</v>
      </c>
      <c r="G8" s="3" t="s">
        <v>183</v>
      </c>
      <c r="H8" s="3" t="s">
        <v>88</v>
      </c>
      <c r="I8" s="3" t="s">
        <v>89</v>
      </c>
      <c r="J8" s="3" t="s">
        <v>130</v>
      </c>
      <c r="K8" s="3" t="s">
        <v>131</v>
      </c>
      <c r="L8" s="3" t="s">
        <v>90</v>
      </c>
      <c r="M8" s="3" t="s">
        <v>91</v>
      </c>
      <c r="N8" s="3" t="s">
        <v>92</v>
      </c>
      <c r="O8" s="3" t="s">
        <v>132</v>
      </c>
      <c r="P8" s="3" t="s">
        <v>43</v>
      </c>
      <c r="Q8" s="3" t="s">
        <v>133</v>
      </c>
      <c r="R8" s="3" t="s">
        <v>93</v>
      </c>
      <c r="S8" s="3" t="s">
        <v>134</v>
      </c>
      <c r="T8" s="3" t="s">
        <v>135</v>
      </c>
      <c r="U8" s="3" t="s">
        <v>136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137</v>
      </c>
      <c r="K9" s="4" t="s">
        <v>138</v>
      </c>
      <c r="L9" s="4"/>
      <c r="M9" s="4" t="s">
        <v>96</v>
      </c>
      <c r="N9" s="4" t="s">
        <v>96</v>
      </c>
      <c r="O9" s="4" t="s">
        <v>139</v>
      </c>
      <c r="P9" s="4" t="s">
        <v>140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191</v>
      </c>
      <c r="C11" s="12"/>
      <c r="D11" s="20"/>
      <c r="E11" s="3"/>
      <c r="F11" s="3"/>
      <c r="G11" s="3"/>
      <c r="H11" s="3"/>
      <c r="I11" s="3"/>
      <c r="J11" s="3"/>
      <c r="K11" s="12">
        <v>4.04</v>
      </c>
      <c r="L11" s="3"/>
      <c r="N11" s="10">
        <v>1.12E-2</v>
      </c>
      <c r="O11" s="9">
        <v>1873340.36</v>
      </c>
      <c r="R11" s="9">
        <v>2802.85</v>
      </c>
      <c r="T11" s="10">
        <v>1</v>
      </c>
      <c r="U11" s="10">
        <v>2.7699999999999999E-2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K12" s="12">
        <v>2.54</v>
      </c>
      <c r="L12" s="3"/>
      <c r="N12" s="10">
        <v>-1.3899999999999999E-2</v>
      </c>
      <c r="O12" s="9">
        <v>1494844.36</v>
      </c>
      <c r="R12" s="9">
        <v>1661.34</v>
      </c>
      <c r="T12" s="10">
        <v>0.5927</v>
      </c>
      <c r="U12" s="10">
        <v>1.6400000000000001E-2</v>
      </c>
    </row>
    <row r="13" spans="2:21">
      <c r="B13" s="13" t="s">
        <v>185</v>
      </c>
      <c r="C13" s="14"/>
      <c r="D13" s="21"/>
      <c r="E13" s="13"/>
      <c r="F13" s="13"/>
      <c r="G13" s="13"/>
      <c r="H13" s="13"/>
      <c r="I13" s="13"/>
      <c r="J13" s="13"/>
      <c r="K13" s="14">
        <v>2.42</v>
      </c>
      <c r="L13" s="13"/>
      <c r="N13" s="16">
        <v>-1.8800000000000001E-2</v>
      </c>
      <c r="O13" s="15">
        <v>1369698.39</v>
      </c>
      <c r="R13" s="15">
        <v>1533.12</v>
      </c>
      <c r="T13" s="16">
        <v>0.54700000000000004</v>
      </c>
      <c r="U13" s="16">
        <v>1.52E-2</v>
      </c>
    </row>
    <row r="14" spans="2:21">
      <c r="B14" s="6" t="s">
        <v>192</v>
      </c>
      <c r="C14" s="17">
        <v>6040372</v>
      </c>
      <c r="D14" s="18" t="s">
        <v>145</v>
      </c>
      <c r="E14" s="6"/>
      <c r="F14" s="18">
        <v>520018078</v>
      </c>
      <c r="G14" s="6" t="s">
        <v>193</v>
      </c>
      <c r="H14" s="6" t="s">
        <v>194</v>
      </c>
      <c r="I14" s="6" t="s">
        <v>195</v>
      </c>
      <c r="J14" s="6"/>
      <c r="K14" s="17">
        <v>3.22</v>
      </c>
      <c r="L14" s="6" t="s">
        <v>103</v>
      </c>
      <c r="M14" s="19">
        <v>8.3000000000000001E-3</v>
      </c>
      <c r="N14" s="8">
        <v>-1.14E-2</v>
      </c>
      <c r="O14" s="7">
        <v>47679</v>
      </c>
      <c r="P14" s="7">
        <v>111.05</v>
      </c>
      <c r="Q14" s="7">
        <v>0</v>
      </c>
      <c r="R14" s="7">
        <v>52.95</v>
      </c>
      <c r="S14" s="8">
        <v>1.9130000000000001E-5</v>
      </c>
      <c r="T14" s="8">
        <v>1.89E-2</v>
      </c>
      <c r="U14" s="8">
        <v>5.0000000000000001E-4</v>
      </c>
    </row>
    <row r="15" spans="2:21">
      <c r="B15" s="6" t="s">
        <v>196</v>
      </c>
      <c r="C15" s="17">
        <v>2310324</v>
      </c>
      <c r="D15" s="18" t="s">
        <v>145</v>
      </c>
      <c r="E15" s="6"/>
      <c r="F15" s="18">
        <v>520032046</v>
      </c>
      <c r="G15" s="6" t="s">
        <v>193</v>
      </c>
      <c r="H15" s="6" t="s">
        <v>194</v>
      </c>
      <c r="I15" s="6" t="s">
        <v>195</v>
      </c>
      <c r="J15" s="6"/>
      <c r="K15" s="17">
        <v>1.58</v>
      </c>
      <c r="L15" s="6" t="s">
        <v>103</v>
      </c>
      <c r="M15" s="19">
        <v>1E-3</v>
      </c>
      <c r="N15" s="8">
        <v>-0.02</v>
      </c>
      <c r="O15" s="7">
        <v>173223</v>
      </c>
      <c r="P15" s="7">
        <v>106.54</v>
      </c>
      <c r="Q15" s="7">
        <v>0</v>
      </c>
      <c r="R15" s="7">
        <v>184.55</v>
      </c>
      <c r="S15" s="8">
        <v>1E-4</v>
      </c>
      <c r="T15" s="8">
        <v>6.5799999999999997E-2</v>
      </c>
      <c r="U15" s="8">
        <v>1.8E-3</v>
      </c>
    </row>
    <row r="16" spans="2:21">
      <c r="B16" s="6" t="s">
        <v>197</v>
      </c>
      <c r="C16" s="17">
        <v>2310381</v>
      </c>
      <c r="D16" s="18" t="s">
        <v>145</v>
      </c>
      <c r="E16" s="6"/>
      <c r="F16" s="18">
        <v>520032046</v>
      </c>
      <c r="G16" s="6" t="s">
        <v>193</v>
      </c>
      <c r="H16" s="6" t="s">
        <v>194</v>
      </c>
      <c r="I16" s="6" t="s">
        <v>195</v>
      </c>
      <c r="J16" s="6"/>
      <c r="K16" s="17">
        <v>8.18</v>
      </c>
      <c r="L16" s="6" t="s">
        <v>103</v>
      </c>
      <c r="M16" s="19">
        <v>2E-3</v>
      </c>
      <c r="N16" s="8">
        <v>2.8999999999999998E-3</v>
      </c>
      <c r="O16" s="7">
        <v>3415</v>
      </c>
      <c r="P16" s="7">
        <v>103.12</v>
      </c>
      <c r="Q16" s="7">
        <v>0</v>
      </c>
      <c r="R16" s="7">
        <v>3.52</v>
      </c>
      <c r="S16" s="8">
        <v>3.5599999999999998E-6</v>
      </c>
      <c r="T16" s="8">
        <v>1.2999999999999999E-3</v>
      </c>
      <c r="U16" s="8">
        <v>0</v>
      </c>
    </row>
    <row r="17" spans="2:21">
      <c r="B17" s="6" t="s">
        <v>198</v>
      </c>
      <c r="C17" s="17">
        <v>2310282</v>
      </c>
      <c r="D17" s="18" t="s">
        <v>145</v>
      </c>
      <c r="E17" s="6"/>
      <c r="F17" s="18">
        <v>520032046</v>
      </c>
      <c r="G17" s="6" t="s">
        <v>193</v>
      </c>
      <c r="H17" s="6" t="s">
        <v>194</v>
      </c>
      <c r="I17" s="6" t="s">
        <v>195</v>
      </c>
      <c r="J17" s="6"/>
      <c r="K17" s="17">
        <v>4.1900000000000004</v>
      </c>
      <c r="L17" s="6" t="s">
        <v>103</v>
      </c>
      <c r="M17" s="19">
        <v>3.8E-3</v>
      </c>
      <c r="N17" s="8">
        <v>-8.0000000000000002E-3</v>
      </c>
      <c r="O17" s="7">
        <v>21627</v>
      </c>
      <c r="P17" s="7">
        <v>107.57</v>
      </c>
      <c r="Q17" s="7">
        <v>0</v>
      </c>
      <c r="R17" s="7">
        <v>23.26</v>
      </c>
      <c r="S17" s="8">
        <v>7.2099999999999996E-6</v>
      </c>
      <c r="T17" s="8">
        <v>8.3000000000000001E-3</v>
      </c>
      <c r="U17" s="8">
        <v>2.0000000000000001E-4</v>
      </c>
    </row>
    <row r="18" spans="2:21">
      <c r="B18" s="6" t="s">
        <v>199</v>
      </c>
      <c r="C18" s="17">
        <v>2310217</v>
      </c>
      <c r="D18" s="18" t="s">
        <v>145</v>
      </c>
      <c r="E18" s="6"/>
      <c r="F18" s="18">
        <v>520032046</v>
      </c>
      <c r="G18" s="6" t="s">
        <v>193</v>
      </c>
      <c r="H18" s="6" t="s">
        <v>194</v>
      </c>
      <c r="I18" s="6" t="s">
        <v>195</v>
      </c>
      <c r="J18" s="6"/>
      <c r="K18" s="17">
        <v>2.4700000000000002</v>
      </c>
      <c r="L18" s="6" t="s">
        <v>103</v>
      </c>
      <c r="M18" s="19">
        <v>8.6E-3</v>
      </c>
      <c r="N18" s="8">
        <v>-1.3899999999999999E-2</v>
      </c>
      <c r="O18" s="7">
        <v>7011</v>
      </c>
      <c r="P18" s="7">
        <v>111.13</v>
      </c>
      <c r="Q18" s="7">
        <v>0</v>
      </c>
      <c r="R18" s="7">
        <v>7.79</v>
      </c>
      <c r="S18" s="8">
        <v>2.7999999999999999E-6</v>
      </c>
      <c r="T18" s="8">
        <v>2.8E-3</v>
      </c>
      <c r="U18" s="8">
        <v>1E-4</v>
      </c>
    </row>
    <row r="19" spans="2:21">
      <c r="B19" s="6" t="s">
        <v>200</v>
      </c>
      <c r="C19" s="17">
        <v>2310225</v>
      </c>
      <c r="D19" s="18" t="s">
        <v>145</v>
      </c>
      <c r="E19" s="6"/>
      <c r="F19" s="18">
        <v>520032046</v>
      </c>
      <c r="G19" s="6" t="s">
        <v>193</v>
      </c>
      <c r="H19" s="6" t="s">
        <v>194</v>
      </c>
      <c r="I19" s="6" t="s">
        <v>195</v>
      </c>
      <c r="J19" s="6"/>
      <c r="K19" s="17">
        <v>5.33</v>
      </c>
      <c r="L19" s="6" t="s">
        <v>103</v>
      </c>
      <c r="M19" s="19">
        <v>1.2200000000000001E-2</v>
      </c>
      <c r="N19" s="8">
        <v>-4.7000000000000002E-3</v>
      </c>
      <c r="O19" s="7">
        <v>41902</v>
      </c>
      <c r="P19" s="7">
        <v>115.15</v>
      </c>
      <c r="Q19" s="7">
        <v>0</v>
      </c>
      <c r="R19" s="7">
        <v>48.25</v>
      </c>
      <c r="S19" s="8">
        <v>1.3900000000000001E-5</v>
      </c>
      <c r="T19" s="8">
        <v>1.72E-2</v>
      </c>
      <c r="U19" s="8">
        <v>5.0000000000000001E-4</v>
      </c>
    </row>
    <row r="20" spans="2:21">
      <c r="B20" s="6" t="s">
        <v>201</v>
      </c>
      <c r="C20" s="17">
        <v>6620496</v>
      </c>
      <c r="D20" s="18" t="s">
        <v>145</v>
      </c>
      <c r="E20" s="6"/>
      <c r="F20" s="18">
        <v>520000118</v>
      </c>
      <c r="G20" s="6" t="s">
        <v>193</v>
      </c>
      <c r="H20" s="6" t="s">
        <v>194</v>
      </c>
      <c r="I20" s="6" t="s">
        <v>195</v>
      </c>
      <c r="J20" s="6"/>
      <c r="K20" s="17">
        <v>5.23</v>
      </c>
      <c r="L20" s="6" t="s">
        <v>103</v>
      </c>
      <c r="M20" s="19">
        <v>1E-3</v>
      </c>
      <c r="N20" s="8">
        <v>-5.4000000000000003E-3</v>
      </c>
      <c r="O20" s="7">
        <v>219000</v>
      </c>
      <c r="P20" s="7">
        <v>104.55</v>
      </c>
      <c r="Q20" s="7">
        <v>0</v>
      </c>
      <c r="R20" s="7">
        <v>228.96</v>
      </c>
      <c r="S20" s="8">
        <v>1E-4</v>
      </c>
      <c r="T20" s="8">
        <v>8.1699999999999995E-2</v>
      </c>
      <c r="U20" s="8">
        <v>2.3E-3</v>
      </c>
    </row>
    <row r="21" spans="2:21">
      <c r="B21" s="6" t="s">
        <v>202</v>
      </c>
      <c r="C21" s="17">
        <v>1940618</v>
      </c>
      <c r="D21" s="18" t="s">
        <v>145</v>
      </c>
      <c r="E21" s="6"/>
      <c r="F21" s="18">
        <v>520032640</v>
      </c>
      <c r="G21" s="6" t="s">
        <v>193</v>
      </c>
      <c r="H21" s="6" t="s">
        <v>194</v>
      </c>
      <c r="I21" s="6" t="s">
        <v>195</v>
      </c>
      <c r="J21" s="6"/>
      <c r="K21" s="17">
        <v>3.1</v>
      </c>
      <c r="L21" s="6" t="s">
        <v>103</v>
      </c>
      <c r="M21" s="19">
        <v>6.0000000000000001E-3</v>
      </c>
      <c r="N21" s="8">
        <v>-1.1299999999999999E-2</v>
      </c>
      <c r="O21" s="7">
        <v>41331</v>
      </c>
      <c r="P21" s="7">
        <v>110.87</v>
      </c>
      <c r="Q21" s="7">
        <v>0</v>
      </c>
      <c r="R21" s="7">
        <v>45.82</v>
      </c>
      <c r="S21" s="8">
        <v>2.6550000000000002E-5</v>
      </c>
      <c r="T21" s="8">
        <v>1.6299999999999999E-2</v>
      </c>
      <c r="U21" s="8">
        <v>5.0000000000000001E-4</v>
      </c>
    </row>
    <row r="22" spans="2:21">
      <c r="B22" s="6" t="s">
        <v>203</v>
      </c>
      <c r="C22" s="17">
        <v>1940659</v>
      </c>
      <c r="D22" s="18" t="s">
        <v>145</v>
      </c>
      <c r="E22" s="6"/>
      <c r="F22" s="18">
        <v>520032640</v>
      </c>
      <c r="G22" s="6" t="s">
        <v>193</v>
      </c>
      <c r="H22" s="6" t="s">
        <v>194</v>
      </c>
      <c r="I22" s="6" t="s">
        <v>195</v>
      </c>
      <c r="J22" s="6"/>
      <c r="K22" s="17">
        <v>4.6100000000000003</v>
      </c>
      <c r="L22" s="6" t="s">
        <v>103</v>
      </c>
      <c r="M22" s="19">
        <v>1.7500000000000002E-2</v>
      </c>
      <c r="N22" s="8">
        <v>-6.4999999999999997E-3</v>
      </c>
      <c r="O22" s="7">
        <v>161074.39000000001</v>
      </c>
      <c r="P22" s="7">
        <v>115.41</v>
      </c>
      <c r="Q22" s="7">
        <v>0</v>
      </c>
      <c r="R22" s="7">
        <v>185.9</v>
      </c>
      <c r="S22" s="8">
        <v>4.3359999999999998E-5</v>
      </c>
      <c r="T22" s="8">
        <v>6.6299999999999998E-2</v>
      </c>
      <c r="U22" s="8">
        <v>1.8E-3</v>
      </c>
    </row>
    <row r="23" spans="2:21">
      <c r="B23" s="6" t="s">
        <v>204</v>
      </c>
      <c r="C23" s="17">
        <v>1940535</v>
      </c>
      <c r="D23" s="18" t="s">
        <v>145</v>
      </c>
      <c r="E23" s="6"/>
      <c r="F23" s="18">
        <v>520032640</v>
      </c>
      <c r="G23" s="6" t="s">
        <v>193</v>
      </c>
      <c r="H23" s="6" t="s">
        <v>194</v>
      </c>
      <c r="I23" s="6" t="s">
        <v>195</v>
      </c>
      <c r="J23" s="6"/>
      <c r="K23" s="17">
        <v>0.86</v>
      </c>
      <c r="L23" s="6" t="s">
        <v>103</v>
      </c>
      <c r="M23" s="19">
        <v>0.05</v>
      </c>
      <c r="N23" s="8">
        <v>-2.8000000000000001E-2</v>
      </c>
      <c r="O23" s="7">
        <v>653436</v>
      </c>
      <c r="P23" s="7">
        <v>115.1</v>
      </c>
      <c r="Q23" s="7">
        <v>0</v>
      </c>
      <c r="R23" s="7">
        <v>752.1</v>
      </c>
      <c r="S23" s="8">
        <v>2.9999999999999997E-4</v>
      </c>
      <c r="T23" s="8">
        <v>0.26829999999999998</v>
      </c>
      <c r="U23" s="8">
        <v>7.4000000000000003E-3</v>
      </c>
    </row>
    <row r="24" spans="2:21">
      <c r="B24" s="13" t="s">
        <v>151</v>
      </c>
      <c r="C24" s="14"/>
      <c r="D24" s="21"/>
      <c r="E24" s="13"/>
      <c r="F24" s="13"/>
      <c r="G24" s="13"/>
      <c r="H24" s="13"/>
      <c r="I24" s="13"/>
      <c r="J24" s="13"/>
      <c r="K24" s="14">
        <v>2.52</v>
      </c>
      <c r="L24" s="13"/>
      <c r="N24" s="16">
        <v>3.15E-2</v>
      </c>
      <c r="O24" s="15">
        <v>18600.07</v>
      </c>
      <c r="R24" s="15">
        <v>32.99</v>
      </c>
      <c r="T24" s="16">
        <v>1.18E-2</v>
      </c>
      <c r="U24" s="16">
        <v>2.9999999999999997E-4</v>
      </c>
    </row>
    <row r="25" spans="2:21">
      <c r="B25" s="6" t="s">
        <v>205</v>
      </c>
      <c r="C25" s="17">
        <v>70579883</v>
      </c>
      <c r="D25" s="18" t="s">
        <v>145</v>
      </c>
      <c r="E25" s="6"/>
      <c r="F25" s="18">
        <v>520027830</v>
      </c>
      <c r="G25" s="6" t="s">
        <v>206</v>
      </c>
      <c r="H25" s="6" t="s">
        <v>207</v>
      </c>
      <c r="I25" s="6" t="s">
        <v>195</v>
      </c>
      <c r="J25" s="6"/>
      <c r="K25" s="17">
        <v>2.52</v>
      </c>
      <c r="L25" s="6" t="s">
        <v>44</v>
      </c>
      <c r="M25" s="19">
        <v>4.4999999999999998E-2</v>
      </c>
      <c r="N25" s="8">
        <v>2.9600000000000001E-2</v>
      </c>
      <c r="O25" s="7">
        <v>6000</v>
      </c>
      <c r="P25" s="7">
        <v>105.47</v>
      </c>
      <c r="Q25" s="7">
        <v>0</v>
      </c>
      <c r="R25" s="7">
        <v>20.100000000000001</v>
      </c>
      <c r="S25" s="8">
        <v>7.5000000000000002E-6</v>
      </c>
      <c r="T25" s="8">
        <v>7.1999999999999998E-3</v>
      </c>
      <c r="U25" s="8">
        <v>2.0000000000000001E-4</v>
      </c>
    </row>
    <row r="26" spans="2:21">
      <c r="B26" s="6" t="s">
        <v>208</v>
      </c>
      <c r="C26" s="17">
        <v>1139203</v>
      </c>
      <c r="D26" s="18" t="s">
        <v>145</v>
      </c>
      <c r="E26" s="6"/>
      <c r="F26" s="18">
        <v>512832742</v>
      </c>
      <c r="G26" s="6" t="s">
        <v>209</v>
      </c>
      <c r="H26" s="6" t="s">
        <v>120</v>
      </c>
      <c r="I26" s="6"/>
      <c r="J26" s="6"/>
      <c r="K26" s="17">
        <v>2.5299999999999998</v>
      </c>
      <c r="L26" s="6" t="s">
        <v>103</v>
      </c>
      <c r="M26" s="19">
        <v>3.85E-2</v>
      </c>
      <c r="N26" s="8">
        <v>3.4599999999999999E-2</v>
      </c>
      <c r="O26" s="7">
        <v>12600.07</v>
      </c>
      <c r="P26" s="7">
        <v>102.33</v>
      </c>
      <c r="Q26" s="7">
        <v>0</v>
      </c>
      <c r="R26" s="7">
        <v>12.89</v>
      </c>
      <c r="S26" s="8">
        <v>2.0769999999999999E-5</v>
      </c>
      <c r="T26" s="8">
        <v>4.5999999999999999E-3</v>
      </c>
      <c r="U26" s="8">
        <v>1E-4</v>
      </c>
    </row>
    <row r="27" spans="2:21">
      <c r="B27" s="13" t="s">
        <v>186</v>
      </c>
      <c r="C27" s="14"/>
      <c r="D27" s="21"/>
      <c r="E27" s="13"/>
      <c r="F27" s="13"/>
      <c r="G27" s="13"/>
      <c r="H27" s="13"/>
      <c r="I27" s="13"/>
      <c r="J27" s="13"/>
      <c r="K27" s="14">
        <v>4.4400000000000004</v>
      </c>
      <c r="L27" s="13"/>
      <c r="N27" s="16">
        <v>4.8800000000000003E-2</v>
      </c>
      <c r="O27" s="15">
        <v>106545.9</v>
      </c>
      <c r="R27" s="15">
        <v>95.23</v>
      </c>
      <c r="T27" s="16">
        <v>3.4000000000000002E-2</v>
      </c>
      <c r="U27" s="16">
        <v>8.9999999999999998E-4</v>
      </c>
    </row>
    <row r="28" spans="2:21">
      <c r="B28" s="6" t="s">
        <v>210</v>
      </c>
      <c r="C28" s="17">
        <v>1155951</v>
      </c>
      <c r="D28" s="18" t="s">
        <v>145</v>
      </c>
      <c r="E28" s="6"/>
      <c r="F28" s="18">
        <v>633896</v>
      </c>
      <c r="G28" s="6" t="s">
        <v>211</v>
      </c>
      <c r="H28" s="6" t="s">
        <v>212</v>
      </c>
      <c r="I28" s="6" t="s">
        <v>213</v>
      </c>
      <c r="J28" s="6"/>
      <c r="K28" s="17">
        <v>4.4400000000000004</v>
      </c>
      <c r="L28" s="6" t="s">
        <v>103</v>
      </c>
      <c r="M28" s="19">
        <v>4.2999999999999997E-2</v>
      </c>
      <c r="N28" s="8">
        <v>4.8000000000000001E-2</v>
      </c>
      <c r="O28" s="7">
        <v>80888.240000000005</v>
      </c>
      <c r="P28" s="7">
        <v>89.48</v>
      </c>
      <c r="Q28" s="7">
        <v>0</v>
      </c>
      <c r="R28" s="7">
        <v>72.38</v>
      </c>
      <c r="S28" s="8">
        <v>1E-4</v>
      </c>
      <c r="T28" s="8">
        <v>2.58E-2</v>
      </c>
      <c r="U28" s="8">
        <v>6.9999999999999999E-4</v>
      </c>
    </row>
    <row r="29" spans="2:21">
      <c r="B29" s="6" t="s">
        <v>214</v>
      </c>
      <c r="C29" s="17">
        <v>1141332</v>
      </c>
      <c r="D29" s="18" t="s">
        <v>145</v>
      </c>
      <c r="E29" s="6"/>
      <c r="F29" s="18">
        <v>515334662</v>
      </c>
      <c r="G29" s="6" t="s">
        <v>215</v>
      </c>
      <c r="H29" s="6" t="s">
        <v>216</v>
      </c>
      <c r="I29" s="6" t="s">
        <v>213</v>
      </c>
      <c r="J29" s="6"/>
      <c r="K29" s="17">
        <v>4.45</v>
      </c>
      <c r="L29" s="6" t="s">
        <v>103</v>
      </c>
      <c r="M29" s="19">
        <v>4.6899999999999997E-2</v>
      </c>
      <c r="N29" s="8">
        <v>5.1299999999999998E-2</v>
      </c>
      <c r="O29" s="7">
        <v>25657.66</v>
      </c>
      <c r="P29" s="7">
        <v>89.07</v>
      </c>
      <c r="Q29" s="7">
        <v>0</v>
      </c>
      <c r="R29" s="7">
        <v>22.85</v>
      </c>
      <c r="S29" s="8">
        <v>1.5889999999999999E-5</v>
      </c>
      <c r="T29" s="8">
        <v>8.2000000000000007E-3</v>
      </c>
      <c r="U29" s="8">
        <v>2.0000000000000001E-4</v>
      </c>
    </row>
    <row r="30" spans="2:21">
      <c r="B30" s="13" t="s">
        <v>217</v>
      </c>
      <c r="C30" s="14"/>
      <c r="D30" s="21"/>
      <c r="E30" s="13"/>
      <c r="F30" s="13"/>
      <c r="G30" s="13"/>
      <c r="H30" s="13"/>
      <c r="I30" s="13"/>
      <c r="J30" s="13"/>
      <c r="K30" s="14">
        <v>0</v>
      </c>
      <c r="L30" s="13"/>
      <c r="N30" s="16">
        <v>0</v>
      </c>
      <c r="O30" s="15">
        <v>0</v>
      </c>
      <c r="R30" s="15">
        <v>0</v>
      </c>
      <c r="T30" s="16">
        <v>0</v>
      </c>
      <c r="U30" s="16">
        <v>0</v>
      </c>
    </row>
    <row r="31" spans="2:21">
      <c r="B31" s="3" t="s">
        <v>125</v>
      </c>
      <c r="C31" s="12"/>
      <c r="D31" s="20"/>
      <c r="E31" s="3"/>
      <c r="F31" s="3"/>
      <c r="G31" s="3"/>
      <c r="H31" s="3"/>
      <c r="I31" s="3"/>
      <c r="J31" s="3"/>
      <c r="K31" s="12">
        <v>6.23</v>
      </c>
      <c r="L31" s="3"/>
      <c r="N31" s="10">
        <v>4.7800000000000002E-2</v>
      </c>
      <c r="O31" s="9">
        <v>378496</v>
      </c>
      <c r="R31" s="9">
        <v>1141.51</v>
      </c>
      <c r="T31" s="10">
        <v>0.4073</v>
      </c>
      <c r="U31" s="10">
        <v>1.1299999999999999E-2</v>
      </c>
    </row>
    <row r="32" spans="2:21">
      <c r="B32" s="13" t="s">
        <v>188</v>
      </c>
      <c r="C32" s="14"/>
      <c r="D32" s="21"/>
      <c r="E32" s="13"/>
      <c r="F32" s="13"/>
      <c r="G32" s="13"/>
      <c r="H32" s="13"/>
      <c r="I32" s="13"/>
      <c r="J32" s="13"/>
      <c r="K32" s="14">
        <v>14.11</v>
      </c>
      <c r="L32" s="13"/>
      <c r="N32" s="16">
        <v>5.79E-2</v>
      </c>
      <c r="O32" s="15">
        <v>111000</v>
      </c>
      <c r="R32" s="15">
        <v>285.49</v>
      </c>
      <c r="T32" s="16">
        <v>0.1019</v>
      </c>
      <c r="U32" s="16">
        <v>2.8E-3</v>
      </c>
    </row>
    <row r="33" spans="2:21">
      <c r="B33" s="6" t="s">
        <v>218</v>
      </c>
      <c r="C33" s="17" t="s">
        <v>219</v>
      </c>
      <c r="D33" s="18" t="s">
        <v>180</v>
      </c>
      <c r="E33" s="6" t="s">
        <v>220</v>
      </c>
      <c r="F33" s="18">
        <v>520013954</v>
      </c>
      <c r="G33" s="6" t="s">
        <v>221</v>
      </c>
      <c r="H33" s="6" t="s">
        <v>222</v>
      </c>
      <c r="I33" s="6" t="s">
        <v>175</v>
      </c>
      <c r="J33" s="6"/>
      <c r="K33" s="17">
        <v>14.11</v>
      </c>
      <c r="L33" s="6" t="s">
        <v>44</v>
      </c>
      <c r="M33" s="19">
        <v>4.1000000000000002E-2</v>
      </c>
      <c r="N33" s="8">
        <v>5.79E-2</v>
      </c>
      <c r="O33" s="7">
        <v>111000</v>
      </c>
      <c r="P33" s="7">
        <v>80.98</v>
      </c>
      <c r="Q33" s="7">
        <v>0</v>
      </c>
      <c r="R33" s="7">
        <v>285.49</v>
      </c>
      <c r="S33" s="8">
        <v>1E-4</v>
      </c>
      <c r="T33" s="8">
        <v>0.1019</v>
      </c>
      <c r="U33" s="8">
        <v>2.8E-3</v>
      </c>
    </row>
    <row r="34" spans="2:21">
      <c r="B34" s="13" t="s">
        <v>189</v>
      </c>
      <c r="C34" s="14"/>
      <c r="D34" s="21"/>
      <c r="E34" s="13"/>
      <c r="F34" s="13"/>
      <c r="G34" s="13"/>
      <c r="H34" s="13"/>
      <c r="I34" s="13"/>
      <c r="J34" s="13"/>
      <c r="K34" s="14">
        <v>3.6</v>
      </c>
      <c r="L34" s="13"/>
      <c r="N34" s="16">
        <v>4.4400000000000002E-2</v>
      </c>
      <c r="O34" s="15">
        <v>267496</v>
      </c>
      <c r="R34" s="15">
        <v>856.02</v>
      </c>
      <c r="T34" s="16">
        <v>0.3054</v>
      </c>
      <c r="U34" s="16">
        <v>8.5000000000000006E-3</v>
      </c>
    </row>
    <row r="35" spans="2:21">
      <c r="B35" s="6" t="s">
        <v>223</v>
      </c>
      <c r="C35" s="17" t="s">
        <v>224</v>
      </c>
      <c r="D35" s="18" t="s">
        <v>180</v>
      </c>
      <c r="E35" s="6" t="s">
        <v>220</v>
      </c>
      <c r="F35" s="6"/>
      <c r="G35" s="6" t="s">
        <v>225</v>
      </c>
      <c r="H35" s="6" t="s">
        <v>226</v>
      </c>
      <c r="I35" s="6" t="s">
        <v>175</v>
      </c>
      <c r="J35" s="6"/>
      <c r="K35" s="17">
        <v>5.74</v>
      </c>
      <c r="L35" s="6" t="s">
        <v>44</v>
      </c>
      <c r="M35" s="19">
        <v>4.2500000000000003E-2</v>
      </c>
      <c r="N35" s="8">
        <v>3.9199999999999999E-2</v>
      </c>
      <c r="O35" s="7">
        <v>16000</v>
      </c>
      <c r="P35" s="7">
        <v>105.82</v>
      </c>
      <c r="Q35" s="7">
        <v>0</v>
      </c>
      <c r="R35" s="7">
        <v>53.77</v>
      </c>
      <c r="S35" s="8">
        <v>0</v>
      </c>
      <c r="T35" s="8">
        <v>1.9199999999999998E-2</v>
      </c>
      <c r="U35" s="8">
        <v>5.0000000000000001E-4</v>
      </c>
    </row>
    <row r="36" spans="2:21">
      <c r="B36" s="6" t="s">
        <v>227</v>
      </c>
      <c r="C36" s="17" t="s">
        <v>228</v>
      </c>
      <c r="D36" s="18" t="s">
        <v>180</v>
      </c>
      <c r="E36" s="6" t="s">
        <v>220</v>
      </c>
      <c r="F36" s="6"/>
      <c r="G36" s="6" t="s">
        <v>229</v>
      </c>
      <c r="H36" s="6" t="s">
        <v>230</v>
      </c>
      <c r="I36" s="6" t="s">
        <v>175</v>
      </c>
      <c r="J36" s="6"/>
      <c r="K36" s="17">
        <v>6.7</v>
      </c>
      <c r="L36" s="6" t="s">
        <v>44</v>
      </c>
      <c r="M36" s="19">
        <v>3.1E-2</v>
      </c>
      <c r="N36" s="8">
        <v>3.6499999999999998E-2</v>
      </c>
      <c r="O36" s="7">
        <v>14000</v>
      </c>
      <c r="P36" s="7">
        <v>97.14</v>
      </c>
      <c r="Q36" s="7">
        <v>0</v>
      </c>
      <c r="R36" s="7">
        <v>43.19</v>
      </c>
      <c r="S36" s="8">
        <v>1.8669999999999999E-5</v>
      </c>
      <c r="T36" s="8">
        <v>1.54E-2</v>
      </c>
      <c r="U36" s="8">
        <v>4.0000000000000002E-4</v>
      </c>
    </row>
    <row r="37" spans="2:21">
      <c r="B37" s="6" t="s">
        <v>231</v>
      </c>
      <c r="C37" s="17" t="s">
        <v>232</v>
      </c>
      <c r="D37" s="18" t="s">
        <v>180</v>
      </c>
      <c r="E37" s="6" t="s">
        <v>220</v>
      </c>
      <c r="F37" s="6"/>
      <c r="G37" s="6" t="s">
        <v>225</v>
      </c>
      <c r="H37" s="6" t="s">
        <v>233</v>
      </c>
      <c r="I37" s="6" t="s">
        <v>175</v>
      </c>
      <c r="J37" s="6"/>
      <c r="K37" s="17">
        <v>6.64</v>
      </c>
      <c r="L37" s="6" t="s">
        <v>49</v>
      </c>
      <c r="M37" s="19">
        <v>1.7500000000000002E-2</v>
      </c>
      <c r="N37" s="8">
        <v>1.9199999999999998E-2</v>
      </c>
      <c r="O37" s="7">
        <v>12000</v>
      </c>
      <c r="P37" s="7">
        <v>98.88</v>
      </c>
      <c r="Q37" s="7">
        <v>0</v>
      </c>
      <c r="R37" s="7">
        <v>41.81</v>
      </c>
      <c r="S37" s="8">
        <v>2.0000000000000002E-5</v>
      </c>
      <c r="T37" s="8">
        <v>1.49E-2</v>
      </c>
      <c r="U37" s="8">
        <v>4.0000000000000002E-4</v>
      </c>
    </row>
    <row r="38" spans="2:21">
      <c r="B38" s="6" t="s">
        <v>234</v>
      </c>
      <c r="C38" s="17" t="s">
        <v>235</v>
      </c>
      <c r="D38" s="18" t="s">
        <v>180</v>
      </c>
      <c r="E38" s="6" t="s">
        <v>220</v>
      </c>
      <c r="F38" s="6"/>
      <c r="G38" s="6" t="s">
        <v>236</v>
      </c>
      <c r="H38" s="6" t="s">
        <v>233</v>
      </c>
      <c r="I38" s="6" t="s">
        <v>175</v>
      </c>
      <c r="J38" s="6"/>
      <c r="K38" s="17">
        <v>2.74</v>
      </c>
      <c r="L38" s="6" t="s">
        <v>44</v>
      </c>
      <c r="M38" s="19">
        <v>0.04</v>
      </c>
      <c r="N38" s="8">
        <v>5.2400000000000002E-2</v>
      </c>
      <c r="O38" s="7">
        <v>1000</v>
      </c>
      <c r="P38" s="7">
        <v>99.19</v>
      </c>
      <c r="Q38" s="7">
        <v>0</v>
      </c>
      <c r="R38" s="7">
        <v>3.15</v>
      </c>
      <c r="S38" s="8">
        <v>0</v>
      </c>
      <c r="T38" s="8">
        <v>1.1000000000000001E-3</v>
      </c>
      <c r="U38" s="8">
        <v>0</v>
      </c>
    </row>
    <row r="39" spans="2:21">
      <c r="B39" s="6" t="s">
        <v>237</v>
      </c>
      <c r="C39" s="17" t="s">
        <v>238</v>
      </c>
      <c r="D39" s="18" t="s">
        <v>180</v>
      </c>
      <c r="E39" s="6" t="s">
        <v>220</v>
      </c>
      <c r="F39" s="6"/>
      <c r="G39" s="6" t="s">
        <v>225</v>
      </c>
      <c r="H39" s="6" t="s">
        <v>239</v>
      </c>
      <c r="I39" s="6" t="s">
        <v>175</v>
      </c>
      <c r="J39" s="6"/>
      <c r="K39" s="17">
        <v>5.43</v>
      </c>
      <c r="L39" s="6" t="s">
        <v>44</v>
      </c>
      <c r="M39" s="19">
        <v>2.8750000000000001E-2</v>
      </c>
      <c r="N39" s="8">
        <v>5.2699999999999997E-2</v>
      </c>
      <c r="O39" s="7">
        <v>6000</v>
      </c>
      <c r="P39" s="7">
        <v>88.74</v>
      </c>
      <c r="Q39" s="7">
        <v>0</v>
      </c>
      <c r="R39" s="7">
        <v>16.91</v>
      </c>
      <c r="S39" s="8">
        <v>0</v>
      </c>
      <c r="T39" s="8">
        <v>6.0000000000000001E-3</v>
      </c>
      <c r="U39" s="8">
        <v>2.0000000000000001E-4</v>
      </c>
    </row>
    <row r="40" spans="2:21">
      <c r="B40" s="6" t="s">
        <v>240</v>
      </c>
      <c r="C40" s="17" t="s">
        <v>241</v>
      </c>
      <c r="D40" s="18" t="s">
        <v>180</v>
      </c>
      <c r="E40" s="6" t="s">
        <v>220</v>
      </c>
      <c r="F40" s="6"/>
      <c r="G40" s="6" t="s">
        <v>225</v>
      </c>
      <c r="H40" s="6" t="s">
        <v>239</v>
      </c>
      <c r="I40" s="6" t="s">
        <v>175</v>
      </c>
      <c r="J40" s="6"/>
      <c r="K40" s="17">
        <v>3.12</v>
      </c>
      <c r="L40" s="6" t="s">
        <v>44</v>
      </c>
      <c r="M40" s="19">
        <v>3.2500000000000001E-2</v>
      </c>
      <c r="N40" s="8">
        <v>4.2700000000000002E-2</v>
      </c>
      <c r="O40" s="7">
        <v>8000</v>
      </c>
      <c r="P40" s="7">
        <v>97.7</v>
      </c>
      <c r="Q40" s="7">
        <v>0</v>
      </c>
      <c r="R40" s="7">
        <v>24.82</v>
      </c>
      <c r="S40" s="8">
        <v>1.0669999999999999E-5</v>
      </c>
      <c r="T40" s="8">
        <v>8.8999999999999999E-3</v>
      </c>
      <c r="U40" s="8">
        <v>2.0000000000000001E-4</v>
      </c>
    </row>
    <row r="41" spans="2:21">
      <c r="B41" s="6" t="s">
        <v>242</v>
      </c>
      <c r="C41" s="17" t="s">
        <v>243</v>
      </c>
      <c r="D41" s="18" t="s">
        <v>180</v>
      </c>
      <c r="E41" s="6" t="s">
        <v>220</v>
      </c>
      <c r="F41" s="6"/>
      <c r="G41" s="6" t="s">
        <v>225</v>
      </c>
      <c r="H41" s="6" t="s">
        <v>239</v>
      </c>
      <c r="I41" s="6" t="s">
        <v>175</v>
      </c>
      <c r="J41" s="6"/>
      <c r="K41" s="17">
        <v>4.0599999999999996</v>
      </c>
      <c r="L41" s="6" t="s">
        <v>44</v>
      </c>
      <c r="M41" s="19">
        <v>2.75E-2</v>
      </c>
      <c r="N41" s="8">
        <v>4.5499999999999999E-2</v>
      </c>
      <c r="O41" s="7">
        <v>11000</v>
      </c>
      <c r="P41" s="7">
        <v>93.11</v>
      </c>
      <c r="Q41" s="7">
        <v>0</v>
      </c>
      <c r="R41" s="7">
        <v>32.53</v>
      </c>
      <c r="S41" s="8">
        <v>0</v>
      </c>
      <c r="T41" s="8">
        <v>1.1599999999999999E-2</v>
      </c>
      <c r="U41" s="8">
        <v>2.9999999999999997E-4</v>
      </c>
    </row>
    <row r="42" spans="2:21">
      <c r="B42" s="6" t="s">
        <v>244</v>
      </c>
      <c r="C42" s="17" t="s">
        <v>245</v>
      </c>
      <c r="D42" s="18" t="s">
        <v>180</v>
      </c>
      <c r="E42" s="6" t="s">
        <v>220</v>
      </c>
      <c r="F42" s="6"/>
      <c r="G42" s="6" t="s">
        <v>225</v>
      </c>
      <c r="H42" s="6" t="s">
        <v>239</v>
      </c>
      <c r="I42" s="6" t="s">
        <v>175</v>
      </c>
      <c r="J42" s="6"/>
      <c r="K42" s="17">
        <v>3.55</v>
      </c>
      <c r="L42" s="6" t="s">
        <v>44</v>
      </c>
      <c r="M42" s="19">
        <v>3.6249999999999998E-2</v>
      </c>
      <c r="N42" s="8">
        <v>4.24E-2</v>
      </c>
      <c r="O42" s="7">
        <v>10000</v>
      </c>
      <c r="P42" s="7">
        <v>98.75</v>
      </c>
      <c r="Q42" s="7">
        <v>0</v>
      </c>
      <c r="R42" s="7">
        <v>31.36</v>
      </c>
      <c r="S42" s="8">
        <v>0</v>
      </c>
      <c r="T42" s="8">
        <v>1.12E-2</v>
      </c>
      <c r="U42" s="8">
        <v>2.9999999999999997E-4</v>
      </c>
    </row>
    <row r="43" spans="2:21">
      <c r="B43" s="6" t="s">
        <v>246</v>
      </c>
      <c r="C43" s="17" t="s">
        <v>247</v>
      </c>
      <c r="D43" s="18" t="s">
        <v>180</v>
      </c>
      <c r="E43" s="6" t="s">
        <v>220</v>
      </c>
      <c r="F43" s="6"/>
      <c r="G43" s="6" t="s">
        <v>225</v>
      </c>
      <c r="H43" s="6" t="s">
        <v>239</v>
      </c>
      <c r="I43" s="6" t="s">
        <v>175</v>
      </c>
      <c r="J43" s="6"/>
      <c r="K43" s="17">
        <v>2.69</v>
      </c>
      <c r="L43" s="6" t="s">
        <v>44</v>
      </c>
      <c r="M43" s="19">
        <v>4.1300000000000003E-2</v>
      </c>
      <c r="N43" s="8">
        <v>4.1500000000000002E-2</v>
      </c>
      <c r="O43" s="7">
        <v>5000</v>
      </c>
      <c r="P43" s="7">
        <v>100.7</v>
      </c>
      <c r="Q43" s="7">
        <v>0</v>
      </c>
      <c r="R43" s="7">
        <v>15.99</v>
      </c>
      <c r="S43" s="8">
        <v>1.1759999999999999E-5</v>
      </c>
      <c r="T43" s="8">
        <v>5.7000000000000002E-3</v>
      </c>
      <c r="U43" s="8">
        <v>2.0000000000000001E-4</v>
      </c>
    </row>
    <row r="44" spans="2:21">
      <c r="B44" s="6" t="s">
        <v>248</v>
      </c>
      <c r="C44" s="17" t="s">
        <v>249</v>
      </c>
      <c r="D44" s="18" t="s">
        <v>180</v>
      </c>
      <c r="E44" s="6" t="s">
        <v>220</v>
      </c>
      <c r="F44" s="6"/>
      <c r="G44" s="6" t="s">
        <v>225</v>
      </c>
      <c r="H44" s="6" t="s">
        <v>239</v>
      </c>
      <c r="I44" s="6" t="s">
        <v>175</v>
      </c>
      <c r="J44" s="6"/>
      <c r="K44" s="17">
        <v>2.0099999999999998</v>
      </c>
      <c r="L44" s="6" t="s">
        <v>44</v>
      </c>
      <c r="M44" s="19">
        <v>4.6300000000000001E-2</v>
      </c>
      <c r="N44" s="8">
        <v>4.0099999999999997E-2</v>
      </c>
      <c r="O44" s="7">
        <v>7000</v>
      </c>
      <c r="P44" s="7">
        <v>102.39</v>
      </c>
      <c r="Q44" s="7">
        <v>0</v>
      </c>
      <c r="R44" s="7">
        <v>22.76</v>
      </c>
      <c r="S44" s="8">
        <v>1.7499999999999998E-5</v>
      </c>
      <c r="T44" s="8">
        <v>8.0999999999999996E-3</v>
      </c>
      <c r="U44" s="8">
        <v>2.0000000000000001E-4</v>
      </c>
    </row>
    <row r="45" spans="2:21">
      <c r="B45" s="6" t="s">
        <v>250</v>
      </c>
      <c r="C45" s="17" t="s">
        <v>251</v>
      </c>
      <c r="D45" s="18" t="s">
        <v>180</v>
      </c>
      <c r="E45" s="6" t="s">
        <v>220</v>
      </c>
      <c r="F45" s="6"/>
      <c r="G45" s="6" t="s">
        <v>225</v>
      </c>
      <c r="H45" s="6" t="s">
        <v>239</v>
      </c>
      <c r="I45" s="6" t="s">
        <v>175</v>
      </c>
      <c r="J45" s="6"/>
      <c r="K45" s="17">
        <v>2.73</v>
      </c>
      <c r="L45" s="6" t="s">
        <v>44</v>
      </c>
      <c r="M45" s="19">
        <v>3.7499999999999999E-2</v>
      </c>
      <c r="N45" s="8">
        <v>3.73E-2</v>
      </c>
      <c r="O45" s="7">
        <v>6000</v>
      </c>
      <c r="P45" s="7">
        <v>100.66</v>
      </c>
      <c r="Q45" s="7">
        <v>0</v>
      </c>
      <c r="R45" s="7">
        <v>19.18</v>
      </c>
      <c r="S45" s="8">
        <v>1.6670000000000001E-5</v>
      </c>
      <c r="T45" s="8">
        <v>6.7999999999999996E-3</v>
      </c>
      <c r="U45" s="8">
        <v>2.0000000000000001E-4</v>
      </c>
    </row>
    <row r="46" spans="2:21">
      <c r="B46" s="6" t="s">
        <v>252</v>
      </c>
      <c r="C46" s="17" t="s">
        <v>253</v>
      </c>
      <c r="D46" s="18" t="s">
        <v>180</v>
      </c>
      <c r="E46" s="6" t="s">
        <v>220</v>
      </c>
      <c r="F46" s="6"/>
      <c r="G46" s="6" t="s">
        <v>229</v>
      </c>
      <c r="H46" s="6" t="s">
        <v>239</v>
      </c>
      <c r="I46" s="6" t="s">
        <v>175</v>
      </c>
      <c r="J46" s="6"/>
      <c r="K46" s="17">
        <v>1.54</v>
      </c>
      <c r="L46" s="6" t="s">
        <v>49</v>
      </c>
      <c r="M46" s="19">
        <v>2.5000000000000001E-2</v>
      </c>
      <c r="N46" s="8">
        <v>3.2899999999999999E-2</v>
      </c>
      <c r="O46" s="7">
        <v>11000</v>
      </c>
      <c r="P46" s="7">
        <v>99.88</v>
      </c>
      <c r="Q46" s="7">
        <v>0</v>
      </c>
      <c r="R46" s="7">
        <v>38.71</v>
      </c>
      <c r="S46" s="8">
        <v>3.1430000000000002E-5</v>
      </c>
      <c r="T46" s="8">
        <v>1.38E-2</v>
      </c>
      <c r="U46" s="8">
        <v>4.0000000000000002E-4</v>
      </c>
    </row>
    <row r="47" spans="2:21">
      <c r="B47" s="6" t="s">
        <v>254</v>
      </c>
      <c r="C47" s="17" t="s">
        <v>255</v>
      </c>
      <c r="D47" s="18" t="s">
        <v>180</v>
      </c>
      <c r="E47" s="6" t="s">
        <v>220</v>
      </c>
      <c r="F47" s="6"/>
      <c r="G47" s="6" t="s">
        <v>225</v>
      </c>
      <c r="H47" s="6" t="s">
        <v>239</v>
      </c>
      <c r="I47" s="6" t="s">
        <v>175</v>
      </c>
      <c r="J47" s="6"/>
      <c r="K47" s="17">
        <v>3.6</v>
      </c>
      <c r="L47" s="6" t="s">
        <v>44</v>
      </c>
      <c r="M47" s="19">
        <v>2.8750000000000001E-2</v>
      </c>
      <c r="N47" s="8">
        <v>4.07E-2</v>
      </c>
      <c r="O47" s="7">
        <v>3000</v>
      </c>
      <c r="P47" s="7">
        <v>96.55</v>
      </c>
      <c r="Q47" s="7">
        <v>0</v>
      </c>
      <c r="R47" s="7">
        <v>9.1999999999999993</v>
      </c>
      <c r="S47" s="8">
        <v>6.0000000000000002E-6</v>
      </c>
      <c r="T47" s="8">
        <v>3.3E-3</v>
      </c>
      <c r="U47" s="8">
        <v>1E-4</v>
      </c>
    </row>
    <row r="48" spans="2:21">
      <c r="B48" s="6" t="s">
        <v>256</v>
      </c>
      <c r="C48" s="17" t="s">
        <v>257</v>
      </c>
      <c r="D48" s="18" t="s">
        <v>180</v>
      </c>
      <c r="E48" s="6" t="s">
        <v>220</v>
      </c>
      <c r="F48" s="6"/>
      <c r="G48" s="6" t="s">
        <v>229</v>
      </c>
      <c r="H48" s="6" t="s">
        <v>239</v>
      </c>
      <c r="I48" s="6" t="s">
        <v>175</v>
      </c>
      <c r="J48" s="6"/>
      <c r="K48" s="17">
        <v>3.62</v>
      </c>
      <c r="L48" s="6" t="s">
        <v>49</v>
      </c>
      <c r="M48" s="19">
        <v>1.4999999999999999E-2</v>
      </c>
      <c r="N48" s="8">
        <v>3.6299999999999999E-2</v>
      </c>
      <c r="O48" s="7">
        <v>4000</v>
      </c>
      <c r="P48" s="7">
        <v>89.04</v>
      </c>
      <c r="Q48" s="7">
        <v>0</v>
      </c>
      <c r="R48" s="7">
        <v>12.55</v>
      </c>
      <c r="S48" s="8">
        <v>5.7100000000000004E-6</v>
      </c>
      <c r="T48" s="8">
        <v>4.4999999999999997E-3</v>
      </c>
      <c r="U48" s="8">
        <v>1E-4</v>
      </c>
    </row>
    <row r="49" spans="2:21">
      <c r="B49" s="6" t="s">
        <v>258</v>
      </c>
      <c r="C49" s="17" t="s">
        <v>259</v>
      </c>
      <c r="D49" s="18" t="s">
        <v>180</v>
      </c>
      <c r="E49" s="6" t="s">
        <v>220</v>
      </c>
      <c r="F49" s="6"/>
      <c r="G49" s="6" t="s">
        <v>225</v>
      </c>
      <c r="H49" s="6" t="s">
        <v>239</v>
      </c>
      <c r="I49" s="6" t="s">
        <v>175</v>
      </c>
      <c r="J49" s="6"/>
      <c r="K49" s="17">
        <v>3.83</v>
      </c>
      <c r="L49" s="6" t="s">
        <v>44</v>
      </c>
      <c r="M49" s="34">
        <v>3.4000000000000002E-2</v>
      </c>
      <c r="N49" s="8">
        <v>5.1299999999999998E-2</v>
      </c>
      <c r="O49" s="7">
        <v>11000</v>
      </c>
      <c r="P49" s="7">
        <v>95.93</v>
      </c>
      <c r="Q49" s="7">
        <v>0</v>
      </c>
      <c r="R49" s="7">
        <v>33.51</v>
      </c>
      <c r="S49" s="8">
        <v>3.3799999999999998E-6</v>
      </c>
      <c r="T49" s="8">
        <v>1.2E-2</v>
      </c>
      <c r="U49" s="8">
        <v>2.9999999999999997E-4</v>
      </c>
    </row>
    <row r="50" spans="2:21">
      <c r="B50" s="6" t="s">
        <v>260</v>
      </c>
      <c r="C50" s="17" t="s">
        <v>261</v>
      </c>
      <c r="D50" s="18" t="s">
        <v>180</v>
      </c>
      <c r="E50" s="6" t="s">
        <v>220</v>
      </c>
      <c r="F50" s="6"/>
      <c r="G50" s="6" t="s">
        <v>225</v>
      </c>
      <c r="H50" s="6" t="s">
        <v>239</v>
      </c>
      <c r="I50" s="6" t="s">
        <v>175</v>
      </c>
      <c r="J50" s="6"/>
      <c r="K50" s="17">
        <v>3.12</v>
      </c>
      <c r="L50" s="6" t="s">
        <v>44</v>
      </c>
      <c r="M50" s="19">
        <v>3.7499999999999999E-2</v>
      </c>
      <c r="N50" s="8">
        <v>4.7600000000000003E-2</v>
      </c>
      <c r="O50" s="7">
        <v>5000</v>
      </c>
      <c r="P50" s="7">
        <v>97.81</v>
      </c>
      <c r="Q50" s="7">
        <v>0</v>
      </c>
      <c r="R50" s="7">
        <v>15.53</v>
      </c>
      <c r="S50" s="8">
        <v>1.0000000000000001E-5</v>
      </c>
      <c r="T50" s="8">
        <v>5.4999999999999997E-3</v>
      </c>
      <c r="U50" s="8">
        <v>2.0000000000000001E-4</v>
      </c>
    </row>
    <row r="51" spans="2:21">
      <c r="B51" s="6" t="s">
        <v>262</v>
      </c>
      <c r="C51" s="17" t="s">
        <v>263</v>
      </c>
      <c r="D51" s="18" t="s">
        <v>180</v>
      </c>
      <c r="E51" s="6" t="s">
        <v>220</v>
      </c>
      <c r="F51" s="6"/>
      <c r="G51" s="6" t="s">
        <v>225</v>
      </c>
      <c r="H51" s="6" t="s">
        <v>239</v>
      </c>
      <c r="I51" s="6" t="s">
        <v>175</v>
      </c>
      <c r="J51" s="6"/>
      <c r="K51" s="17">
        <v>3.36</v>
      </c>
      <c r="L51" s="6" t="s">
        <v>44</v>
      </c>
      <c r="M51" s="19">
        <v>4.2500000000000003E-2</v>
      </c>
      <c r="N51" s="8">
        <v>5.0200000000000002E-2</v>
      </c>
      <c r="O51" s="7">
        <v>2000</v>
      </c>
      <c r="P51" s="7">
        <v>98.46</v>
      </c>
      <c r="Q51" s="7">
        <v>0</v>
      </c>
      <c r="R51" s="7">
        <v>6.25</v>
      </c>
      <c r="S51" s="8">
        <v>3.9999999999999998E-7</v>
      </c>
      <c r="T51" s="8">
        <v>2.2000000000000001E-3</v>
      </c>
      <c r="U51" s="8">
        <v>1E-4</v>
      </c>
    </row>
    <row r="52" spans="2:21">
      <c r="B52" s="6" t="s">
        <v>264</v>
      </c>
      <c r="C52" s="17" t="s">
        <v>265</v>
      </c>
      <c r="D52" s="18" t="s">
        <v>180</v>
      </c>
      <c r="E52" s="6" t="s">
        <v>220</v>
      </c>
      <c r="F52" s="6"/>
      <c r="G52" s="6" t="s">
        <v>225</v>
      </c>
      <c r="H52" s="6" t="s">
        <v>239</v>
      </c>
      <c r="I52" s="6" t="s">
        <v>175</v>
      </c>
      <c r="J52" s="6"/>
      <c r="K52" s="17">
        <v>2.4500000000000002</v>
      </c>
      <c r="L52" s="6" t="s">
        <v>44</v>
      </c>
      <c r="M52" s="19">
        <v>3.8800000000000001E-2</v>
      </c>
      <c r="N52" s="8">
        <v>3.9600000000000003E-2</v>
      </c>
      <c r="O52" s="7">
        <v>5000</v>
      </c>
      <c r="P52" s="7">
        <v>101.5</v>
      </c>
      <c r="Q52" s="7">
        <v>0</v>
      </c>
      <c r="R52" s="7">
        <v>16.12</v>
      </c>
      <c r="S52" s="8">
        <v>1.429E-5</v>
      </c>
      <c r="T52" s="8">
        <v>5.7999999999999996E-3</v>
      </c>
      <c r="U52" s="8">
        <v>2.0000000000000001E-4</v>
      </c>
    </row>
    <row r="53" spans="2:21">
      <c r="B53" s="6" t="s">
        <v>266</v>
      </c>
      <c r="C53" s="17" t="s">
        <v>267</v>
      </c>
      <c r="D53" s="18" t="s">
        <v>180</v>
      </c>
      <c r="E53" s="6" t="s">
        <v>220</v>
      </c>
      <c r="F53" s="6"/>
      <c r="G53" s="6" t="s">
        <v>225</v>
      </c>
      <c r="H53" s="6" t="s">
        <v>239</v>
      </c>
      <c r="I53" s="6" t="s">
        <v>175</v>
      </c>
      <c r="J53" s="6"/>
      <c r="K53" s="17">
        <v>3.96</v>
      </c>
      <c r="L53" s="6" t="s">
        <v>44</v>
      </c>
      <c r="M53" s="19">
        <v>2.5000000000000001E-2</v>
      </c>
      <c r="N53" s="8">
        <v>4.48E-2</v>
      </c>
      <c r="O53" s="7">
        <v>5000</v>
      </c>
      <c r="P53" s="7">
        <v>92.86</v>
      </c>
      <c r="Q53" s="7">
        <v>0</v>
      </c>
      <c r="R53" s="7">
        <v>14.75</v>
      </c>
      <c r="S53" s="8">
        <v>0</v>
      </c>
      <c r="T53" s="8">
        <v>5.3E-3</v>
      </c>
      <c r="U53" s="8">
        <v>1E-4</v>
      </c>
    </row>
    <row r="54" spans="2:21">
      <c r="B54" s="6" t="s">
        <v>268</v>
      </c>
      <c r="C54" s="17" t="s">
        <v>269</v>
      </c>
      <c r="D54" s="18" t="s">
        <v>180</v>
      </c>
      <c r="E54" s="6" t="s">
        <v>220</v>
      </c>
      <c r="F54" s="6"/>
      <c r="G54" s="6" t="s">
        <v>270</v>
      </c>
      <c r="H54" s="6" t="s">
        <v>239</v>
      </c>
      <c r="I54" s="6" t="s">
        <v>175</v>
      </c>
      <c r="J54" s="6"/>
      <c r="K54" s="17">
        <v>0.71</v>
      </c>
      <c r="L54" s="6" t="s">
        <v>49</v>
      </c>
      <c r="M54" s="19">
        <v>2.7E-2</v>
      </c>
      <c r="N54" s="8">
        <v>1.6199999999999999E-2</v>
      </c>
      <c r="O54" s="7">
        <v>5000</v>
      </c>
      <c r="P54" s="7">
        <v>101.54</v>
      </c>
      <c r="Q54" s="7">
        <v>0</v>
      </c>
      <c r="R54" s="7">
        <v>17.89</v>
      </c>
      <c r="S54" s="8">
        <v>3.3299999999999999E-6</v>
      </c>
      <c r="T54" s="8">
        <v>6.4000000000000003E-3</v>
      </c>
      <c r="U54" s="8">
        <v>2.0000000000000001E-4</v>
      </c>
    </row>
    <row r="55" spans="2:21">
      <c r="B55" s="6" t="s">
        <v>271</v>
      </c>
      <c r="C55" s="17" t="s">
        <v>272</v>
      </c>
      <c r="D55" s="18" t="s">
        <v>180</v>
      </c>
      <c r="E55" s="6" t="s">
        <v>220</v>
      </c>
      <c r="F55" s="6"/>
      <c r="G55" s="6" t="s">
        <v>270</v>
      </c>
      <c r="H55" s="6" t="s">
        <v>239</v>
      </c>
      <c r="I55" s="6" t="s">
        <v>175</v>
      </c>
      <c r="J55" s="6"/>
      <c r="K55" s="17">
        <v>2.14</v>
      </c>
      <c r="L55" s="6" t="s">
        <v>49</v>
      </c>
      <c r="M55" s="19">
        <v>3.3799999999999997E-2</v>
      </c>
      <c r="N55" s="8">
        <v>2.6599999999999999E-2</v>
      </c>
      <c r="O55" s="7">
        <v>7000</v>
      </c>
      <c r="P55" s="7">
        <v>104.12</v>
      </c>
      <c r="Q55" s="7">
        <v>0</v>
      </c>
      <c r="R55" s="7">
        <v>25.68</v>
      </c>
      <c r="S55" s="8">
        <v>5.5999999999999997E-6</v>
      </c>
      <c r="T55" s="8">
        <v>9.1999999999999998E-3</v>
      </c>
      <c r="U55" s="8">
        <v>2.9999999999999997E-4</v>
      </c>
    </row>
    <row r="56" spans="2:21">
      <c r="B56" s="6" t="s">
        <v>273</v>
      </c>
      <c r="C56" s="17" t="s">
        <v>274</v>
      </c>
      <c r="D56" s="18" t="s">
        <v>180</v>
      </c>
      <c r="E56" s="6" t="s">
        <v>220</v>
      </c>
      <c r="F56" s="6"/>
      <c r="G56" s="6" t="s">
        <v>275</v>
      </c>
      <c r="H56" s="6" t="s">
        <v>276</v>
      </c>
      <c r="I56" s="6" t="s">
        <v>175</v>
      </c>
      <c r="J56" s="6"/>
      <c r="K56" s="17">
        <v>2.27</v>
      </c>
      <c r="L56" s="6" t="s">
        <v>44</v>
      </c>
      <c r="M56" s="19">
        <v>5.5E-2</v>
      </c>
      <c r="N56" s="8">
        <v>6.3899999999999998E-2</v>
      </c>
      <c r="O56" s="7">
        <v>19000</v>
      </c>
      <c r="P56" s="7">
        <v>98.43</v>
      </c>
      <c r="Q56" s="7">
        <v>0</v>
      </c>
      <c r="R56" s="7">
        <v>59.4</v>
      </c>
      <c r="S56" s="8">
        <v>4.4190000000000002E-5</v>
      </c>
      <c r="T56" s="8">
        <v>2.12E-2</v>
      </c>
      <c r="U56" s="8">
        <v>5.9999999999999995E-4</v>
      </c>
    </row>
    <row r="57" spans="2:21">
      <c r="B57" s="6" t="s">
        <v>277</v>
      </c>
      <c r="C57" s="17" t="s">
        <v>278</v>
      </c>
      <c r="D57" s="18" t="s">
        <v>180</v>
      </c>
      <c r="E57" s="6" t="s">
        <v>220</v>
      </c>
      <c r="F57" s="6"/>
      <c r="G57" s="6" t="s">
        <v>221</v>
      </c>
      <c r="H57" s="6" t="s">
        <v>276</v>
      </c>
      <c r="I57" s="6" t="s">
        <v>175</v>
      </c>
      <c r="J57" s="6"/>
      <c r="K57" s="17">
        <v>3.6</v>
      </c>
      <c r="L57" s="6" t="s">
        <v>44</v>
      </c>
      <c r="M57" s="19">
        <v>5.1299999999999998E-2</v>
      </c>
      <c r="N57" s="8">
        <v>4.9000000000000002E-2</v>
      </c>
      <c r="O57" s="7">
        <v>8000</v>
      </c>
      <c r="P57" s="7">
        <v>104.38</v>
      </c>
      <c r="Q57" s="7">
        <v>0</v>
      </c>
      <c r="R57" s="7">
        <v>26.52</v>
      </c>
      <c r="S57" s="8">
        <v>1.5999999999999999E-5</v>
      </c>
      <c r="T57" s="8">
        <v>9.4999999999999998E-3</v>
      </c>
      <c r="U57" s="8">
        <v>2.9999999999999997E-4</v>
      </c>
    </row>
    <row r="58" spans="2:21">
      <c r="B58" s="6" t="s">
        <v>279</v>
      </c>
      <c r="C58" s="17" t="s">
        <v>280</v>
      </c>
      <c r="D58" s="18" t="s">
        <v>180</v>
      </c>
      <c r="E58" s="6" t="s">
        <v>220</v>
      </c>
      <c r="F58" s="6"/>
      <c r="G58" s="6" t="s">
        <v>281</v>
      </c>
      <c r="H58" s="6" t="s">
        <v>276</v>
      </c>
      <c r="I58" s="6" t="s">
        <v>175</v>
      </c>
      <c r="J58" s="6"/>
      <c r="K58" s="17">
        <v>6.46</v>
      </c>
      <c r="L58" s="6" t="s">
        <v>44</v>
      </c>
      <c r="M58" s="19">
        <v>3.9E-2</v>
      </c>
      <c r="N58" s="8">
        <v>4.5499999999999999E-2</v>
      </c>
      <c r="O58" s="7">
        <v>12000</v>
      </c>
      <c r="P58" s="7">
        <v>98.01</v>
      </c>
      <c r="Q58" s="7">
        <v>0</v>
      </c>
      <c r="R58" s="7">
        <v>37.35</v>
      </c>
      <c r="S58" s="8">
        <v>3.4289999999999999E-5</v>
      </c>
      <c r="T58" s="8">
        <v>1.3299999999999999E-2</v>
      </c>
      <c r="U58" s="8">
        <v>4.0000000000000002E-4</v>
      </c>
    </row>
    <row r="59" spans="2:21">
      <c r="B59" s="6" t="s">
        <v>282</v>
      </c>
      <c r="C59" s="17" t="s">
        <v>283</v>
      </c>
      <c r="D59" s="18" t="s">
        <v>180</v>
      </c>
      <c r="E59" s="6" t="s">
        <v>220</v>
      </c>
      <c r="F59" s="6"/>
      <c r="G59" s="6" t="s">
        <v>221</v>
      </c>
      <c r="H59" s="6" t="s">
        <v>276</v>
      </c>
      <c r="I59" s="6" t="s">
        <v>175</v>
      </c>
      <c r="J59" s="6"/>
      <c r="K59" s="17">
        <v>2.02</v>
      </c>
      <c r="L59" s="6" t="s">
        <v>49</v>
      </c>
      <c r="M59" s="19">
        <v>3.7499999999999999E-2</v>
      </c>
      <c r="N59" s="8">
        <v>3.8399999999999997E-2</v>
      </c>
      <c r="O59" s="7">
        <v>27000</v>
      </c>
      <c r="P59" s="7">
        <v>104.28</v>
      </c>
      <c r="Q59" s="7">
        <v>0</v>
      </c>
      <c r="R59" s="7">
        <v>99.21</v>
      </c>
      <c r="S59" s="8">
        <v>1.8E-5</v>
      </c>
      <c r="T59" s="8">
        <v>3.5400000000000001E-2</v>
      </c>
      <c r="U59" s="8">
        <v>1E-3</v>
      </c>
    </row>
    <row r="60" spans="2:21">
      <c r="B60" s="6" t="s">
        <v>284</v>
      </c>
      <c r="C60" s="17" t="s">
        <v>285</v>
      </c>
      <c r="D60" s="18" t="s">
        <v>180</v>
      </c>
      <c r="E60" s="6" t="s">
        <v>220</v>
      </c>
      <c r="F60" s="6"/>
      <c r="G60" s="6" t="s">
        <v>286</v>
      </c>
      <c r="H60" s="6" t="s">
        <v>287</v>
      </c>
      <c r="I60" s="6" t="s">
        <v>175</v>
      </c>
      <c r="J60" s="6"/>
      <c r="K60" s="17">
        <v>0.62</v>
      </c>
      <c r="L60" s="6" t="s">
        <v>44</v>
      </c>
      <c r="M60" s="19">
        <v>3.7499999999999999E-2</v>
      </c>
      <c r="N60" s="8">
        <v>0.03</v>
      </c>
      <c r="O60" s="7">
        <v>12942</v>
      </c>
      <c r="P60" s="7">
        <v>101.51</v>
      </c>
      <c r="Q60" s="7">
        <v>0</v>
      </c>
      <c r="R60" s="7">
        <v>41.73</v>
      </c>
      <c r="S60" s="8">
        <v>3.1959999999999999E-5</v>
      </c>
      <c r="T60" s="8">
        <v>1.49E-2</v>
      </c>
      <c r="U60" s="8">
        <v>4.0000000000000002E-4</v>
      </c>
    </row>
    <row r="61" spans="2:21">
      <c r="B61" s="6" t="s">
        <v>288</v>
      </c>
      <c r="C61" s="17" t="s">
        <v>289</v>
      </c>
      <c r="D61" s="18" t="s">
        <v>180</v>
      </c>
      <c r="E61" s="6" t="s">
        <v>220</v>
      </c>
      <c r="F61" s="6"/>
      <c r="G61" s="6" t="s">
        <v>275</v>
      </c>
      <c r="H61" s="6" t="s">
        <v>222</v>
      </c>
      <c r="I61" s="6" t="s">
        <v>175</v>
      </c>
      <c r="J61" s="6"/>
      <c r="K61" s="17">
        <v>5.57</v>
      </c>
      <c r="L61" s="6" t="s">
        <v>49</v>
      </c>
      <c r="M61" s="19">
        <v>4.7500000000000001E-2</v>
      </c>
      <c r="N61" s="8">
        <v>6.0499999999999998E-2</v>
      </c>
      <c r="O61" s="7">
        <v>5000</v>
      </c>
      <c r="P61" s="7">
        <v>93.27</v>
      </c>
      <c r="Q61" s="7">
        <v>0</v>
      </c>
      <c r="R61" s="7">
        <v>16.43</v>
      </c>
      <c r="S61" s="8">
        <v>3.9999999999999998E-6</v>
      </c>
      <c r="T61" s="8">
        <v>5.8999999999999999E-3</v>
      </c>
      <c r="U61" s="8">
        <v>2.0000000000000001E-4</v>
      </c>
    </row>
    <row r="62" spans="2:21">
      <c r="B62" s="6" t="s">
        <v>290</v>
      </c>
      <c r="C62" s="17" t="s">
        <v>291</v>
      </c>
      <c r="D62" s="18" t="s">
        <v>180</v>
      </c>
      <c r="E62" s="6" t="s">
        <v>220</v>
      </c>
      <c r="F62" s="6"/>
      <c r="G62" s="6" t="s">
        <v>275</v>
      </c>
      <c r="H62" s="6" t="s">
        <v>222</v>
      </c>
      <c r="I62" s="6" t="s">
        <v>175</v>
      </c>
      <c r="J62" s="6"/>
      <c r="K62" s="17">
        <v>3.36</v>
      </c>
      <c r="L62" s="6" t="s">
        <v>44</v>
      </c>
      <c r="M62" s="19">
        <v>4.4999999999999998E-2</v>
      </c>
      <c r="N62" s="8">
        <v>5.1400000000000001E-2</v>
      </c>
      <c r="O62" s="7">
        <v>14000</v>
      </c>
      <c r="P62" s="7">
        <v>98.83</v>
      </c>
      <c r="Q62" s="7">
        <v>0</v>
      </c>
      <c r="R62" s="7">
        <v>43.95</v>
      </c>
      <c r="S62" s="8">
        <v>9.4199999999999996E-6</v>
      </c>
      <c r="T62" s="8">
        <v>1.5699999999999999E-2</v>
      </c>
      <c r="U62" s="8">
        <v>4.0000000000000002E-4</v>
      </c>
    </row>
    <row r="63" spans="2:21">
      <c r="B63" s="6" t="s">
        <v>292</v>
      </c>
      <c r="C63" s="17" t="s">
        <v>293</v>
      </c>
      <c r="D63" s="18" t="s">
        <v>180</v>
      </c>
      <c r="E63" s="6" t="s">
        <v>220</v>
      </c>
      <c r="F63" s="6"/>
      <c r="G63" s="6" t="s">
        <v>275</v>
      </c>
      <c r="H63" s="6" t="s">
        <v>222</v>
      </c>
      <c r="I63" s="6" t="s">
        <v>175</v>
      </c>
      <c r="J63" s="6"/>
      <c r="K63" s="17">
        <v>6.46</v>
      </c>
      <c r="L63" s="6" t="s">
        <v>44</v>
      </c>
      <c r="M63" s="19">
        <v>5.9499999999999997E-2</v>
      </c>
      <c r="N63" s="8">
        <v>7.8399999999999997E-2</v>
      </c>
      <c r="O63" s="7">
        <v>3000</v>
      </c>
      <c r="P63" s="7">
        <v>93.53</v>
      </c>
      <c r="Q63" s="7">
        <v>0</v>
      </c>
      <c r="R63" s="7">
        <v>8.91</v>
      </c>
      <c r="S63" s="8">
        <v>0</v>
      </c>
      <c r="T63" s="8">
        <v>3.2000000000000002E-3</v>
      </c>
      <c r="U63" s="8">
        <v>1E-4</v>
      </c>
    </row>
    <row r="64" spans="2:21">
      <c r="B64" s="6" t="s">
        <v>294</v>
      </c>
      <c r="C64" s="17" t="s">
        <v>295</v>
      </c>
      <c r="D64" s="18" t="s">
        <v>180</v>
      </c>
      <c r="E64" s="6" t="s">
        <v>220</v>
      </c>
      <c r="F64" s="6"/>
      <c r="G64" s="6" t="s">
        <v>275</v>
      </c>
      <c r="H64" s="6" t="s">
        <v>222</v>
      </c>
      <c r="I64" s="6" t="s">
        <v>175</v>
      </c>
      <c r="J64" s="6"/>
      <c r="K64" s="17">
        <v>5.77</v>
      </c>
      <c r="L64" s="6" t="s">
        <v>44</v>
      </c>
      <c r="M64" s="19">
        <v>6.8400000000000002E-2</v>
      </c>
      <c r="N64" s="8">
        <v>7.6200000000000004E-2</v>
      </c>
      <c r="O64" s="7">
        <v>8000</v>
      </c>
      <c r="P64" s="7">
        <v>100.72</v>
      </c>
      <c r="Q64" s="7">
        <v>0</v>
      </c>
      <c r="R64" s="7">
        <v>25.59</v>
      </c>
      <c r="S64" s="8">
        <v>0</v>
      </c>
      <c r="T64" s="8">
        <v>9.1000000000000004E-3</v>
      </c>
      <c r="U64" s="8">
        <v>2.9999999999999997E-4</v>
      </c>
    </row>
    <row r="65" spans="2:21">
      <c r="B65" s="6" t="s">
        <v>296</v>
      </c>
      <c r="C65" s="17" t="s">
        <v>297</v>
      </c>
      <c r="D65" s="18" t="s">
        <v>180</v>
      </c>
      <c r="E65" s="6" t="s">
        <v>220</v>
      </c>
      <c r="F65" s="6"/>
      <c r="G65" s="6" t="s">
        <v>275</v>
      </c>
      <c r="H65" s="6" t="s">
        <v>120</v>
      </c>
      <c r="I65" s="6"/>
      <c r="J65" s="6"/>
      <c r="K65" s="17">
        <v>0</v>
      </c>
      <c r="L65" s="6" t="s">
        <v>44</v>
      </c>
      <c r="M65" s="19">
        <v>7.4999999999999997E-2</v>
      </c>
      <c r="N65" s="8">
        <v>0</v>
      </c>
      <c r="O65" s="7">
        <v>77</v>
      </c>
      <c r="P65" s="7">
        <v>0.05</v>
      </c>
      <c r="Q65" s="7">
        <v>0</v>
      </c>
      <c r="R65" s="7">
        <v>0</v>
      </c>
      <c r="S65" s="8">
        <v>0</v>
      </c>
      <c r="T65" s="8">
        <v>0</v>
      </c>
      <c r="U65" s="8">
        <v>0</v>
      </c>
    </row>
    <row r="66" spans="2:21">
      <c r="B66" s="6" t="s">
        <v>296</v>
      </c>
      <c r="C66" s="17" t="s">
        <v>298</v>
      </c>
      <c r="D66" s="18" t="s">
        <v>180</v>
      </c>
      <c r="E66" s="6" t="s">
        <v>220</v>
      </c>
      <c r="F66" s="6"/>
      <c r="G66" s="6" t="s">
        <v>275</v>
      </c>
      <c r="H66" s="6" t="s">
        <v>120</v>
      </c>
      <c r="I66" s="6"/>
      <c r="J66" s="6"/>
      <c r="K66" s="17">
        <v>0</v>
      </c>
      <c r="L66" s="6" t="s">
        <v>44</v>
      </c>
      <c r="M66" s="19">
        <v>7.4999999999999997E-2</v>
      </c>
      <c r="N66" s="8">
        <v>0</v>
      </c>
      <c r="O66" s="7">
        <v>77</v>
      </c>
      <c r="P66" s="7">
        <v>0.05</v>
      </c>
      <c r="Q66" s="7">
        <v>0</v>
      </c>
      <c r="R66" s="7">
        <v>0</v>
      </c>
      <c r="S66" s="8">
        <v>0</v>
      </c>
      <c r="T66" s="8">
        <v>0</v>
      </c>
      <c r="U66" s="8">
        <v>0</v>
      </c>
    </row>
    <row r="67" spans="2:21">
      <c r="B67" s="6" t="s">
        <v>296</v>
      </c>
      <c r="C67" s="17" t="s">
        <v>299</v>
      </c>
      <c r="D67" s="18" t="s">
        <v>180</v>
      </c>
      <c r="E67" s="6" t="s">
        <v>220</v>
      </c>
      <c r="F67" s="6"/>
      <c r="G67" s="6" t="s">
        <v>275</v>
      </c>
      <c r="H67" s="6" t="s">
        <v>120</v>
      </c>
      <c r="I67" s="6"/>
      <c r="J67" s="6"/>
      <c r="K67" s="17">
        <v>0</v>
      </c>
      <c r="L67" s="6" t="s">
        <v>44</v>
      </c>
      <c r="M67" s="19">
        <v>7.4999999999999997E-2</v>
      </c>
      <c r="N67" s="8">
        <v>0</v>
      </c>
      <c r="O67" s="7">
        <v>77</v>
      </c>
      <c r="P67" s="7">
        <v>0.05</v>
      </c>
      <c r="Q67" s="7">
        <v>0</v>
      </c>
      <c r="R67" s="7">
        <v>0</v>
      </c>
      <c r="S67" s="8">
        <v>0</v>
      </c>
      <c r="T67" s="8">
        <v>0</v>
      </c>
      <c r="U67" s="8">
        <v>0</v>
      </c>
    </row>
    <row r="68" spans="2:21">
      <c r="B68" s="6" t="s">
        <v>296</v>
      </c>
      <c r="C68" s="17" t="s">
        <v>300</v>
      </c>
      <c r="D68" s="18" t="s">
        <v>180</v>
      </c>
      <c r="E68" s="6" t="s">
        <v>220</v>
      </c>
      <c r="F68" s="6"/>
      <c r="G68" s="6" t="s">
        <v>275</v>
      </c>
      <c r="H68" s="6" t="s">
        <v>120</v>
      </c>
      <c r="I68" s="6"/>
      <c r="J68" s="6"/>
      <c r="K68" s="17">
        <v>0</v>
      </c>
      <c r="L68" s="6" t="s">
        <v>44</v>
      </c>
      <c r="M68" s="19">
        <v>7.4999999999999997E-2</v>
      </c>
      <c r="N68" s="8">
        <v>0</v>
      </c>
      <c r="O68" s="7">
        <v>77</v>
      </c>
      <c r="P68" s="7">
        <v>0.05</v>
      </c>
      <c r="Q68" s="7">
        <v>0</v>
      </c>
      <c r="R68" s="7">
        <v>0</v>
      </c>
      <c r="S68" s="8">
        <v>0</v>
      </c>
      <c r="T68" s="8">
        <v>0</v>
      </c>
      <c r="U68" s="8">
        <v>0</v>
      </c>
    </row>
    <row r="69" spans="2:21">
      <c r="B69" s="6" t="s">
        <v>296</v>
      </c>
      <c r="C69" s="17" t="s">
        <v>301</v>
      </c>
      <c r="D69" s="18" t="s">
        <v>180</v>
      </c>
      <c r="E69" s="6" t="s">
        <v>220</v>
      </c>
      <c r="F69" s="6"/>
      <c r="G69" s="6" t="s">
        <v>275</v>
      </c>
      <c r="H69" s="6" t="s">
        <v>120</v>
      </c>
      <c r="I69" s="6"/>
      <c r="J69" s="6"/>
      <c r="K69" s="17">
        <v>0</v>
      </c>
      <c r="L69" s="6" t="s">
        <v>44</v>
      </c>
      <c r="M69" s="19">
        <v>7.4999999999999997E-2</v>
      </c>
      <c r="N69" s="8">
        <v>0</v>
      </c>
      <c r="O69" s="7">
        <v>77</v>
      </c>
      <c r="P69" s="7">
        <v>0.05</v>
      </c>
      <c r="Q69" s="7">
        <v>0</v>
      </c>
      <c r="R69" s="7">
        <v>0</v>
      </c>
      <c r="S69" s="8">
        <v>0</v>
      </c>
      <c r="T69" s="8">
        <v>0</v>
      </c>
      <c r="U69" s="8">
        <v>0</v>
      </c>
    </row>
    <row r="70" spans="2:21">
      <c r="B70" s="6" t="s">
        <v>302</v>
      </c>
      <c r="C70" s="17" t="s">
        <v>303</v>
      </c>
      <c r="D70" s="18" t="s">
        <v>180</v>
      </c>
      <c r="E70" s="6" t="s">
        <v>220</v>
      </c>
      <c r="F70" s="6"/>
      <c r="G70" s="6" t="s">
        <v>275</v>
      </c>
      <c r="H70" s="6" t="s">
        <v>120</v>
      </c>
      <c r="I70" s="6"/>
      <c r="J70" s="6"/>
      <c r="K70" s="17">
        <v>0</v>
      </c>
      <c r="L70" s="6" t="s">
        <v>44</v>
      </c>
      <c r="M70" s="19">
        <v>7.4999999999999997E-2</v>
      </c>
      <c r="N70" s="8">
        <v>0</v>
      </c>
      <c r="O70" s="7">
        <v>1988</v>
      </c>
      <c r="P70" s="7">
        <v>5.5</v>
      </c>
      <c r="Q70" s="7">
        <v>0</v>
      </c>
      <c r="R70" s="7">
        <v>0.35</v>
      </c>
      <c r="S70" s="8">
        <v>0</v>
      </c>
      <c r="T70" s="8">
        <v>1E-4</v>
      </c>
      <c r="U70" s="8">
        <v>0</v>
      </c>
    </row>
    <row r="71" spans="2:21">
      <c r="B71" s="6" t="s">
        <v>304</v>
      </c>
      <c r="C71" s="17" t="s">
        <v>305</v>
      </c>
      <c r="D71" s="18" t="s">
        <v>180</v>
      </c>
      <c r="E71" s="6" t="s">
        <v>220</v>
      </c>
      <c r="F71" s="6"/>
      <c r="G71" s="6" t="s">
        <v>275</v>
      </c>
      <c r="H71" s="6" t="s">
        <v>120</v>
      </c>
      <c r="I71" s="6"/>
      <c r="J71" s="6"/>
      <c r="K71" s="17">
        <v>0.85</v>
      </c>
      <c r="L71" s="6" t="s">
        <v>44</v>
      </c>
      <c r="M71" s="19">
        <v>7.4999999999999997E-2</v>
      </c>
      <c r="N71" s="8">
        <v>1.5638000000000001</v>
      </c>
      <c r="O71" s="7">
        <v>2181</v>
      </c>
      <c r="P71" s="7">
        <v>13</v>
      </c>
      <c r="Q71" s="7">
        <v>0</v>
      </c>
      <c r="R71" s="7">
        <v>0.9</v>
      </c>
      <c r="S71" s="8">
        <v>0</v>
      </c>
      <c r="T71" s="8">
        <v>2.9999999999999997E-4</v>
      </c>
      <c r="U71" s="8">
        <v>0</v>
      </c>
    </row>
    <row r="74" spans="2:21">
      <c r="B74" s="6" t="s">
        <v>126</v>
      </c>
      <c r="C74" s="17"/>
      <c r="D74" s="18"/>
      <c r="E74" s="6"/>
      <c r="F74" s="6"/>
      <c r="G74" s="6"/>
      <c r="H74" s="6"/>
      <c r="I74" s="6"/>
      <c r="J74" s="6"/>
      <c r="L74" s="6"/>
    </row>
    <row r="78" spans="2:21">
      <c r="B78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91"/>
  <sheetViews>
    <sheetView rightToLeft="1" topLeftCell="A31" workbookViewId="0">
      <selection activeCell="F55" sqref="F55"/>
    </sheetView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5.7109375" customWidth="1"/>
    <col min="9" max="10" width="13.7109375" customWidth="1"/>
    <col min="11" max="11" width="21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127</v>
      </c>
    </row>
    <row r="7" spans="2:15" ht="15.75">
      <c r="B7" s="2" t="s">
        <v>306</v>
      </c>
    </row>
    <row r="8" spans="2:15">
      <c r="B8" s="3" t="s">
        <v>85</v>
      </c>
      <c r="C8" s="3" t="s">
        <v>86</v>
      </c>
      <c r="D8" s="3" t="s">
        <v>129</v>
      </c>
      <c r="E8" s="3" t="s">
        <v>182</v>
      </c>
      <c r="F8" s="3" t="s">
        <v>87</v>
      </c>
      <c r="G8" s="3" t="s">
        <v>183</v>
      </c>
      <c r="H8" s="3" t="s">
        <v>90</v>
      </c>
      <c r="I8" s="3" t="s">
        <v>132</v>
      </c>
      <c r="J8" s="3" t="s">
        <v>43</v>
      </c>
      <c r="K8" s="3" t="s">
        <v>133</v>
      </c>
      <c r="L8" s="3" t="s">
        <v>93</v>
      </c>
      <c r="M8" s="3" t="s">
        <v>134</v>
      </c>
      <c r="N8" s="3" t="s">
        <v>135</v>
      </c>
      <c r="O8" s="3" t="s">
        <v>136</v>
      </c>
    </row>
    <row r="9" spans="2:15">
      <c r="B9" s="4"/>
      <c r="C9" s="4"/>
      <c r="D9" s="4"/>
      <c r="E9" s="4"/>
      <c r="F9" s="4"/>
      <c r="G9" s="4"/>
      <c r="H9" s="4"/>
      <c r="I9" s="4" t="s">
        <v>139</v>
      </c>
      <c r="J9" s="4" t="s">
        <v>140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307</v>
      </c>
      <c r="C11" s="12"/>
      <c r="D11" s="20"/>
      <c r="E11" s="3"/>
      <c r="F11" s="3"/>
      <c r="G11" s="3"/>
      <c r="H11" s="3"/>
      <c r="I11" s="9">
        <v>155442.18</v>
      </c>
      <c r="L11" s="9">
        <v>9977.08</v>
      </c>
      <c r="N11" s="10">
        <v>1</v>
      </c>
      <c r="O11" s="10">
        <v>9.8799999999999999E-2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140700.18</v>
      </c>
      <c r="L12" s="9">
        <v>5919.55</v>
      </c>
      <c r="N12" s="10">
        <v>0.59330000000000005</v>
      </c>
      <c r="O12" s="10">
        <v>5.8599999999999999E-2</v>
      </c>
    </row>
    <row r="13" spans="2:15">
      <c r="B13" s="13" t="s">
        <v>308</v>
      </c>
      <c r="C13" s="14"/>
      <c r="D13" s="21"/>
      <c r="E13" s="13"/>
      <c r="F13" s="13"/>
      <c r="G13" s="13"/>
      <c r="H13" s="13"/>
      <c r="I13" s="15">
        <v>100523</v>
      </c>
      <c r="L13" s="15">
        <v>4227.1499999999996</v>
      </c>
      <c r="N13" s="16">
        <v>0.42370000000000002</v>
      </c>
      <c r="O13" s="16">
        <v>4.1799999999999997E-2</v>
      </c>
    </row>
    <row r="14" spans="2:15">
      <c r="B14" s="6" t="s">
        <v>309</v>
      </c>
      <c r="C14" s="17">
        <v>593038</v>
      </c>
      <c r="D14" s="18" t="s">
        <v>145</v>
      </c>
      <c r="E14" s="6"/>
      <c r="F14" s="18">
        <v>520029083</v>
      </c>
      <c r="G14" s="6" t="s">
        <v>193</v>
      </c>
      <c r="H14" s="6" t="s">
        <v>103</v>
      </c>
      <c r="I14" s="7">
        <v>693</v>
      </c>
      <c r="J14" s="7">
        <v>13810</v>
      </c>
      <c r="K14" s="7">
        <v>0</v>
      </c>
      <c r="L14" s="7">
        <v>95.7</v>
      </c>
      <c r="M14" s="8">
        <v>6.9099999999999999E-6</v>
      </c>
      <c r="N14" s="8">
        <v>9.5999999999999992E-3</v>
      </c>
      <c r="O14" s="8">
        <v>8.9999999999999998E-4</v>
      </c>
    </row>
    <row r="15" spans="2:15">
      <c r="B15" s="6" t="s">
        <v>310</v>
      </c>
      <c r="C15" s="17">
        <v>691212</v>
      </c>
      <c r="D15" s="18" t="s">
        <v>145</v>
      </c>
      <c r="E15" s="6"/>
      <c r="F15" s="18">
        <v>520007030</v>
      </c>
      <c r="G15" s="6" t="s">
        <v>193</v>
      </c>
      <c r="H15" s="6" t="s">
        <v>103</v>
      </c>
      <c r="I15" s="7">
        <v>17400</v>
      </c>
      <c r="J15" s="7">
        <v>1996</v>
      </c>
      <c r="K15" s="7">
        <v>0</v>
      </c>
      <c r="L15" s="7">
        <v>347.3</v>
      </c>
      <c r="M15" s="8">
        <v>1.4949999999999999E-5</v>
      </c>
      <c r="N15" s="8">
        <v>3.4799999999999998E-2</v>
      </c>
      <c r="O15" s="8">
        <v>3.3999999999999998E-3</v>
      </c>
    </row>
    <row r="16" spans="2:15">
      <c r="B16" s="6" t="s">
        <v>311</v>
      </c>
      <c r="C16" s="17">
        <v>604611</v>
      </c>
      <c r="D16" s="18" t="s">
        <v>145</v>
      </c>
      <c r="E16" s="6"/>
      <c r="F16" s="18">
        <v>520018078</v>
      </c>
      <c r="G16" s="6" t="s">
        <v>193</v>
      </c>
      <c r="H16" s="6" t="s">
        <v>103</v>
      </c>
      <c r="I16" s="7">
        <v>13684</v>
      </c>
      <c r="J16" s="7">
        <v>3454</v>
      </c>
      <c r="K16" s="7">
        <v>5.54</v>
      </c>
      <c r="L16" s="7">
        <v>478.18</v>
      </c>
      <c r="M16" s="8">
        <v>8.9700000000000005E-6</v>
      </c>
      <c r="N16" s="8">
        <v>4.7899999999999998E-2</v>
      </c>
      <c r="O16" s="8">
        <v>4.7000000000000002E-3</v>
      </c>
    </row>
    <row r="17" spans="2:15">
      <c r="B17" s="6" t="s">
        <v>312</v>
      </c>
      <c r="C17" s="17">
        <v>662577</v>
      </c>
      <c r="D17" s="18" t="s">
        <v>145</v>
      </c>
      <c r="E17" s="6"/>
      <c r="F17" s="18">
        <v>520000118</v>
      </c>
      <c r="G17" s="6" t="s">
        <v>193</v>
      </c>
      <c r="H17" s="6" t="s">
        <v>103</v>
      </c>
      <c r="I17" s="7">
        <v>24486</v>
      </c>
      <c r="J17" s="7">
        <v>3175</v>
      </c>
      <c r="K17" s="7">
        <v>0</v>
      </c>
      <c r="L17" s="7">
        <v>777.43</v>
      </c>
      <c r="M17" s="8">
        <v>1.8309999999999999E-5</v>
      </c>
      <c r="N17" s="8">
        <v>7.7899999999999997E-2</v>
      </c>
      <c r="O17" s="8">
        <v>7.7000000000000002E-3</v>
      </c>
    </row>
    <row r="18" spans="2:15">
      <c r="B18" s="6" t="s">
        <v>313</v>
      </c>
      <c r="C18" s="17">
        <v>767012</v>
      </c>
      <c r="D18" s="18" t="s">
        <v>145</v>
      </c>
      <c r="E18" s="6"/>
      <c r="F18" s="18">
        <v>520017450</v>
      </c>
      <c r="G18" s="6" t="s">
        <v>314</v>
      </c>
      <c r="H18" s="6" t="s">
        <v>103</v>
      </c>
      <c r="I18" s="7">
        <v>708</v>
      </c>
      <c r="J18" s="7">
        <v>4205</v>
      </c>
      <c r="K18" s="7">
        <v>0</v>
      </c>
      <c r="L18" s="7">
        <v>29.77</v>
      </c>
      <c r="M18" s="8">
        <v>2.7599999999999998E-6</v>
      </c>
      <c r="N18" s="8">
        <v>3.0000000000000001E-3</v>
      </c>
      <c r="O18" s="8">
        <v>2.9999999999999997E-4</v>
      </c>
    </row>
    <row r="19" spans="2:15">
      <c r="B19" s="6" t="s">
        <v>315</v>
      </c>
      <c r="C19" s="17">
        <v>1133875</v>
      </c>
      <c r="D19" s="18" t="s">
        <v>145</v>
      </c>
      <c r="E19" s="6"/>
      <c r="F19" s="18">
        <v>514892801</v>
      </c>
      <c r="G19" s="6" t="s">
        <v>316</v>
      </c>
      <c r="H19" s="6" t="s">
        <v>103</v>
      </c>
      <c r="I19" s="7">
        <v>1534</v>
      </c>
      <c r="J19" s="7">
        <v>3175</v>
      </c>
      <c r="K19" s="7">
        <v>0</v>
      </c>
      <c r="L19" s="7">
        <v>48.7</v>
      </c>
      <c r="M19" s="8">
        <v>4.2899999999999996E-6</v>
      </c>
      <c r="N19" s="8">
        <v>4.8999999999999998E-3</v>
      </c>
      <c r="O19" s="8">
        <v>5.0000000000000001E-4</v>
      </c>
    </row>
    <row r="20" spans="2:15">
      <c r="B20" s="6" t="s">
        <v>317</v>
      </c>
      <c r="C20" s="17">
        <v>281014</v>
      </c>
      <c r="D20" s="18" t="s">
        <v>145</v>
      </c>
      <c r="E20" s="6"/>
      <c r="F20" s="18">
        <v>520027830</v>
      </c>
      <c r="G20" s="6" t="s">
        <v>206</v>
      </c>
      <c r="H20" s="6" t="s">
        <v>103</v>
      </c>
      <c r="I20" s="7">
        <v>19108</v>
      </c>
      <c r="J20" s="7">
        <v>3823</v>
      </c>
      <c r="K20" s="7">
        <v>0</v>
      </c>
      <c r="L20" s="7">
        <v>730.5</v>
      </c>
      <c r="M20" s="8">
        <v>1.4569999999999999E-5</v>
      </c>
      <c r="N20" s="8">
        <v>7.3200000000000001E-2</v>
      </c>
      <c r="O20" s="8">
        <v>7.1999999999999998E-3</v>
      </c>
    </row>
    <row r="21" spans="2:15">
      <c r="B21" s="6" t="s">
        <v>318</v>
      </c>
      <c r="C21" s="17">
        <v>1134139</v>
      </c>
      <c r="D21" s="18" t="s">
        <v>145</v>
      </c>
      <c r="E21" s="6"/>
      <c r="F21" s="18">
        <v>201406588</v>
      </c>
      <c r="G21" s="6" t="s">
        <v>319</v>
      </c>
      <c r="H21" s="6" t="s">
        <v>103</v>
      </c>
      <c r="I21" s="7">
        <v>1212</v>
      </c>
      <c r="J21" s="7">
        <v>21140</v>
      </c>
      <c r="K21" s="7">
        <v>0</v>
      </c>
      <c r="L21" s="7">
        <v>256.22000000000003</v>
      </c>
      <c r="M21" s="8">
        <v>2.249E-5</v>
      </c>
      <c r="N21" s="8">
        <v>2.5700000000000001E-2</v>
      </c>
      <c r="O21" s="8">
        <v>2.5000000000000001E-3</v>
      </c>
    </row>
    <row r="22" spans="2:15">
      <c r="B22" s="6" t="s">
        <v>320</v>
      </c>
      <c r="C22" s="17">
        <v>1141571</v>
      </c>
      <c r="D22" s="18" t="s">
        <v>145</v>
      </c>
      <c r="E22" s="6"/>
      <c r="F22" s="18">
        <v>514401702</v>
      </c>
      <c r="G22" s="6" t="s">
        <v>321</v>
      </c>
      <c r="H22" s="6" t="s">
        <v>103</v>
      </c>
      <c r="I22" s="7">
        <v>2326</v>
      </c>
      <c r="J22" s="7">
        <v>3643</v>
      </c>
      <c r="K22" s="7">
        <v>0</v>
      </c>
      <c r="L22" s="7">
        <v>84.74</v>
      </c>
      <c r="M22" s="8">
        <v>1.15E-5</v>
      </c>
      <c r="N22" s="8">
        <v>8.5000000000000006E-3</v>
      </c>
      <c r="O22" s="8">
        <v>8.0000000000000004E-4</v>
      </c>
    </row>
    <row r="23" spans="2:15">
      <c r="B23" s="6" t="s">
        <v>322</v>
      </c>
      <c r="C23" s="17">
        <v>1081124</v>
      </c>
      <c r="D23" s="18" t="s">
        <v>145</v>
      </c>
      <c r="E23" s="6"/>
      <c r="F23" s="18">
        <v>520043027</v>
      </c>
      <c r="G23" s="6" t="s">
        <v>323</v>
      </c>
      <c r="H23" s="6" t="s">
        <v>103</v>
      </c>
      <c r="I23" s="7">
        <v>409</v>
      </c>
      <c r="J23" s="7">
        <v>70000</v>
      </c>
      <c r="K23" s="7">
        <v>0</v>
      </c>
      <c r="L23" s="7">
        <v>286.3</v>
      </c>
      <c r="M23" s="8">
        <v>9.2299999999999997E-6</v>
      </c>
      <c r="N23" s="8">
        <v>2.87E-2</v>
      </c>
      <c r="O23" s="8">
        <v>2.8E-3</v>
      </c>
    </row>
    <row r="24" spans="2:15">
      <c r="B24" s="6" t="s">
        <v>324</v>
      </c>
      <c r="C24" s="17">
        <v>390013</v>
      </c>
      <c r="D24" s="18" t="s">
        <v>145</v>
      </c>
      <c r="E24" s="6"/>
      <c r="F24" s="18">
        <v>520038506</v>
      </c>
      <c r="G24" s="6" t="s">
        <v>325</v>
      </c>
      <c r="H24" s="6" t="s">
        <v>103</v>
      </c>
      <c r="I24" s="7">
        <v>3480</v>
      </c>
      <c r="J24" s="7">
        <v>5313</v>
      </c>
      <c r="K24" s="7">
        <v>2.61</v>
      </c>
      <c r="L24" s="7">
        <v>187.5</v>
      </c>
      <c r="M24" s="8">
        <v>1.9959999999999999E-5</v>
      </c>
      <c r="N24" s="8">
        <v>1.8800000000000001E-2</v>
      </c>
      <c r="O24" s="8">
        <v>1.9E-3</v>
      </c>
    </row>
    <row r="25" spans="2:15">
      <c r="B25" s="6" t="s">
        <v>326</v>
      </c>
      <c r="C25" s="17">
        <v>1097278</v>
      </c>
      <c r="D25" s="18" t="s">
        <v>145</v>
      </c>
      <c r="E25" s="6"/>
      <c r="F25" s="18">
        <v>520026683</v>
      </c>
      <c r="G25" s="6" t="s">
        <v>325</v>
      </c>
      <c r="H25" s="6" t="s">
        <v>103</v>
      </c>
      <c r="I25" s="7">
        <v>7952</v>
      </c>
      <c r="J25" s="7">
        <v>2402</v>
      </c>
      <c r="K25" s="7">
        <v>0</v>
      </c>
      <c r="L25" s="7">
        <v>191.01</v>
      </c>
      <c r="M25" s="8">
        <v>1.7479999999999999E-5</v>
      </c>
      <c r="N25" s="8">
        <v>1.9099999999999999E-2</v>
      </c>
      <c r="O25" s="8">
        <v>1.9E-3</v>
      </c>
    </row>
    <row r="26" spans="2:15">
      <c r="B26" s="6" t="s">
        <v>327</v>
      </c>
      <c r="C26" s="17">
        <v>1097260</v>
      </c>
      <c r="D26" s="18" t="s">
        <v>145</v>
      </c>
      <c r="E26" s="6"/>
      <c r="F26" s="18">
        <v>513623314</v>
      </c>
      <c r="G26" s="6" t="s">
        <v>325</v>
      </c>
      <c r="H26" s="6" t="s">
        <v>103</v>
      </c>
      <c r="I26" s="7">
        <v>300</v>
      </c>
      <c r="J26" s="7">
        <v>49500</v>
      </c>
      <c r="K26" s="7">
        <v>0</v>
      </c>
      <c r="L26" s="7">
        <v>148.5</v>
      </c>
      <c r="M26" s="8">
        <v>1.417E-5</v>
      </c>
      <c r="N26" s="8">
        <v>1.49E-2</v>
      </c>
      <c r="O26" s="8">
        <v>1.5E-3</v>
      </c>
    </row>
    <row r="27" spans="2:15">
      <c r="B27" s="6" t="s">
        <v>328</v>
      </c>
      <c r="C27" s="17">
        <v>323014</v>
      </c>
      <c r="D27" s="18" t="s">
        <v>145</v>
      </c>
      <c r="E27" s="6"/>
      <c r="F27" s="18">
        <v>520037789</v>
      </c>
      <c r="G27" s="6" t="s">
        <v>325</v>
      </c>
      <c r="H27" s="6" t="s">
        <v>103</v>
      </c>
      <c r="I27" s="7">
        <v>704</v>
      </c>
      <c r="J27" s="7">
        <v>26690</v>
      </c>
      <c r="K27" s="7">
        <v>0</v>
      </c>
      <c r="L27" s="7">
        <v>187.9</v>
      </c>
      <c r="M27" s="8">
        <v>1.483E-5</v>
      </c>
      <c r="N27" s="8">
        <v>1.8800000000000001E-2</v>
      </c>
      <c r="O27" s="8">
        <v>1.9E-3</v>
      </c>
    </row>
    <row r="28" spans="2:15">
      <c r="B28" s="6" t="s">
        <v>329</v>
      </c>
      <c r="C28" s="17">
        <v>1119478</v>
      </c>
      <c r="D28" s="18" t="s">
        <v>145</v>
      </c>
      <c r="E28" s="6"/>
      <c r="F28" s="18">
        <v>510960719</v>
      </c>
      <c r="G28" s="6" t="s">
        <v>325</v>
      </c>
      <c r="H28" s="6" t="s">
        <v>103</v>
      </c>
      <c r="I28" s="7">
        <v>745</v>
      </c>
      <c r="J28" s="7">
        <v>28180</v>
      </c>
      <c r="K28" s="7">
        <v>0</v>
      </c>
      <c r="L28" s="7">
        <v>209.94</v>
      </c>
      <c r="M28" s="8">
        <v>6.1399999999999997E-6</v>
      </c>
      <c r="N28" s="8">
        <v>2.1000000000000001E-2</v>
      </c>
      <c r="O28" s="8">
        <v>2.0999999999999999E-3</v>
      </c>
    </row>
    <row r="29" spans="2:15">
      <c r="B29" s="6" t="s">
        <v>330</v>
      </c>
      <c r="C29" s="17">
        <v>777037</v>
      </c>
      <c r="D29" s="18" t="s">
        <v>145</v>
      </c>
      <c r="E29" s="6"/>
      <c r="F29" s="18">
        <v>520022732</v>
      </c>
      <c r="G29" s="6" t="s">
        <v>331</v>
      </c>
      <c r="H29" s="6" t="s">
        <v>103</v>
      </c>
      <c r="I29" s="7">
        <v>5782</v>
      </c>
      <c r="J29" s="7">
        <v>2896</v>
      </c>
      <c r="K29" s="7">
        <v>0</v>
      </c>
      <c r="L29" s="7">
        <v>167.45</v>
      </c>
      <c r="M29" s="8">
        <v>2.109E-5</v>
      </c>
      <c r="N29" s="8">
        <v>1.6799999999999999E-2</v>
      </c>
      <c r="O29" s="8">
        <v>1.6999999999999999E-3</v>
      </c>
    </row>
    <row r="30" spans="2:15">
      <c r="B30" s="13" t="s">
        <v>332</v>
      </c>
      <c r="C30" s="14"/>
      <c r="D30" s="21"/>
      <c r="E30" s="13"/>
      <c r="F30" s="13"/>
      <c r="G30" s="13"/>
      <c r="H30" s="13"/>
      <c r="I30" s="15">
        <v>22607.63</v>
      </c>
      <c r="L30" s="15">
        <v>1405.48</v>
      </c>
      <c r="N30" s="16">
        <v>0.1409</v>
      </c>
      <c r="O30" s="16">
        <v>1.3899999999999999E-2</v>
      </c>
    </row>
    <row r="31" spans="2:15">
      <c r="B31" s="6" t="s">
        <v>333</v>
      </c>
      <c r="C31" s="17">
        <v>224014</v>
      </c>
      <c r="D31" s="18" t="s">
        <v>145</v>
      </c>
      <c r="E31" s="6"/>
      <c r="F31" s="18">
        <v>520036120</v>
      </c>
      <c r="G31" s="6" t="s">
        <v>314</v>
      </c>
      <c r="H31" s="6" t="s">
        <v>103</v>
      </c>
      <c r="I31" s="7">
        <v>476</v>
      </c>
      <c r="J31" s="7">
        <v>7518</v>
      </c>
      <c r="K31" s="7">
        <v>0</v>
      </c>
      <c r="L31" s="7">
        <v>35.79</v>
      </c>
      <c r="M31" s="8">
        <v>6.4300000000000003E-6</v>
      </c>
      <c r="N31" s="8">
        <v>3.5999999999999999E-3</v>
      </c>
      <c r="O31" s="8">
        <v>4.0000000000000002E-4</v>
      </c>
    </row>
    <row r="32" spans="2:15">
      <c r="B32" s="6" t="s">
        <v>334</v>
      </c>
      <c r="C32" s="17">
        <v>1081165</v>
      </c>
      <c r="D32" s="18" t="s">
        <v>145</v>
      </c>
      <c r="E32" s="6"/>
      <c r="F32" s="18">
        <v>520029984</v>
      </c>
      <c r="G32" s="6" t="s">
        <v>314</v>
      </c>
      <c r="H32" s="6" t="s">
        <v>103</v>
      </c>
      <c r="I32" s="7">
        <v>2624</v>
      </c>
      <c r="J32" s="7">
        <v>571.70000000000005</v>
      </c>
      <c r="K32" s="7">
        <v>0</v>
      </c>
      <c r="L32" s="7">
        <v>15</v>
      </c>
      <c r="M32" s="8">
        <v>2.4899999999999999E-6</v>
      </c>
      <c r="N32" s="8">
        <v>1.5E-3</v>
      </c>
      <c r="O32" s="8">
        <v>1E-4</v>
      </c>
    </row>
    <row r="33" spans="2:15">
      <c r="B33" s="6" t="s">
        <v>335</v>
      </c>
      <c r="C33" s="17">
        <v>829010</v>
      </c>
      <c r="D33" s="18" t="s">
        <v>145</v>
      </c>
      <c r="E33" s="6"/>
      <c r="F33" s="18">
        <v>520033291</v>
      </c>
      <c r="G33" s="6" t="s">
        <v>336</v>
      </c>
      <c r="H33" s="6" t="s">
        <v>103</v>
      </c>
      <c r="I33" s="7">
        <v>3368</v>
      </c>
      <c r="J33" s="7">
        <v>4927</v>
      </c>
      <c r="K33" s="7">
        <v>0</v>
      </c>
      <c r="L33" s="7">
        <v>165.94</v>
      </c>
      <c r="M33" s="8">
        <v>3.5939999999999998E-5</v>
      </c>
      <c r="N33" s="8">
        <v>1.66E-2</v>
      </c>
      <c r="O33" s="8">
        <v>1.6000000000000001E-3</v>
      </c>
    </row>
    <row r="34" spans="2:15">
      <c r="B34" s="6" t="s">
        <v>337</v>
      </c>
      <c r="C34" s="17">
        <v>1173137</v>
      </c>
      <c r="D34" s="18" t="s">
        <v>145</v>
      </c>
      <c r="E34" s="6"/>
      <c r="F34" s="18">
        <v>512569237</v>
      </c>
      <c r="G34" s="6" t="s">
        <v>338</v>
      </c>
      <c r="H34" s="6" t="s">
        <v>103</v>
      </c>
      <c r="I34" s="7">
        <v>580</v>
      </c>
      <c r="J34" s="7">
        <v>9320</v>
      </c>
      <c r="K34" s="7">
        <v>0</v>
      </c>
      <c r="L34" s="7">
        <v>54.06</v>
      </c>
      <c r="M34" s="8">
        <v>1.861E-5</v>
      </c>
      <c r="N34" s="8">
        <v>5.4000000000000003E-3</v>
      </c>
      <c r="O34" s="8">
        <v>5.0000000000000001E-4</v>
      </c>
    </row>
    <row r="35" spans="2:15">
      <c r="B35" s="6" t="s">
        <v>339</v>
      </c>
      <c r="C35" s="17">
        <v>1087022</v>
      </c>
      <c r="D35" s="18" t="s">
        <v>145</v>
      </c>
      <c r="E35" s="6"/>
      <c r="F35" s="18">
        <v>512157603</v>
      </c>
      <c r="G35" s="6" t="s">
        <v>340</v>
      </c>
      <c r="H35" s="6" t="s">
        <v>103</v>
      </c>
      <c r="I35" s="7">
        <v>850</v>
      </c>
      <c r="J35" s="7">
        <v>51260</v>
      </c>
      <c r="K35" s="7">
        <v>0</v>
      </c>
      <c r="L35" s="7">
        <v>435.71</v>
      </c>
      <c r="M35" s="8">
        <v>1E-4</v>
      </c>
      <c r="N35" s="8">
        <v>4.3700000000000003E-2</v>
      </c>
      <c r="O35" s="8">
        <v>4.3E-3</v>
      </c>
    </row>
    <row r="36" spans="2:15">
      <c r="B36" s="6" t="s">
        <v>341</v>
      </c>
      <c r="C36" s="17">
        <v>1132356</v>
      </c>
      <c r="D36" s="18" t="s">
        <v>145</v>
      </c>
      <c r="E36" s="6"/>
      <c r="F36" s="18">
        <v>515001659</v>
      </c>
      <c r="G36" s="6" t="s">
        <v>316</v>
      </c>
      <c r="H36" s="6" t="s">
        <v>103</v>
      </c>
      <c r="I36" s="7">
        <v>5602</v>
      </c>
      <c r="J36" s="7">
        <v>1490</v>
      </c>
      <c r="K36" s="7">
        <v>0</v>
      </c>
      <c r="L36" s="7">
        <v>83.47</v>
      </c>
      <c r="M36" s="8">
        <v>4.4790000000000003E-5</v>
      </c>
      <c r="N36" s="8">
        <v>8.3999999999999995E-3</v>
      </c>
      <c r="O36" s="8">
        <v>8.0000000000000004E-4</v>
      </c>
    </row>
    <row r="37" spans="2:15">
      <c r="B37" s="6" t="s">
        <v>342</v>
      </c>
      <c r="C37" s="17">
        <v>694034</v>
      </c>
      <c r="D37" s="18" t="s">
        <v>145</v>
      </c>
      <c r="E37" s="6"/>
      <c r="F37" s="18">
        <v>520025370</v>
      </c>
      <c r="G37" s="6" t="s">
        <v>319</v>
      </c>
      <c r="H37" s="6" t="s">
        <v>103</v>
      </c>
      <c r="I37" s="7">
        <v>447</v>
      </c>
      <c r="J37" s="7">
        <v>27300</v>
      </c>
      <c r="K37" s="7">
        <v>0.82</v>
      </c>
      <c r="L37" s="7">
        <v>122.85</v>
      </c>
      <c r="M37" s="8">
        <v>1.294E-5</v>
      </c>
      <c r="N37" s="8">
        <v>1.23E-2</v>
      </c>
      <c r="O37" s="8">
        <v>1.1999999999999999E-3</v>
      </c>
    </row>
    <row r="38" spans="2:15">
      <c r="B38" s="6" t="s">
        <v>343</v>
      </c>
      <c r="C38" s="17">
        <v>1168533</v>
      </c>
      <c r="D38" s="18" t="s">
        <v>145</v>
      </c>
      <c r="E38" s="6"/>
      <c r="F38" s="18">
        <v>516084753</v>
      </c>
      <c r="G38" s="6" t="s">
        <v>319</v>
      </c>
      <c r="H38" s="6" t="s">
        <v>103</v>
      </c>
      <c r="I38" s="7">
        <v>234</v>
      </c>
      <c r="J38" s="7">
        <v>10610</v>
      </c>
      <c r="K38" s="7">
        <v>0.28000000000000003</v>
      </c>
      <c r="L38" s="7">
        <v>25.11</v>
      </c>
      <c r="M38" s="8">
        <v>9.3600000000000002E-6</v>
      </c>
      <c r="N38" s="8">
        <v>2.5000000000000001E-3</v>
      </c>
      <c r="O38" s="8">
        <v>2.0000000000000001E-4</v>
      </c>
    </row>
    <row r="39" spans="2:15">
      <c r="B39" s="6" t="s">
        <v>344</v>
      </c>
      <c r="C39" s="17">
        <v>1157403</v>
      </c>
      <c r="D39" s="18" t="s">
        <v>145</v>
      </c>
      <c r="E39" s="6"/>
      <c r="F39" s="18">
        <v>510706153</v>
      </c>
      <c r="G39" s="6" t="s">
        <v>345</v>
      </c>
      <c r="H39" s="6" t="s">
        <v>103</v>
      </c>
      <c r="I39" s="7">
        <v>121.63</v>
      </c>
      <c r="J39" s="7">
        <v>1581</v>
      </c>
      <c r="K39" s="7">
        <v>0</v>
      </c>
      <c r="L39" s="7">
        <v>1.92</v>
      </c>
      <c r="M39" s="8">
        <v>6.0999999999999998E-7</v>
      </c>
      <c r="N39" s="8">
        <v>2.0000000000000001E-4</v>
      </c>
      <c r="O39" s="8">
        <v>0</v>
      </c>
    </row>
    <row r="40" spans="2:15">
      <c r="B40" s="6" t="s">
        <v>346</v>
      </c>
      <c r="C40" s="17">
        <v>1084698</v>
      </c>
      <c r="D40" s="18" t="s">
        <v>145</v>
      </c>
      <c r="E40" s="6"/>
      <c r="F40" s="18">
        <v>520039942</v>
      </c>
      <c r="G40" s="6" t="s">
        <v>347</v>
      </c>
      <c r="H40" s="6" t="s">
        <v>103</v>
      </c>
      <c r="I40" s="7">
        <v>701</v>
      </c>
      <c r="J40" s="7">
        <v>19790</v>
      </c>
      <c r="K40" s="7">
        <v>0</v>
      </c>
      <c r="L40" s="7">
        <v>138.72999999999999</v>
      </c>
      <c r="M40" s="8">
        <v>3.0260000000000002E-5</v>
      </c>
      <c r="N40" s="8">
        <v>1.3899999999999999E-2</v>
      </c>
      <c r="O40" s="8">
        <v>1.4E-3</v>
      </c>
    </row>
    <row r="41" spans="2:15">
      <c r="B41" s="6" t="s">
        <v>348</v>
      </c>
      <c r="C41" s="17">
        <v>1119080</v>
      </c>
      <c r="D41" s="18" t="s">
        <v>145</v>
      </c>
      <c r="E41" s="6"/>
      <c r="F41" s="18">
        <v>511134298</v>
      </c>
      <c r="G41" s="6" t="s">
        <v>325</v>
      </c>
      <c r="H41" s="6" t="s">
        <v>103</v>
      </c>
      <c r="I41" s="7">
        <v>281</v>
      </c>
      <c r="J41" s="7">
        <v>11780</v>
      </c>
      <c r="K41" s="7">
        <v>0</v>
      </c>
      <c r="L41" s="7">
        <v>33.1</v>
      </c>
      <c r="M41" s="8">
        <v>1.9510000000000001E-5</v>
      </c>
      <c r="N41" s="8">
        <v>3.3E-3</v>
      </c>
      <c r="O41" s="8">
        <v>2.9999999999999997E-4</v>
      </c>
    </row>
    <row r="42" spans="2:15">
      <c r="B42" s="6" t="s">
        <v>349</v>
      </c>
      <c r="C42" s="17">
        <v>1098920</v>
      </c>
      <c r="D42" s="18" t="s">
        <v>145</v>
      </c>
      <c r="E42" s="6"/>
      <c r="F42" s="18">
        <v>513821488</v>
      </c>
      <c r="G42" s="6" t="s">
        <v>325</v>
      </c>
      <c r="H42" s="6" t="s">
        <v>103</v>
      </c>
      <c r="I42" s="7">
        <v>5776</v>
      </c>
      <c r="J42" s="7">
        <v>2168</v>
      </c>
      <c r="K42" s="7">
        <v>0</v>
      </c>
      <c r="L42" s="7">
        <v>125.22</v>
      </c>
      <c r="M42" s="8">
        <v>3.1210000000000001E-5</v>
      </c>
      <c r="N42" s="8">
        <v>1.26E-2</v>
      </c>
      <c r="O42" s="8">
        <v>1.1999999999999999E-3</v>
      </c>
    </row>
    <row r="43" spans="2:15">
      <c r="B43" s="6" t="s">
        <v>350</v>
      </c>
      <c r="C43" s="17">
        <v>1170877</v>
      </c>
      <c r="D43" s="18" t="s">
        <v>145</v>
      </c>
      <c r="E43" s="6"/>
      <c r="F43" s="18">
        <v>514599943</v>
      </c>
      <c r="G43" s="6" t="s">
        <v>351</v>
      </c>
      <c r="H43" s="6" t="s">
        <v>103</v>
      </c>
      <c r="I43" s="7">
        <v>921</v>
      </c>
      <c r="J43" s="7">
        <v>8820</v>
      </c>
      <c r="K43" s="7">
        <v>0</v>
      </c>
      <c r="L43" s="7">
        <v>81.23</v>
      </c>
      <c r="M43" s="8">
        <v>2.7370000000000001E-5</v>
      </c>
      <c r="N43" s="8">
        <v>8.0999999999999996E-3</v>
      </c>
      <c r="O43" s="8">
        <v>8.0000000000000004E-4</v>
      </c>
    </row>
    <row r="44" spans="2:15">
      <c r="B44" s="6" t="s">
        <v>352</v>
      </c>
      <c r="C44" s="17">
        <v>1173699</v>
      </c>
      <c r="D44" s="18" t="s">
        <v>145</v>
      </c>
      <c r="E44" s="6"/>
      <c r="F44" s="18">
        <v>516250107</v>
      </c>
      <c r="G44" s="6" t="s">
        <v>331</v>
      </c>
      <c r="H44" s="6" t="s">
        <v>103</v>
      </c>
      <c r="I44" s="7">
        <v>400</v>
      </c>
      <c r="J44" s="7">
        <v>7429</v>
      </c>
      <c r="K44" s="7">
        <v>0</v>
      </c>
      <c r="L44" s="7">
        <v>29.72</v>
      </c>
      <c r="M44" s="8">
        <v>1.5999999999999999E-5</v>
      </c>
      <c r="N44" s="8">
        <v>3.0000000000000001E-3</v>
      </c>
      <c r="O44" s="8">
        <v>2.9999999999999997E-4</v>
      </c>
    </row>
    <row r="45" spans="2:15">
      <c r="B45" s="6" t="s">
        <v>353</v>
      </c>
      <c r="C45" s="17">
        <v>1104249</v>
      </c>
      <c r="D45" s="18" t="s">
        <v>145</v>
      </c>
      <c r="E45" s="6"/>
      <c r="F45" s="18">
        <v>513770669</v>
      </c>
      <c r="G45" s="6" t="s">
        <v>331</v>
      </c>
      <c r="H45" s="6" t="s">
        <v>103</v>
      </c>
      <c r="I45" s="7">
        <v>226</v>
      </c>
      <c r="J45" s="7">
        <v>25500</v>
      </c>
      <c r="K45" s="7">
        <v>0</v>
      </c>
      <c r="L45" s="7">
        <v>57.63</v>
      </c>
      <c r="M45" s="8">
        <v>1.641E-5</v>
      </c>
      <c r="N45" s="8">
        <v>5.7999999999999996E-3</v>
      </c>
      <c r="O45" s="8">
        <v>5.9999999999999995E-4</v>
      </c>
    </row>
    <row r="46" spans="2:15">
      <c r="B46" s="13" t="s">
        <v>354</v>
      </c>
      <c r="C46" s="14"/>
      <c r="D46" s="21"/>
      <c r="E46" s="13"/>
      <c r="F46" s="13"/>
      <c r="G46" s="13"/>
      <c r="H46" s="13"/>
      <c r="I46" s="15">
        <v>17569.55</v>
      </c>
      <c r="L46" s="15">
        <v>286.93</v>
      </c>
      <c r="N46" s="16">
        <v>2.8799999999999999E-2</v>
      </c>
      <c r="O46" s="16">
        <v>2.8E-3</v>
      </c>
    </row>
    <row r="47" spans="2:15">
      <c r="B47" s="6" t="s">
        <v>355</v>
      </c>
      <c r="C47" s="17">
        <v>1128461</v>
      </c>
      <c r="D47" s="18" t="s">
        <v>145</v>
      </c>
      <c r="E47" s="6"/>
      <c r="F47" s="18">
        <v>514192558</v>
      </c>
      <c r="G47" s="27" t="s">
        <v>1290</v>
      </c>
      <c r="H47" s="6" t="s">
        <v>103</v>
      </c>
      <c r="I47" s="7">
        <v>121.5</v>
      </c>
      <c r="J47" s="7">
        <v>236.2</v>
      </c>
      <c r="K47" s="7">
        <v>0</v>
      </c>
      <c r="L47" s="7">
        <v>0.28999999999999998</v>
      </c>
      <c r="M47" s="8">
        <v>3.4800000000000001E-6</v>
      </c>
      <c r="N47" s="8">
        <v>0</v>
      </c>
      <c r="O47" s="8">
        <v>0</v>
      </c>
    </row>
    <row r="48" spans="2:15">
      <c r="B48" s="6" t="s">
        <v>356</v>
      </c>
      <c r="C48" s="17">
        <v>1141316</v>
      </c>
      <c r="D48" s="18" t="s">
        <v>145</v>
      </c>
      <c r="E48" s="6"/>
      <c r="F48" s="18">
        <v>513342444</v>
      </c>
      <c r="G48" s="6" t="s">
        <v>357</v>
      </c>
      <c r="H48" s="6" t="s">
        <v>103</v>
      </c>
      <c r="I48" s="7">
        <v>3400</v>
      </c>
      <c r="J48" s="7">
        <v>92.7</v>
      </c>
      <c r="K48" s="7">
        <v>0</v>
      </c>
      <c r="L48" s="7">
        <v>3.15</v>
      </c>
      <c r="M48" s="8">
        <v>2.809E-5</v>
      </c>
      <c r="N48" s="8">
        <v>2.9999999999999997E-4</v>
      </c>
      <c r="O48" s="8">
        <v>0</v>
      </c>
    </row>
    <row r="49" spans="2:15">
      <c r="B49" s="6" t="s">
        <v>358</v>
      </c>
      <c r="C49" s="17">
        <v>1142587</v>
      </c>
      <c r="D49" s="18" t="s">
        <v>145</v>
      </c>
      <c r="E49" s="6"/>
      <c r="F49" s="18">
        <v>512466723</v>
      </c>
      <c r="G49" s="6" t="s">
        <v>357</v>
      </c>
      <c r="H49" s="6" t="s">
        <v>103</v>
      </c>
      <c r="I49" s="7">
        <v>2400</v>
      </c>
      <c r="J49" s="7">
        <v>406.9</v>
      </c>
      <c r="K49" s="7">
        <v>0</v>
      </c>
      <c r="L49" s="7">
        <v>9.77</v>
      </c>
      <c r="M49" s="8">
        <v>2.8050000000000001E-5</v>
      </c>
      <c r="N49" s="8">
        <v>1E-3</v>
      </c>
      <c r="O49" s="8">
        <v>1E-4</v>
      </c>
    </row>
    <row r="50" spans="2:15">
      <c r="B50" s="6" t="s">
        <v>359</v>
      </c>
      <c r="C50" s="17">
        <v>1142421</v>
      </c>
      <c r="D50" s="18" t="s">
        <v>145</v>
      </c>
      <c r="E50" s="6"/>
      <c r="F50" s="18">
        <v>514010081</v>
      </c>
      <c r="G50" s="6" t="s">
        <v>338</v>
      </c>
      <c r="H50" s="6" t="s">
        <v>103</v>
      </c>
      <c r="I50" s="7">
        <v>3200</v>
      </c>
      <c r="J50" s="7">
        <v>67.599999999999994</v>
      </c>
      <c r="K50" s="7">
        <v>0</v>
      </c>
      <c r="L50" s="7">
        <v>2.16</v>
      </c>
      <c r="M50" s="8">
        <v>1.7770000000000001E-5</v>
      </c>
      <c r="N50" s="8">
        <v>2.0000000000000001E-4</v>
      </c>
      <c r="O50" s="8">
        <v>0</v>
      </c>
    </row>
    <row r="51" spans="2:15">
      <c r="B51" s="6" t="s">
        <v>360</v>
      </c>
      <c r="C51" s="17">
        <v>1147685</v>
      </c>
      <c r="D51" s="18" t="s">
        <v>145</v>
      </c>
      <c r="E51" s="6"/>
      <c r="F51" s="18">
        <v>515818524</v>
      </c>
      <c r="G51" s="6" t="s">
        <v>361</v>
      </c>
      <c r="H51" s="6" t="s">
        <v>103</v>
      </c>
      <c r="I51" s="7">
        <v>140</v>
      </c>
      <c r="J51" s="7">
        <v>3707</v>
      </c>
      <c r="K51" s="7">
        <v>0</v>
      </c>
      <c r="L51" s="7">
        <v>5.19</v>
      </c>
      <c r="M51" s="8">
        <v>1.4E-5</v>
      </c>
      <c r="N51" s="8">
        <v>5.0000000000000001E-4</v>
      </c>
      <c r="O51" s="8">
        <v>1E-4</v>
      </c>
    </row>
    <row r="52" spans="2:15">
      <c r="B52" s="6" t="s">
        <v>362</v>
      </c>
      <c r="C52" s="17">
        <v>813014</v>
      </c>
      <c r="D52" s="18" t="s">
        <v>145</v>
      </c>
      <c r="E52" s="6"/>
      <c r="F52" s="18">
        <v>520032988</v>
      </c>
      <c r="G52" s="6" t="s">
        <v>206</v>
      </c>
      <c r="H52" s="6" t="s">
        <v>103</v>
      </c>
      <c r="I52" s="7">
        <v>23</v>
      </c>
      <c r="J52" s="7">
        <v>36110</v>
      </c>
      <c r="K52" s="7">
        <v>0</v>
      </c>
      <c r="L52" s="7">
        <v>8.31</v>
      </c>
      <c r="M52" s="8">
        <v>1.8700000000000001E-6</v>
      </c>
      <c r="N52" s="8">
        <v>8.0000000000000004E-4</v>
      </c>
      <c r="O52" s="8">
        <v>1E-4</v>
      </c>
    </row>
    <row r="53" spans="2:15">
      <c r="B53" s="6" t="s">
        <v>363</v>
      </c>
      <c r="C53" s="17">
        <v>1183813</v>
      </c>
      <c r="D53" s="18" t="s">
        <v>145</v>
      </c>
      <c r="E53" s="6"/>
      <c r="F53" s="18">
        <v>51273756</v>
      </c>
      <c r="G53" s="6" t="s">
        <v>323</v>
      </c>
      <c r="H53" s="6" t="s">
        <v>103</v>
      </c>
      <c r="I53" s="7">
        <v>4722</v>
      </c>
      <c r="J53" s="7">
        <v>2256</v>
      </c>
      <c r="K53" s="7">
        <v>0</v>
      </c>
      <c r="L53" s="7">
        <v>106.53</v>
      </c>
      <c r="M53" s="8">
        <v>1E-4</v>
      </c>
      <c r="N53" s="8">
        <v>1.0699999999999999E-2</v>
      </c>
      <c r="O53" s="8">
        <v>1.1000000000000001E-3</v>
      </c>
    </row>
    <row r="54" spans="2:15">
      <c r="B54" s="6" t="s">
        <v>364</v>
      </c>
      <c r="C54" s="17">
        <v>416016</v>
      </c>
      <c r="D54" s="18" t="s">
        <v>145</v>
      </c>
      <c r="E54" s="6"/>
      <c r="F54" s="18">
        <v>520038910</v>
      </c>
      <c r="G54" s="6" t="s">
        <v>325</v>
      </c>
      <c r="H54" s="6" t="s">
        <v>103</v>
      </c>
      <c r="I54" s="7">
        <v>362</v>
      </c>
      <c r="J54" s="7">
        <v>18680</v>
      </c>
      <c r="K54" s="7">
        <v>0</v>
      </c>
      <c r="L54" s="7">
        <v>67.62</v>
      </c>
      <c r="M54" s="8">
        <v>1.6249999999999999E-5</v>
      </c>
      <c r="N54" s="8">
        <v>6.7999999999999996E-3</v>
      </c>
      <c r="O54" s="8">
        <v>6.9999999999999999E-4</v>
      </c>
    </row>
    <row r="55" spans="2:15">
      <c r="B55" s="6" t="s">
        <v>365</v>
      </c>
      <c r="C55" s="17">
        <v>1185057</v>
      </c>
      <c r="D55" s="18" t="s">
        <v>145</v>
      </c>
      <c r="E55" s="6"/>
      <c r="F55" s="28">
        <v>514288661</v>
      </c>
      <c r="G55" s="6" t="s">
        <v>366</v>
      </c>
      <c r="H55" s="6" t="s">
        <v>103</v>
      </c>
      <c r="I55" s="7">
        <v>300</v>
      </c>
      <c r="J55" s="7">
        <v>2288</v>
      </c>
      <c r="K55" s="7">
        <v>0</v>
      </c>
      <c r="L55" s="7">
        <v>6.86</v>
      </c>
      <c r="M55" s="8">
        <v>1.22E-5</v>
      </c>
      <c r="N55" s="8">
        <v>6.9999999999999999E-4</v>
      </c>
      <c r="O55" s="8">
        <v>1E-4</v>
      </c>
    </row>
    <row r="56" spans="2:15">
      <c r="B56" s="6" t="s">
        <v>367</v>
      </c>
      <c r="C56" s="17">
        <v>11850570</v>
      </c>
      <c r="D56" s="18" t="s">
        <v>145</v>
      </c>
      <c r="E56" s="6"/>
      <c r="F56" s="18">
        <v>514288661</v>
      </c>
      <c r="G56" s="6" t="s">
        <v>366</v>
      </c>
      <c r="H56" s="6" t="s">
        <v>103</v>
      </c>
      <c r="I56" s="7">
        <v>1759.05</v>
      </c>
      <c r="J56" s="7">
        <v>2070.71</v>
      </c>
      <c r="K56" s="7">
        <v>0</v>
      </c>
      <c r="L56" s="7">
        <v>36.42</v>
      </c>
      <c r="M56" s="8">
        <v>1E-4</v>
      </c>
      <c r="N56" s="8">
        <v>3.7000000000000002E-3</v>
      </c>
      <c r="O56" s="8">
        <v>4.0000000000000002E-4</v>
      </c>
    </row>
    <row r="57" spans="2:15">
      <c r="B57" s="6" t="s">
        <v>368</v>
      </c>
      <c r="C57" s="17">
        <v>208017</v>
      </c>
      <c r="D57" s="18" t="s">
        <v>145</v>
      </c>
      <c r="E57" s="6"/>
      <c r="F57" s="18">
        <v>520036070</v>
      </c>
      <c r="G57" s="6" t="s">
        <v>366</v>
      </c>
      <c r="H57" s="6" t="s">
        <v>103</v>
      </c>
      <c r="I57" s="7">
        <v>767</v>
      </c>
      <c r="J57" s="7">
        <v>3073</v>
      </c>
      <c r="K57" s="7">
        <v>0.47</v>
      </c>
      <c r="L57" s="7">
        <v>24.04</v>
      </c>
      <c r="M57" s="8">
        <v>2.3430000000000001E-5</v>
      </c>
      <c r="N57" s="8">
        <v>2.3999999999999998E-3</v>
      </c>
      <c r="O57" s="8">
        <v>2.0000000000000001E-4</v>
      </c>
    </row>
    <row r="58" spans="2:15">
      <c r="B58" s="6" t="s">
        <v>369</v>
      </c>
      <c r="C58" s="17">
        <v>1142405</v>
      </c>
      <c r="D58" s="18" t="s">
        <v>145</v>
      </c>
      <c r="E58" s="6"/>
      <c r="F58" s="18">
        <v>1504619</v>
      </c>
      <c r="G58" s="6" t="s">
        <v>366</v>
      </c>
      <c r="H58" s="6" t="s">
        <v>103</v>
      </c>
      <c r="I58" s="7">
        <v>375</v>
      </c>
      <c r="J58" s="7">
        <v>4401</v>
      </c>
      <c r="K58" s="7">
        <v>0.09</v>
      </c>
      <c r="L58" s="7">
        <v>16.59</v>
      </c>
      <c r="M58" s="8">
        <v>9.5799999999999998E-6</v>
      </c>
      <c r="N58" s="8">
        <v>1.6999999999999999E-3</v>
      </c>
      <c r="O58" s="8">
        <v>2.0000000000000001E-4</v>
      </c>
    </row>
    <row r="59" spans="2:15">
      <c r="B59" s="13" t="s">
        <v>370</v>
      </c>
      <c r="C59" s="14"/>
      <c r="D59" s="21"/>
      <c r="E59" s="13"/>
      <c r="F59" s="13"/>
      <c r="G59" s="13"/>
      <c r="H59" s="13"/>
      <c r="I59" s="15">
        <v>0</v>
      </c>
      <c r="L59" s="15">
        <v>0</v>
      </c>
      <c r="N59" s="16">
        <v>0</v>
      </c>
      <c r="O59" s="16">
        <v>0</v>
      </c>
    </row>
    <row r="60" spans="2:15">
      <c r="B60" s="3" t="s">
        <v>125</v>
      </c>
      <c r="C60" s="12"/>
      <c r="D60" s="20"/>
      <c r="E60" s="3"/>
      <c r="F60" s="3"/>
      <c r="G60" s="3"/>
      <c r="H60" s="3"/>
      <c r="I60" s="9">
        <v>14742</v>
      </c>
      <c r="L60" s="9">
        <v>4057.53</v>
      </c>
      <c r="N60" s="10">
        <v>0.40670000000000001</v>
      </c>
      <c r="O60" s="10">
        <v>4.02E-2</v>
      </c>
    </row>
    <row r="61" spans="2:15">
      <c r="B61" s="13" t="s">
        <v>188</v>
      </c>
      <c r="C61" s="14"/>
      <c r="D61" s="21"/>
      <c r="E61" s="13"/>
      <c r="F61" s="13"/>
      <c r="G61" s="13"/>
      <c r="H61" s="13"/>
      <c r="I61" s="15">
        <v>351</v>
      </c>
      <c r="L61" s="15">
        <v>116.45</v>
      </c>
      <c r="N61" s="16">
        <v>1.17E-2</v>
      </c>
      <c r="O61" s="16">
        <v>1.1999999999999999E-3</v>
      </c>
    </row>
    <row r="62" spans="2:15">
      <c r="B62" s="6" t="s">
        <v>371</v>
      </c>
      <c r="C62" s="17" t="s">
        <v>372</v>
      </c>
      <c r="D62" s="18" t="s">
        <v>373</v>
      </c>
      <c r="E62" s="6" t="s">
        <v>220</v>
      </c>
      <c r="F62" s="6"/>
      <c r="G62" s="6" t="s">
        <v>374</v>
      </c>
      <c r="H62" s="6" t="s">
        <v>44</v>
      </c>
      <c r="I62" s="7">
        <v>351</v>
      </c>
      <c r="J62" s="7">
        <v>10446</v>
      </c>
      <c r="K62" s="7">
        <v>0</v>
      </c>
      <c r="L62" s="7">
        <v>116.45</v>
      </c>
      <c r="M62" s="8">
        <v>9.5899999999999997E-6</v>
      </c>
      <c r="N62" s="8">
        <v>1.17E-2</v>
      </c>
      <c r="O62" s="8">
        <v>1.1999999999999999E-3</v>
      </c>
    </row>
    <row r="63" spans="2:15">
      <c r="B63" s="13" t="s">
        <v>189</v>
      </c>
      <c r="C63" s="14"/>
      <c r="D63" s="21"/>
      <c r="E63" s="13"/>
      <c r="F63" s="13"/>
      <c r="G63" s="13"/>
      <c r="H63" s="13"/>
      <c r="I63" s="15">
        <v>14391</v>
      </c>
      <c r="L63" s="15">
        <v>3941.08</v>
      </c>
      <c r="N63" s="16">
        <v>0.39500000000000002</v>
      </c>
      <c r="O63" s="16">
        <v>3.9E-2</v>
      </c>
    </row>
    <row r="64" spans="2:15">
      <c r="B64" s="6" t="s">
        <v>375</v>
      </c>
      <c r="C64" s="17" t="s">
        <v>376</v>
      </c>
      <c r="D64" s="18" t="s">
        <v>373</v>
      </c>
      <c r="E64" s="6" t="s">
        <v>220</v>
      </c>
      <c r="F64" s="6"/>
      <c r="G64" s="6" t="s">
        <v>377</v>
      </c>
      <c r="H64" s="6" t="s">
        <v>44</v>
      </c>
      <c r="I64" s="7">
        <v>238</v>
      </c>
      <c r="J64" s="7">
        <v>980</v>
      </c>
      <c r="K64" s="7">
        <v>0</v>
      </c>
      <c r="L64" s="7">
        <v>7.41</v>
      </c>
      <c r="M64" s="8">
        <v>0</v>
      </c>
      <c r="N64" s="8">
        <v>6.9999999999999999E-4</v>
      </c>
      <c r="O64" s="8">
        <v>1E-4</v>
      </c>
    </row>
    <row r="65" spans="2:15">
      <c r="B65" s="6" t="s">
        <v>378</v>
      </c>
      <c r="C65" s="17" t="s">
        <v>379</v>
      </c>
      <c r="D65" s="18" t="s">
        <v>373</v>
      </c>
      <c r="E65" s="6" t="s">
        <v>220</v>
      </c>
      <c r="F65" s="6"/>
      <c r="G65" s="6" t="s">
        <v>377</v>
      </c>
      <c r="H65" s="6" t="s">
        <v>44</v>
      </c>
      <c r="I65" s="7">
        <v>152</v>
      </c>
      <c r="J65" s="7">
        <v>979</v>
      </c>
      <c r="K65" s="7">
        <v>0</v>
      </c>
      <c r="L65" s="7">
        <v>4.7300000000000004</v>
      </c>
      <c r="M65" s="8">
        <v>0</v>
      </c>
      <c r="N65" s="8">
        <v>5.0000000000000001E-4</v>
      </c>
      <c r="O65" s="8">
        <v>0</v>
      </c>
    </row>
    <row r="66" spans="2:15">
      <c r="B66" s="6" t="s">
        <v>380</v>
      </c>
      <c r="C66" s="17" t="s">
        <v>381</v>
      </c>
      <c r="D66" s="18" t="s">
        <v>373</v>
      </c>
      <c r="E66" s="6" t="s">
        <v>220</v>
      </c>
      <c r="F66" s="6"/>
      <c r="G66" s="6" t="s">
        <v>377</v>
      </c>
      <c r="H66" s="6" t="s">
        <v>44</v>
      </c>
      <c r="I66" s="7">
        <v>606</v>
      </c>
      <c r="J66" s="7">
        <v>977</v>
      </c>
      <c r="K66" s="7">
        <v>0</v>
      </c>
      <c r="L66" s="7">
        <v>18.8</v>
      </c>
      <c r="M66" s="8">
        <v>0</v>
      </c>
      <c r="N66" s="8">
        <v>1.9E-3</v>
      </c>
      <c r="O66" s="8">
        <v>2.0000000000000001E-4</v>
      </c>
    </row>
    <row r="67" spans="2:15">
      <c r="B67" s="6" t="s">
        <v>382</v>
      </c>
      <c r="C67" s="17" t="s">
        <v>383</v>
      </c>
      <c r="D67" s="18" t="s">
        <v>384</v>
      </c>
      <c r="E67" s="6" t="s">
        <v>220</v>
      </c>
      <c r="F67" s="6"/>
      <c r="G67" s="6" t="s">
        <v>377</v>
      </c>
      <c r="H67" s="6" t="s">
        <v>44</v>
      </c>
      <c r="I67" s="7">
        <v>1166</v>
      </c>
      <c r="J67" s="7">
        <v>983</v>
      </c>
      <c r="K67" s="7">
        <v>0</v>
      </c>
      <c r="L67" s="7">
        <v>36.4</v>
      </c>
      <c r="M67" s="8">
        <v>0</v>
      </c>
      <c r="N67" s="8">
        <v>3.5999999999999999E-3</v>
      </c>
      <c r="O67" s="8">
        <v>4.0000000000000002E-4</v>
      </c>
    </row>
    <row r="68" spans="2:15">
      <c r="B68" s="6" t="s">
        <v>385</v>
      </c>
      <c r="C68" s="17" t="s">
        <v>386</v>
      </c>
      <c r="D68" s="18" t="s">
        <v>373</v>
      </c>
      <c r="E68" s="6" t="s">
        <v>220</v>
      </c>
      <c r="F68" s="6"/>
      <c r="G68" s="6" t="s">
        <v>377</v>
      </c>
      <c r="H68" s="6" t="s">
        <v>44</v>
      </c>
      <c r="I68" s="7">
        <v>610</v>
      </c>
      <c r="J68" s="7">
        <v>982</v>
      </c>
      <c r="K68" s="7">
        <v>0</v>
      </c>
      <c r="L68" s="7">
        <v>19.02</v>
      </c>
      <c r="M68" s="8">
        <v>0</v>
      </c>
      <c r="N68" s="8">
        <v>1.9E-3</v>
      </c>
      <c r="O68" s="8">
        <v>2.0000000000000001E-4</v>
      </c>
    </row>
    <row r="69" spans="2:15">
      <c r="B69" s="6" t="s">
        <v>387</v>
      </c>
      <c r="C69" s="17" t="s">
        <v>388</v>
      </c>
      <c r="D69" s="18" t="s">
        <v>373</v>
      </c>
      <c r="E69" s="6" t="s">
        <v>220</v>
      </c>
      <c r="F69" s="6"/>
      <c r="G69" s="6" t="s">
        <v>377</v>
      </c>
      <c r="H69" s="6" t="s">
        <v>44</v>
      </c>
      <c r="I69" s="7">
        <v>132</v>
      </c>
      <c r="J69" s="7">
        <v>977</v>
      </c>
      <c r="K69" s="7">
        <v>0</v>
      </c>
      <c r="L69" s="7">
        <v>4.0999999999999996</v>
      </c>
      <c r="M69" s="8">
        <v>0</v>
      </c>
      <c r="N69" s="8">
        <v>4.0000000000000002E-4</v>
      </c>
      <c r="O69" s="8">
        <v>0</v>
      </c>
    </row>
    <row r="70" spans="2:15">
      <c r="B70" s="6" t="s">
        <v>389</v>
      </c>
      <c r="C70" s="17" t="s">
        <v>390</v>
      </c>
      <c r="D70" s="18" t="s">
        <v>384</v>
      </c>
      <c r="E70" s="6" t="s">
        <v>220</v>
      </c>
      <c r="F70" s="6"/>
      <c r="G70" s="6" t="s">
        <v>377</v>
      </c>
      <c r="H70" s="6" t="s">
        <v>44</v>
      </c>
      <c r="I70" s="7">
        <v>452</v>
      </c>
      <c r="J70" s="7">
        <v>982</v>
      </c>
      <c r="K70" s="7">
        <v>0</v>
      </c>
      <c r="L70" s="7">
        <v>14.1</v>
      </c>
      <c r="M70" s="8">
        <v>0</v>
      </c>
      <c r="N70" s="8">
        <v>1.4E-3</v>
      </c>
      <c r="O70" s="8">
        <v>1E-4</v>
      </c>
    </row>
    <row r="71" spans="2:15">
      <c r="B71" s="6" t="s">
        <v>391</v>
      </c>
      <c r="C71" s="17" t="s">
        <v>392</v>
      </c>
      <c r="D71" s="18" t="s">
        <v>384</v>
      </c>
      <c r="E71" s="6" t="s">
        <v>220</v>
      </c>
      <c r="F71" s="6"/>
      <c r="G71" s="6" t="s">
        <v>236</v>
      </c>
      <c r="H71" s="6" t="s">
        <v>44</v>
      </c>
      <c r="I71" s="7">
        <v>553</v>
      </c>
      <c r="J71" s="7">
        <v>22282</v>
      </c>
      <c r="K71" s="7">
        <v>0</v>
      </c>
      <c r="L71" s="7">
        <v>391.35</v>
      </c>
      <c r="M71" s="8">
        <v>1.02E-6</v>
      </c>
      <c r="N71" s="8">
        <v>3.9199999999999999E-2</v>
      </c>
      <c r="O71" s="8">
        <v>3.8999999999999998E-3</v>
      </c>
    </row>
    <row r="72" spans="2:15">
      <c r="B72" s="6" t="s">
        <v>393</v>
      </c>
      <c r="C72" s="17" t="s">
        <v>394</v>
      </c>
      <c r="D72" s="18" t="s">
        <v>180</v>
      </c>
      <c r="E72" s="6" t="s">
        <v>220</v>
      </c>
      <c r="F72" s="6"/>
      <c r="G72" s="6" t="s">
        <v>395</v>
      </c>
      <c r="H72" s="6" t="s">
        <v>52</v>
      </c>
      <c r="I72" s="7">
        <v>2</v>
      </c>
      <c r="J72" s="7">
        <v>2037000</v>
      </c>
      <c r="K72" s="7">
        <v>0</v>
      </c>
      <c r="L72" s="7">
        <v>19.3</v>
      </c>
      <c r="M72" s="8">
        <v>1.8E-7</v>
      </c>
      <c r="N72" s="8">
        <v>1.9E-3</v>
      </c>
      <c r="O72" s="8">
        <v>2.0000000000000001E-4</v>
      </c>
    </row>
    <row r="73" spans="2:15">
      <c r="B73" s="6" t="s">
        <v>396</v>
      </c>
      <c r="C73" s="17" t="s">
        <v>397</v>
      </c>
      <c r="D73" s="18" t="s">
        <v>373</v>
      </c>
      <c r="E73" s="6" t="s">
        <v>220</v>
      </c>
      <c r="F73" s="6"/>
      <c r="G73" s="6" t="s">
        <v>398</v>
      </c>
      <c r="H73" s="6" t="s">
        <v>44</v>
      </c>
      <c r="I73" s="7">
        <v>395</v>
      </c>
      <c r="J73" s="7">
        <v>9768</v>
      </c>
      <c r="K73" s="7">
        <v>0</v>
      </c>
      <c r="L73" s="7">
        <v>122.54</v>
      </c>
      <c r="M73" s="8">
        <v>2.3370000000000002E-5</v>
      </c>
      <c r="N73" s="8">
        <v>1.23E-2</v>
      </c>
      <c r="O73" s="8">
        <v>1.1999999999999999E-3</v>
      </c>
    </row>
    <row r="74" spans="2:15">
      <c r="B74" s="6" t="s">
        <v>399</v>
      </c>
      <c r="C74" s="17" t="s">
        <v>400</v>
      </c>
      <c r="D74" s="18" t="s">
        <v>401</v>
      </c>
      <c r="E74" s="6" t="s">
        <v>220</v>
      </c>
      <c r="F74" s="6"/>
      <c r="G74" s="6" t="s">
        <v>398</v>
      </c>
      <c r="H74" s="6" t="s">
        <v>45</v>
      </c>
      <c r="I74" s="7">
        <v>1172</v>
      </c>
      <c r="J74" s="7">
        <v>1273000</v>
      </c>
      <c r="K74" s="7">
        <v>0</v>
      </c>
      <c r="L74" s="7">
        <v>388.95</v>
      </c>
      <c r="M74" s="8">
        <v>9.2999999999999999E-7</v>
      </c>
      <c r="N74" s="8">
        <v>3.9E-2</v>
      </c>
      <c r="O74" s="8">
        <v>3.8E-3</v>
      </c>
    </row>
    <row r="75" spans="2:15">
      <c r="B75" s="6" t="s">
        <v>402</v>
      </c>
      <c r="C75" s="17" t="s">
        <v>403</v>
      </c>
      <c r="D75" s="18" t="s">
        <v>384</v>
      </c>
      <c r="E75" s="6" t="s">
        <v>220</v>
      </c>
      <c r="F75" s="6"/>
      <c r="G75" s="6" t="s">
        <v>404</v>
      </c>
      <c r="H75" s="6" t="s">
        <v>44</v>
      </c>
      <c r="I75" s="7">
        <v>306</v>
      </c>
      <c r="J75" s="7">
        <v>3036</v>
      </c>
      <c r="K75" s="7">
        <v>0</v>
      </c>
      <c r="L75" s="7">
        <v>29.51</v>
      </c>
      <c r="M75" s="8">
        <v>7.0000000000000005E-8</v>
      </c>
      <c r="N75" s="8">
        <v>3.0000000000000001E-3</v>
      </c>
      <c r="O75" s="8">
        <v>2.9999999999999997E-4</v>
      </c>
    </row>
    <row r="76" spans="2:15">
      <c r="B76" s="6" t="s">
        <v>405</v>
      </c>
      <c r="C76" s="17" t="s">
        <v>406</v>
      </c>
      <c r="D76" s="18" t="s">
        <v>373</v>
      </c>
      <c r="E76" s="6" t="s">
        <v>220</v>
      </c>
      <c r="F76" s="6"/>
      <c r="G76" s="6" t="s">
        <v>221</v>
      </c>
      <c r="H76" s="6" t="s">
        <v>44</v>
      </c>
      <c r="I76" s="7">
        <v>231</v>
      </c>
      <c r="J76" s="7">
        <v>55.99</v>
      </c>
      <c r="K76" s="7">
        <v>0</v>
      </c>
      <c r="L76" s="7">
        <v>0.41</v>
      </c>
      <c r="M76" s="8">
        <v>1.1610000000000001E-5</v>
      </c>
      <c r="N76" s="8">
        <v>0</v>
      </c>
      <c r="O76" s="8">
        <v>0</v>
      </c>
    </row>
    <row r="77" spans="2:15">
      <c r="B77" s="6" t="s">
        <v>407</v>
      </c>
      <c r="C77" s="17" t="s">
        <v>408</v>
      </c>
      <c r="D77" s="18" t="s">
        <v>384</v>
      </c>
      <c r="E77" s="6" t="s">
        <v>220</v>
      </c>
      <c r="F77" s="6"/>
      <c r="G77" s="6" t="s">
        <v>229</v>
      </c>
      <c r="H77" s="6" t="s">
        <v>44</v>
      </c>
      <c r="I77" s="7">
        <v>0</v>
      </c>
      <c r="J77" s="7">
        <v>15224</v>
      </c>
      <c r="K77" s="7">
        <v>0.28000000000000003</v>
      </c>
      <c r="L77" s="7">
        <v>0.28000000000000003</v>
      </c>
      <c r="M77" s="8">
        <v>0</v>
      </c>
      <c r="N77" s="8">
        <v>0</v>
      </c>
      <c r="O77" s="8">
        <v>0</v>
      </c>
    </row>
    <row r="78" spans="2:15">
      <c r="B78" s="6" t="s">
        <v>409</v>
      </c>
      <c r="C78" s="17" t="s">
        <v>410</v>
      </c>
      <c r="D78" s="18" t="s">
        <v>411</v>
      </c>
      <c r="E78" s="6" t="s">
        <v>220</v>
      </c>
      <c r="F78" s="6"/>
      <c r="G78" s="6" t="s">
        <v>229</v>
      </c>
      <c r="H78" s="6" t="s">
        <v>46</v>
      </c>
      <c r="I78" s="7">
        <v>2491</v>
      </c>
      <c r="J78" s="7">
        <v>261.8</v>
      </c>
      <c r="K78" s="7">
        <v>0</v>
      </c>
      <c r="L78" s="7">
        <v>27.18</v>
      </c>
      <c r="M78" s="8">
        <v>0</v>
      </c>
      <c r="N78" s="8">
        <v>2.7000000000000001E-3</v>
      </c>
      <c r="O78" s="8">
        <v>2.9999999999999997E-4</v>
      </c>
    </row>
    <row r="79" spans="2:15">
      <c r="B79" s="6" t="s">
        <v>412</v>
      </c>
      <c r="C79" s="17" t="s">
        <v>413</v>
      </c>
      <c r="D79" s="18" t="s">
        <v>373</v>
      </c>
      <c r="E79" s="6" t="s">
        <v>220</v>
      </c>
      <c r="F79" s="6"/>
      <c r="G79" s="6" t="s">
        <v>374</v>
      </c>
      <c r="H79" s="6" t="s">
        <v>44</v>
      </c>
      <c r="I79" s="7">
        <v>822</v>
      </c>
      <c r="J79" s="7">
        <v>34174</v>
      </c>
      <c r="K79" s="7">
        <v>0</v>
      </c>
      <c r="L79" s="7">
        <v>892.17</v>
      </c>
      <c r="M79" s="8">
        <v>5.7599999999999999E-6</v>
      </c>
      <c r="N79" s="8">
        <v>8.9399999999999993E-2</v>
      </c>
      <c r="O79" s="8">
        <v>8.8000000000000005E-3</v>
      </c>
    </row>
    <row r="80" spans="2:15">
      <c r="B80" s="6" t="s">
        <v>414</v>
      </c>
      <c r="C80" s="17" t="s">
        <v>415</v>
      </c>
      <c r="D80" s="18" t="s">
        <v>373</v>
      </c>
      <c r="E80" s="6" t="s">
        <v>220</v>
      </c>
      <c r="F80" s="6"/>
      <c r="G80" s="6" t="s">
        <v>374</v>
      </c>
      <c r="H80" s="6" t="s">
        <v>44</v>
      </c>
      <c r="I80" s="7">
        <v>416</v>
      </c>
      <c r="J80" s="7">
        <v>62251</v>
      </c>
      <c r="K80" s="7">
        <v>0</v>
      </c>
      <c r="L80" s="7">
        <v>822.47</v>
      </c>
      <c r="M80" s="8">
        <v>2.9999999999999997E-4</v>
      </c>
      <c r="N80" s="8">
        <v>8.2400000000000001E-2</v>
      </c>
      <c r="O80" s="8">
        <v>8.0999999999999996E-3</v>
      </c>
    </row>
    <row r="81" spans="2:15">
      <c r="B81" s="6" t="s">
        <v>416</v>
      </c>
      <c r="C81" s="17" t="s">
        <v>417</v>
      </c>
      <c r="D81" s="18" t="s">
        <v>173</v>
      </c>
      <c r="E81" s="6" t="s">
        <v>220</v>
      </c>
      <c r="F81" s="6"/>
      <c r="G81" s="6" t="s">
        <v>418</v>
      </c>
      <c r="H81" s="6" t="s">
        <v>49</v>
      </c>
      <c r="I81" s="7">
        <v>3847</v>
      </c>
      <c r="J81" s="7">
        <v>3070.5</v>
      </c>
      <c r="K81" s="7">
        <v>0</v>
      </c>
      <c r="L81" s="7">
        <v>416.22</v>
      </c>
      <c r="M81" s="8">
        <v>3.54E-6</v>
      </c>
      <c r="N81" s="8">
        <v>4.1700000000000001E-2</v>
      </c>
      <c r="O81" s="8">
        <v>4.1000000000000003E-3</v>
      </c>
    </row>
    <row r="82" spans="2:15">
      <c r="B82" s="6" t="s">
        <v>419</v>
      </c>
      <c r="C82" s="17" t="s">
        <v>420</v>
      </c>
      <c r="D82" s="18" t="s">
        <v>373</v>
      </c>
      <c r="E82" s="6" t="s">
        <v>220</v>
      </c>
      <c r="F82" s="6"/>
      <c r="G82" s="6" t="s">
        <v>418</v>
      </c>
      <c r="H82" s="6" t="s">
        <v>44</v>
      </c>
      <c r="I82" s="7">
        <v>163</v>
      </c>
      <c r="J82" s="7">
        <v>30831</v>
      </c>
      <c r="K82" s="7">
        <v>0</v>
      </c>
      <c r="L82" s="7">
        <v>159.61000000000001</v>
      </c>
      <c r="M82" s="8">
        <v>2E-8</v>
      </c>
      <c r="N82" s="8">
        <v>1.6E-2</v>
      </c>
      <c r="O82" s="8">
        <v>1.6000000000000001E-3</v>
      </c>
    </row>
    <row r="83" spans="2:15">
      <c r="B83" s="6" t="s">
        <v>421</v>
      </c>
      <c r="C83" s="17" t="s">
        <v>422</v>
      </c>
      <c r="D83" s="18" t="s">
        <v>411</v>
      </c>
      <c r="E83" s="6" t="s">
        <v>220</v>
      </c>
      <c r="F83" s="6"/>
      <c r="G83" s="6" t="s">
        <v>418</v>
      </c>
      <c r="H83" s="6" t="s">
        <v>44</v>
      </c>
      <c r="I83" s="7">
        <v>85</v>
      </c>
      <c r="J83" s="7">
        <v>141900</v>
      </c>
      <c r="K83" s="7">
        <v>0</v>
      </c>
      <c r="L83" s="7">
        <v>383.07</v>
      </c>
      <c r="M83" s="8">
        <v>3.1E-7</v>
      </c>
      <c r="N83" s="8">
        <v>3.8399999999999997E-2</v>
      </c>
      <c r="O83" s="8">
        <v>3.8E-3</v>
      </c>
    </row>
    <row r="84" spans="2:15">
      <c r="B84" s="6" t="s">
        <v>423</v>
      </c>
      <c r="C84" s="17" t="s">
        <v>424</v>
      </c>
      <c r="D84" s="18" t="s">
        <v>384</v>
      </c>
      <c r="E84" s="6" t="s">
        <v>220</v>
      </c>
      <c r="F84" s="6"/>
      <c r="G84" s="6" t="s">
        <v>425</v>
      </c>
      <c r="H84" s="6" t="s">
        <v>44</v>
      </c>
      <c r="I84" s="7">
        <v>552</v>
      </c>
      <c r="J84" s="7">
        <v>10426</v>
      </c>
      <c r="K84" s="7">
        <v>0.69</v>
      </c>
      <c r="L84" s="7">
        <v>183.47</v>
      </c>
      <c r="M84" s="8">
        <v>9.9999999999999995E-8</v>
      </c>
      <c r="N84" s="8">
        <v>1.84E-2</v>
      </c>
      <c r="O84" s="8">
        <v>1.8E-3</v>
      </c>
    </row>
    <row r="87" spans="2:15">
      <c r="B87" s="6" t="s">
        <v>126</v>
      </c>
      <c r="C87" s="17"/>
      <c r="D87" s="18"/>
      <c r="E87" s="6"/>
      <c r="F87" s="6"/>
      <c r="G87" s="6"/>
      <c r="H87" s="6"/>
    </row>
    <row r="91" spans="2:15">
      <c r="B91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36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8" width="12.7109375" customWidth="1"/>
    <col min="9" max="9" width="11.7109375" customWidth="1"/>
    <col min="10" max="10" width="21.7109375" customWidth="1"/>
    <col min="11" max="11" width="12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127</v>
      </c>
    </row>
    <row r="7" spans="2:14" ht="15.75">
      <c r="B7" s="2" t="s">
        <v>426</v>
      </c>
    </row>
    <row r="8" spans="2:14">
      <c r="B8" s="3" t="s">
        <v>85</v>
      </c>
      <c r="C8" s="3" t="s">
        <v>86</v>
      </c>
      <c r="D8" s="3" t="s">
        <v>129</v>
      </c>
      <c r="E8" s="3" t="s">
        <v>87</v>
      </c>
      <c r="F8" s="3" t="s">
        <v>183</v>
      </c>
      <c r="G8" s="3" t="s">
        <v>90</v>
      </c>
      <c r="H8" s="3" t="s">
        <v>132</v>
      </c>
      <c r="I8" s="3" t="s">
        <v>43</v>
      </c>
      <c r="J8" s="3" t="s">
        <v>133</v>
      </c>
      <c r="K8" s="3" t="s">
        <v>93</v>
      </c>
      <c r="L8" s="3" t="s">
        <v>134</v>
      </c>
      <c r="M8" s="3" t="s">
        <v>135</v>
      </c>
      <c r="N8" s="3" t="s">
        <v>136</v>
      </c>
    </row>
    <row r="9" spans="2:14">
      <c r="B9" s="4"/>
      <c r="C9" s="4"/>
      <c r="D9" s="4"/>
      <c r="E9" s="4"/>
      <c r="F9" s="4"/>
      <c r="G9" s="4"/>
      <c r="H9" s="4" t="s">
        <v>139</v>
      </c>
      <c r="I9" s="4" t="s">
        <v>140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427</v>
      </c>
      <c r="C11" s="12"/>
      <c r="D11" s="20"/>
      <c r="E11" s="3"/>
      <c r="F11" s="3"/>
      <c r="G11" s="3"/>
      <c r="H11" s="9">
        <v>41672</v>
      </c>
      <c r="K11" s="9">
        <v>15480.83</v>
      </c>
      <c r="M11" s="10">
        <v>1</v>
      </c>
      <c r="N11" s="10">
        <v>0.1532</v>
      </c>
    </row>
    <row r="12" spans="2:14">
      <c r="B12" s="3" t="s">
        <v>99</v>
      </c>
      <c r="C12" s="12"/>
      <c r="D12" s="20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428</v>
      </c>
      <c r="C13" s="14"/>
      <c r="D13" s="21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429</v>
      </c>
      <c r="C14" s="14"/>
      <c r="D14" s="21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430</v>
      </c>
      <c r="C15" s="14"/>
      <c r="D15" s="21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431</v>
      </c>
      <c r="C16" s="14"/>
      <c r="D16" s="21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432</v>
      </c>
      <c r="C17" s="14"/>
      <c r="D17" s="21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433</v>
      </c>
      <c r="C18" s="14"/>
      <c r="D18" s="21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125</v>
      </c>
      <c r="C19" s="12"/>
      <c r="D19" s="20"/>
      <c r="E19" s="3"/>
      <c r="F19" s="3"/>
      <c r="G19" s="3"/>
      <c r="H19" s="9">
        <v>41672</v>
      </c>
      <c r="K19" s="9">
        <v>15480.83</v>
      </c>
      <c r="M19" s="10">
        <v>1</v>
      </c>
      <c r="N19" s="10">
        <v>0.1532</v>
      </c>
    </row>
    <row r="20" spans="2:14">
      <c r="B20" s="13" t="s">
        <v>434</v>
      </c>
      <c r="C20" s="14"/>
      <c r="D20" s="21"/>
      <c r="E20" s="13"/>
      <c r="F20" s="13"/>
      <c r="G20" s="13"/>
      <c r="H20" s="15">
        <v>41672</v>
      </c>
      <c r="K20" s="15">
        <v>15480.83</v>
      </c>
      <c r="M20" s="16">
        <v>1</v>
      </c>
      <c r="N20" s="16">
        <v>0.1532</v>
      </c>
    </row>
    <row r="21" spans="2:14">
      <c r="B21" s="6" t="s">
        <v>435</v>
      </c>
      <c r="C21" s="17" t="s">
        <v>436</v>
      </c>
      <c r="D21" s="18" t="s">
        <v>384</v>
      </c>
      <c r="E21" s="6"/>
      <c r="F21" s="6" t="s">
        <v>437</v>
      </c>
      <c r="G21" s="6" t="s">
        <v>44</v>
      </c>
      <c r="H21" s="7">
        <v>23597</v>
      </c>
      <c r="I21" s="7">
        <v>3832</v>
      </c>
      <c r="J21" s="7">
        <v>0</v>
      </c>
      <c r="K21" s="7">
        <v>2871.86</v>
      </c>
      <c r="L21" s="8">
        <v>2.0910000000000001E-5</v>
      </c>
      <c r="M21" s="8">
        <v>0.1855</v>
      </c>
      <c r="N21" s="8">
        <v>2.8400000000000002E-2</v>
      </c>
    </row>
    <row r="22" spans="2:14">
      <c r="B22" s="6" t="s">
        <v>438</v>
      </c>
      <c r="C22" s="17" t="s">
        <v>439</v>
      </c>
      <c r="D22" s="18" t="s">
        <v>384</v>
      </c>
      <c r="E22" s="6"/>
      <c r="F22" s="6" t="s">
        <v>437</v>
      </c>
      <c r="G22" s="6" t="s">
        <v>44</v>
      </c>
      <c r="H22" s="7">
        <v>7223</v>
      </c>
      <c r="I22" s="7">
        <v>4551</v>
      </c>
      <c r="J22" s="7">
        <v>0</v>
      </c>
      <c r="K22" s="7">
        <v>1044.01</v>
      </c>
      <c r="L22" s="8">
        <v>2.0000000000000001E-4</v>
      </c>
      <c r="M22" s="8">
        <v>6.7400000000000002E-2</v>
      </c>
      <c r="N22" s="8">
        <v>1.03E-2</v>
      </c>
    </row>
    <row r="23" spans="2:14">
      <c r="B23" s="6" t="s">
        <v>440</v>
      </c>
      <c r="C23" s="17" t="s">
        <v>441</v>
      </c>
      <c r="D23" s="18" t="s">
        <v>384</v>
      </c>
      <c r="E23" s="6"/>
      <c r="F23" s="6" t="s">
        <v>437</v>
      </c>
      <c r="G23" s="6" t="s">
        <v>44</v>
      </c>
      <c r="H23" s="7">
        <v>1421</v>
      </c>
      <c r="I23" s="7">
        <v>7123</v>
      </c>
      <c r="J23" s="7">
        <v>0</v>
      </c>
      <c r="K23" s="7">
        <v>321.47000000000003</v>
      </c>
      <c r="L23" s="8">
        <v>2.4499999999999999E-5</v>
      </c>
      <c r="M23" s="8">
        <v>2.0799999999999999E-2</v>
      </c>
      <c r="N23" s="8">
        <v>3.2000000000000002E-3</v>
      </c>
    </row>
    <row r="24" spans="2:14">
      <c r="B24" s="6" t="s">
        <v>442</v>
      </c>
      <c r="C24" s="17" t="s">
        <v>443</v>
      </c>
      <c r="D24" s="18" t="s">
        <v>373</v>
      </c>
      <c r="E24" s="6"/>
      <c r="F24" s="6" t="s">
        <v>437</v>
      </c>
      <c r="G24" s="6" t="s">
        <v>44</v>
      </c>
      <c r="H24" s="7">
        <v>5551</v>
      </c>
      <c r="I24" s="7">
        <v>36254</v>
      </c>
      <c r="J24" s="7">
        <v>4.9000000000000004</v>
      </c>
      <c r="K24" s="7">
        <v>6396.47</v>
      </c>
      <c r="L24" s="8">
        <v>1.0210000000000001E-5</v>
      </c>
      <c r="M24" s="8">
        <v>0.41320000000000001</v>
      </c>
      <c r="N24" s="8">
        <v>6.3299999999999995E-2</v>
      </c>
    </row>
    <row r="25" spans="2:14">
      <c r="B25" s="6" t="s">
        <v>444</v>
      </c>
      <c r="C25" s="17" t="s">
        <v>445</v>
      </c>
      <c r="D25" s="18" t="s">
        <v>384</v>
      </c>
      <c r="E25" s="6"/>
      <c r="F25" s="6" t="s">
        <v>437</v>
      </c>
      <c r="G25" s="6" t="s">
        <v>44</v>
      </c>
      <c r="H25" s="7">
        <v>2636</v>
      </c>
      <c r="I25" s="7">
        <v>45164</v>
      </c>
      <c r="J25" s="7">
        <v>0</v>
      </c>
      <c r="K25" s="7">
        <v>3781.1</v>
      </c>
      <c r="L25" s="8">
        <v>2.8700000000000001E-6</v>
      </c>
      <c r="M25" s="8">
        <v>0.2442</v>
      </c>
      <c r="N25" s="8">
        <v>3.7400000000000003E-2</v>
      </c>
    </row>
    <row r="26" spans="2:14">
      <c r="B26" s="6" t="s">
        <v>446</v>
      </c>
      <c r="C26" s="17" t="s">
        <v>447</v>
      </c>
      <c r="D26" s="18" t="s">
        <v>373</v>
      </c>
      <c r="E26" s="6"/>
      <c r="F26" s="6" t="s">
        <v>437</v>
      </c>
      <c r="G26" s="6" t="s">
        <v>44</v>
      </c>
      <c r="H26" s="7">
        <v>1244</v>
      </c>
      <c r="I26" s="7">
        <v>26979</v>
      </c>
      <c r="J26" s="7">
        <v>0</v>
      </c>
      <c r="K26" s="7">
        <v>1065.93</v>
      </c>
      <c r="L26" s="8">
        <v>1E-4</v>
      </c>
      <c r="M26" s="8">
        <v>6.8900000000000003E-2</v>
      </c>
      <c r="N26" s="8">
        <v>1.06E-2</v>
      </c>
    </row>
    <row r="27" spans="2:14">
      <c r="B27" s="13" t="s">
        <v>448</v>
      </c>
      <c r="C27" s="14"/>
      <c r="D27" s="21"/>
      <c r="E27" s="13"/>
      <c r="F27" s="13"/>
      <c r="G27" s="13"/>
      <c r="H27" s="15">
        <v>0</v>
      </c>
      <c r="K27" s="15">
        <v>0</v>
      </c>
      <c r="M27" s="16">
        <v>0</v>
      </c>
      <c r="N27" s="16">
        <v>0</v>
      </c>
    </row>
    <row r="28" spans="2:14">
      <c r="B28" s="13" t="s">
        <v>432</v>
      </c>
      <c r="C28" s="14"/>
      <c r="D28" s="21"/>
      <c r="E28" s="13"/>
      <c r="F28" s="13"/>
      <c r="G28" s="13"/>
      <c r="H28" s="15">
        <v>0</v>
      </c>
      <c r="K28" s="15">
        <v>0</v>
      </c>
      <c r="M28" s="16">
        <v>0</v>
      </c>
      <c r="N28" s="16">
        <v>0</v>
      </c>
    </row>
    <row r="29" spans="2:14">
      <c r="B29" s="13" t="s">
        <v>433</v>
      </c>
      <c r="C29" s="14"/>
      <c r="D29" s="21"/>
      <c r="E29" s="13"/>
      <c r="F29" s="13"/>
      <c r="G29" s="13"/>
      <c r="H29" s="15">
        <v>0</v>
      </c>
      <c r="K29" s="15">
        <v>0</v>
      </c>
      <c r="M29" s="16">
        <v>0</v>
      </c>
      <c r="N29" s="16">
        <v>0</v>
      </c>
    </row>
    <row r="32" spans="2:14">
      <c r="B32" s="6" t="s">
        <v>126</v>
      </c>
      <c r="C32" s="17"/>
      <c r="D32" s="18"/>
      <c r="E32" s="6"/>
      <c r="F32" s="6"/>
      <c r="G32" s="6"/>
    </row>
    <row r="36" spans="2:2">
      <c r="B36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42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5.7109375" customWidth="1"/>
    <col min="10" max="11" width="12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127</v>
      </c>
    </row>
    <row r="7" spans="2:15" ht="15.75">
      <c r="B7" s="2" t="s">
        <v>449</v>
      </c>
    </row>
    <row r="8" spans="2:15">
      <c r="B8" s="3" t="s">
        <v>85</v>
      </c>
      <c r="C8" s="3" t="s">
        <v>86</v>
      </c>
      <c r="D8" s="3" t="s">
        <v>129</v>
      </c>
      <c r="E8" s="3" t="s">
        <v>87</v>
      </c>
      <c r="F8" s="3" t="s">
        <v>183</v>
      </c>
      <c r="G8" s="3" t="s">
        <v>88</v>
      </c>
      <c r="H8" s="3" t="s">
        <v>89</v>
      </c>
      <c r="I8" s="3" t="s">
        <v>90</v>
      </c>
      <c r="J8" s="3" t="s">
        <v>132</v>
      </c>
      <c r="K8" s="3" t="s">
        <v>43</v>
      </c>
      <c r="L8" s="3" t="s">
        <v>93</v>
      </c>
      <c r="M8" s="3" t="s">
        <v>134</v>
      </c>
      <c r="N8" s="3" t="s">
        <v>135</v>
      </c>
      <c r="O8" s="3" t="s">
        <v>136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139</v>
      </c>
      <c r="K9" s="4" t="s">
        <v>140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450</v>
      </c>
      <c r="C11" s="12"/>
      <c r="D11" s="20"/>
      <c r="E11" s="3"/>
      <c r="F11" s="3"/>
      <c r="G11" s="3"/>
      <c r="H11" s="3"/>
      <c r="I11" s="3"/>
      <c r="J11" s="9">
        <v>26834.02</v>
      </c>
      <c r="L11" s="9">
        <v>2425.6999999999998</v>
      </c>
      <c r="N11" s="10">
        <v>1</v>
      </c>
      <c r="O11" s="10">
        <v>2.4E-2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451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452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453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454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125</v>
      </c>
      <c r="C17" s="12"/>
      <c r="D17" s="20"/>
      <c r="E17" s="3"/>
      <c r="F17" s="3"/>
      <c r="G17" s="3"/>
      <c r="H17" s="3"/>
      <c r="I17" s="3"/>
      <c r="J17" s="9">
        <v>26834.02</v>
      </c>
      <c r="L17" s="9">
        <v>2425.6999999999998</v>
      </c>
      <c r="N17" s="10">
        <v>1</v>
      </c>
      <c r="O17" s="10">
        <v>2.4E-2</v>
      </c>
    </row>
    <row r="18" spans="2:15">
      <c r="B18" s="13" t="s">
        <v>451</v>
      </c>
      <c r="C18" s="14"/>
      <c r="D18" s="21"/>
      <c r="E18" s="13"/>
      <c r="F18" s="13"/>
      <c r="G18" s="13"/>
      <c r="H18" s="13"/>
      <c r="I18" s="13"/>
      <c r="J18" s="15">
        <v>72.36</v>
      </c>
      <c r="L18" s="15">
        <v>24.55</v>
      </c>
      <c r="N18" s="16">
        <v>1.01E-2</v>
      </c>
      <c r="O18" s="16">
        <v>2.0000000000000001E-4</v>
      </c>
    </row>
    <row r="19" spans="2:15">
      <c r="B19" s="6" t="s">
        <v>455</v>
      </c>
      <c r="C19" s="17" t="s">
        <v>456</v>
      </c>
      <c r="D19" s="18" t="s">
        <v>180</v>
      </c>
      <c r="E19" s="6"/>
      <c r="F19" s="6" t="s">
        <v>457</v>
      </c>
      <c r="G19" s="6" t="s">
        <v>120</v>
      </c>
      <c r="H19" s="6"/>
      <c r="I19" s="6" t="s">
        <v>44</v>
      </c>
      <c r="J19" s="7">
        <v>72.36</v>
      </c>
      <c r="K19" s="7">
        <v>10682</v>
      </c>
      <c r="L19" s="7">
        <v>24.55</v>
      </c>
      <c r="M19" s="8">
        <v>2.849E-5</v>
      </c>
      <c r="N19" s="8">
        <v>1.01E-2</v>
      </c>
      <c r="O19" s="8">
        <v>2.0000000000000001E-4</v>
      </c>
    </row>
    <row r="20" spans="2:15">
      <c r="B20" s="13" t="s">
        <v>458</v>
      </c>
      <c r="C20" s="14"/>
      <c r="D20" s="21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453</v>
      </c>
      <c r="C21" s="14"/>
      <c r="D21" s="21"/>
      <c r="E21" s="13"/>
      <c r="F21" s="13"/>
      <c r="G21" s="13"/>
      <c r="H21" s="13"/>
      <c r="I21" s="13"/>
      <c r="J21" s="15">
        <v>26761.66</v>
      </c>
      <c r="L21" s="15">
        <v>2401.16</v>
      </c>
      <c r="N21" s="16">
        <v>0.9899</v>
      </c>
      <c r="O21" s="16">
        <v>2.3800000000000002E-2</v>
      </c>
    </row>
    <row r="22" spans="2:15">
      <c r="B22" s="6" t="s">
        <v>459</v>
      </c>
      <c r="C22" s="17" t="s">
        <v>460</v>
      </c>
      <c r="D22" s="18" t="s">
        <v>180</v>
      </c>
      <c r="E22" s="6"/>
      <c r="F22" s="6" t="s">
        <v>437</v>
      </c>
      <c r="G22" s="6" t="s">
        <v>226</v>
      </c>
      <c r="H22" s="6" t="s">
        <v>175</v>
      </c>
      <c r="I22" s="6" t="s">
        <v>44</v>
      </c>
      <c r="J22" s="7">
        <v>2848.41</v>
      </c>
      <c r="K22" s="7">
        <v>2502.94</v>
      </c>
      <c r="L22" s="7">
        <v>226.43</v>
      </c>
      <c r="M22" s="8">
        <v>1E-4</v>
      </c>
      <c r="N22" s="8">
        <v>9.3299999999999994E-2</v>
      </c>
      <c r="O22" s="8">
        <v>2.2000000000000001E-3</v>
      </c>
    </row>
    <row r="23" spans="2:15">
      <c r="B23" s="6" t="s">
        <v>461</v>
      </c>
      <c r="C23" s="17" t="s">
        <v>462</v>
      </c>
      <c r="D23" s="18" t="s">
        <v>180</v>
      </c>
      <c r="E23" s="6"/>
      <c r="F23" s="6" t="s">
        <v>437</v>
      </c>
      <c r="G23" s="6" t="s">
        <v>120</v>
      </c>
      <c r="H23" s="6"/>
      <c r="I23" s="6" t="s">
        <v>44</v>
      </c>
      <c r="J23" s="7">
        <v>302</v>
      </c>
      <c r="K23" s="7">
        <v>20551</v>
      </c>
      <c r="L23" s="7">
        <v>197.12</v>
      </c>
      <c r="M23" s="8">
        <v>4.6570000000000003E-5</v>
      </c>
      <c r="N23" s="8">
        <v>8.1299999999999997E-2</v>
      </c>
      <c r="O23" s="8">
        <v>2E-3</v>
      </c>
    </row>
    <row r="24" spans="2:15">
      <c r="B24" s="6" t="s">
        <v>463</v>
      </c>
      <c r="C24" s="17" t="s">
        <v>464</v>
      </c>
      <c r="D24" s="18" t="s">
        <v>180</v>
      </c>
      <c r="E24" s="6"/>
      <c r="F24" s="6" t="s">
        <v>437</v>
      </c>
      <c r="G24" s="6" t="s">
        <v>120</v>
      </c>
      <c r="H24" s="6"/>
      <c r="I24" s="6" t="s">
        <v>44</v>
      </c>
      <c r="J24" s="7">
        <v>1620</v>
      </c>
      <c r="K24" s="7">
        <v>2558</v>
      </c>
      <c r="L24" s="7">
        <v>131.61000000000001</v>
      </c>
      <c r="M24" s="8">
        <v>1E-4</v>
      </c>
      <c r="N24" s="8">
        <v>5.4300000000000001E-2</v>
      </c>
      <c r="O24" s="8">
        <v>1.2999999999999999E-3</v>
      </c>
    </row>
    <row r="25" spans="2:15">
      <c r="B25" s="6" t="s">
        <v>465</v>
      </c>
      <c r="C25" s="17" t="s">
        <v>466</v>
      </c>
      <c r="D25" s="18" t="s">
        <v>180</v>
      </c>
      <c r="E25" s="6"/>
      <c r="F25" s="6" t="s">
        <v>437</v>
      </c>
      <c r="G25" s="6" t="s">
        <v>120</v>
      </c>
      <c r="H25" s="6"/>
      <c r="I25" s="6" t="s">
        <v>44</v>
      </c>
      <c r="J25" s="7">
        <v>3238</v>
      </c>
      <c r="K25" s="7">
        <v>1448.2</v>
      </c>
      <c r="L25" s="7">
        <v>148.93</v>
      </c>
      <c r="M25" s="8">
        <v>4.9740000000000001E-5</v>
      </c>
      <c r="N25" s="8">
        <v>6.1400000000000003E-2</v>
      </c>
      <c r="O25" s="8">
        <v>1.5E-3</v>
      </c>
    </row>
    <row r="26" spans="2:15">
      <c r="B26" s="6" t="s">
        <v>467</v>
      </c>
      <c r="C26" s="17" t="s">
        <v>468</v>
      </c>
      <c r="D26" s="18" t="s">
        <v>180</v>
      </c>
      <c r="E26" s="6"/>
      <c r="F26" s="6" t="s">
        <v>437</v>
      </c>
      <c r="G26" s="6" t="s">
        <v>120</v>
      </c>
      <c r="H26" s="6"/>
      <c r="I26" s="6" t="s">
        <v>45</v>
      </c>
      <c r="J26" s="7">
        <v>3728</v>
      </c>
      <c r="K26" s="7">
        <v>175700</v>
      </c>
      <c r="L26" s="7">
        <v>170.76</v>
      </c>
      <c r="M26" s="8">
        <v>3.082E-5</v>
      </c>
      <c r="N26" s="8">
        <v>7.0400000000000004E-2</v>
      </c>
      <c r="O26" s="8">
        <v>1.6999999999999999E-3</v>
      </c>
    </row>
    <row r="27" spans="2:15">
      <c r="B27" s="6" t="s">
        <v>469</v>
      </c>
      <c r="C27" s="17" t="s">
        <v>470</v>
      </c>
      <c r="D27" s="18" t="s">
        <v>180</v>
      </c>
      <c r="E27" s="6"/>
      <c r="F27" s="6" t="s">
        <v>437</v>
      </c>
      <c r="G27" s="6" t="s">
        <v>120</v>
      </c>
      <c r="H27" s="6"/>
      <c r="I27" s="6" t="s">
        <v>44</v>
      </c>
      <c r="J27" s="7">
        <v>304</v>
      </c>
      <c r="K27" s="7">
        <v>40469</v>
      </c>
      <c r="L27" s="7">
        <v>390.73</v>
      </c>
      <c r="M27" s="8">
        <v>3.7299999999999999E-5</v>
      </c>
      <c r="N27" s="8">
        <v>0.16109999999999999</v>
      </c>
      <c r="O27" s="8">
        <v>3.8999999999999998E-3</v>
      </c>
    </row>
    <row r="28" spans="2:15">
      <c r="B28" s="6" t="s">
        <v>471</v>
      </c>
      <c r="C28" s="17" t="s">
        <v>472</v>
      </c>
      <c r="D28" s="18" t="s">
        <v>473</v>
      </c>
      <c r="E28" s="6"/>
      <c r="F28" s="6" t="s">
        <v>437</v>
      </c>
      <c r="G28" s="6" t="s">
        <v>120</v>
      </c>
      <c r="H28" s="6"/>
      <c r="I28" s="6" t="s">
        <v>47</v>
      </c>
      <c r="J28" s="7">
        <v>80</v>
      </c>
      <c r="K28" s="7">
        <v>27600</v>
      </c>
      <c r="L28" s="7">
        <v>75.83</v>
      </c>
      <c r="M28" s="8">
        <v>1.149E-5</v>
      </c>
      <c r="N28" s="8">
        <v>3.1300000000000001E-2</v>
      </c>
      <c r="O28" s="8">
        <v>8.0000000000000004E-4</v>
      </c>
    </row>
    <row r="29" spans="2:15">
      <c r="B29" s="6" t="s">
        <v>474</v>
      </c>
      <c r="C29" s="17" t="s">
        <v>475</v>
      </c>
      <c r="D29" s="18" t="s">
        <v>180</v>
      </c>
      <c r="E29" s="6"/>
      <c r="F29" s="6" t="s">
        <v>437</v>
      </c>
      <c r="G29" s="6" t="s">
        <v>120</v>
      </c>
      <c r="H29" s="6"/>
      <c r="I29" s="6" t="s">
        <v>44</v>
      </c>
      <c r="J29" s="7">
        <v>15</v>
      </c>
      <c r="K29" s="7">
        <v>22974.639999999999</v>
      </c>
      <c r="L29" s="7">
        <v>10.95</v>
      </c>
      <c r="M29" s="8">
        <v>3.6949999999999997E-5</v>
      </c>
      <c r="N29" s="8">
        <v>4.4999999999999997E-3</v>
      </c>
      <c r="O29" s="8">
        <v>1E-4</v>
      </c>
    </row>
    <row r="30" spans="2:15">
      <c r="B30" s="6" t="s">
        <v>476</v>
      </c>
      <c r="C30" s="17" t="s">
        <v>477</v>
      </c>
      <c r="D30" s="18" t="s">
        <v>180</v>
      </c>
      <c r="E30" s="6"/>
      <c r="F30" s="6" t="s">
        <v>437</v>
      </c>
      <c r="G30" s="6" t="s">
        <v>120</v>
      </c>
      <c r="H30" s="6"/>
      <c r="I30" s="6" t="s">
        <v>46</v>
      </c>
      <c r="J30" s="7">
        <v>6021</v>
      </c>
      <c r="K30" s="7">
        <v>461.1</v>
      </c>
      <c r="L30" s="7">
        <v>115.72</v>
      </c>
      <c r="M30" s="8">
        <v>3.3429999999999997E-5</v>
      </c>
      <c r="N30" s="8">
        <v>4.7699999999999999E-2</v>
      </c>
      <c r="O30" s="8">
        <v>1.1000000000000001E-3</v>
      </c>
    </row>
    <row r="31" spans="2:15">
      <c r="B31" s="6" t="s">
        <v>478</v>
      </c>
      <c r="C31" s="17" t="s">
        <v>479</v>
      </c>
      <c r="D31" s="18" t="s">
        <v>180</v>
      </c>
      <c r="E31" s="6"/>
      <c r="F31" s="6" t="s">
        <v>437</v>
      </c>
      <c r="G31" s="6" t="s">
        <v>120</v>
      </c>
      <c r="H31" s="6"/>
      <c r="I31" s="6" t="s">
        <v>49</v>
      </c>
      <c r="J31" s="7">
        <v>1640</v>
      </c>
      <c r="K31" s="7">
        <v>5543</v>
      </c>
      <c r="L31" s="7">
        <v>320.31</v>
      </c>
      <c r="M31" s="8">
        <v>4.9119999999999997E-5</v>
      </c>
      <c r="N31" s="8">
        <v>0.13200000000000001</v>
      </c>
      <c r="O31" s="8">
        <v>3.2000000000000002E-3</v>
      </c>
    </row>
    <row r="32" spans="2:15">
      <c r="B32" s="6" t="s">
        <v>480</v>
      </c>
      <c r="C32" s="17" t="s">
        <v>481</v>
      </c>
      <c r="D32" s="18" t="s">
        <v>180</v>
      </c>
      <c r="E32" s="6"/>
      <c r="F32" s="6" t="s">
        <v>437</v>
      </c>
      <c r="G32" s="6" t="s">
        <v>120</v>
      </c>
      <c r="H32" s="6"/>
      <c r="I32" s="6" t="s">
        <v>44</v>
      </c>
      <c r="J32" s="7">
        <v>305</v>
      </c>
      <c r="K32" s="7">
        <v>14057</v>
      </c>
      <c r="L32" s="7">
        <v>136.16999999999999</v>
      </c>
      <c r="M32" s="8">
        <v>2.9999999999999997E-4</v>
      </c>
      <c r="N32" s="8">
        <v>5.6099999999999997E-2</v>
      </c>
      <c r="O32" s="8">
        <v>1.2999999999999999E-3</v>
      </c>
    </row>
    <row r="33" spans="2:15">
      <c r="B33" s="6" t="s">
        <v>482</v>
      </c>
      <c r="C33" s="17" t="s">
        <v>483</v>
      </c>
      <c r="D33" s="18" t="s">
        <v>180</v>
      </c>
      <c r="E33" s="6"/>
      <c r="F33" s="6" t="s">
        <v>437</v>
      </c>
      <c r="G33" s="6" t="s">
        <v>120</v>
      </c>
      <c r="H33" s="6"/>
      <c r="I33" s="6" t="s">
        <v>49</v>
      </c>
      <c r="J33" s="7">
        <v>63</v>
      </c>
      <c r="K33" s="7">
        <v>11609</v>
      </c>
      <c r="L33" s="7">
        <v>25.77</v>
      </c>
      <c r="M33" s="8">
        <v>2.319E-5</v>
      </c>
      <c r="N33" s="8">
        <v>1.06E-2</v>
      </c>
      <c r="O33" s="8">
        <v>2.9999999999999997E-4</v>
      </c>
    </row>
    <row r="34" spans="2:15">
      <c r="B34" s="6" t="s">
        <v>484</v>
      </c>
      <c r="C34" s="17" t="s">
        <v>485</v>
      </c>
      <c r="D34" s="18" t="s">
        <v>180</v>
      </c>
      <c r="E34" s="6"/>
      <c r="F34" s="6" t="s">
        <v>437</v>
      </c>
      <c r="G34" s="6" t="s">
        <v>120</v>
      </c>
      <c r="H34" s="6"/>
      <c r="I34" s="6" t="s">
        <v>44</v>
      </c>
      <c r="J34" s="7">
        <v>6597.25</v>
      </c>
      <c r="K34" s="7">
        <v>2151.61</v>
      </c>
      <c r="L34" s="7">
        <v>450.82</v>
      </c>
      <c r="M34" s="8">
        <v>2.0000000000000001E-4</v>
      </c>
      <c r="N34" s="8">
        <v>0.18590000000000001</v>
      </c>
      <c r="O34" s="8">
        <v>4.4999999999999997E-3</v>
      </c>
    </row>
    <row r="35" spans="2:15">
      <c r="B35" s="13" t="s">
        <v>432</v>
      </c>
      <c r="C35" s="14"/>
      <c r="D35" s="21"/>
      <c r="E35" s="13"/>
      <c r="F35" s="13"/>
      <c r="G35" s="13"/>
      <c r="H35" s="13"/>
      <c r="I35" s="13"/>
      <c r="J35" s="15">
        <v>0</v>
      </c>
      <c r="L35" s="15">
        <v>0</v>
      </c>
      <c r="N35" s="16">
        <v>0</v>
      </c>
      <c r="O35" s="16">
        <v>0</v>
      </c>
    </row>
    <row r="38" spans="2:15">
      <c r="B38" s="6" t="s">
        <v>126</v>
      </c>
      <c r="C38" s="17"/>
      <c r="D38" s="18"/>
      <c r="E38" s="6"/>
      <c r="F38" s="6"/>
      <c r="G38" s="6"/>
      <c r="H38" s="6"/>
      <c r="I38" s="6"/>
    </row>
    <row r="42" spans="2:15">
      <c r="B42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31"/>
  <sheetViews>
    <sheetView rightToLeft="1" workbookViewId="0"/>
  </sheetViews>
  <sheetFormatPr defaultColWidth="9.140625" defaultRowHeight="12.75"/>
  <cols>
    <col min="2" max="2" width="22.7109375" customWidth="1"/>
    <col min="3" max="3" width="15.7109375" customWidth="1"/>
    <col min="4" max="4" width="12.7109375" customWidth="1"/>
    <col min="5" max="5" width="21.7109375" customWidth="1"/>
    <col min="6" max="6" width="15.7109375" customWidth="1"/>
    <col min="7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127</v>
      </c>
    </row>
    <row r="7" spans="2:12" ht="15.75">
      <c r="B7" s="2" t="s">
        <v>486</v>
      </c>
    </row>
    <row r="8" spans="2:12">
      <c r="B8" s="3" t="s">
        <v>85</v>
      </c>
      <c r="C8" s="3" t="s">
        <v>86</v>
      </c>
      <c r="D8" s="3" t="s">
        <v>129</v>
      </c>
      <c r="E8" s="3" t="s">
        <v>183</v>
      </c>
      <c r="F8" s="3" t="s">
        <v>90</v>
      </c>
      <c r="G8" s="3" t="s">
        <v>132</v>
      </c>
      <c r="H8" s="3" t="s">
        <v>43</v>
      </c>
      <c r="I8" s="3" t="s">
        <v>93</v>
      </c>
      <c r="J8" s="3" t="s">
        <v>134</v>
      </c>
      <c r="K8" s="3" t="s">
        <v>135</v>
      </c>
      <c r="L8" s="3" t="s">
        <v>136</v>
      </c>
    </row>
    <row r="9" spans="2:12">
      <c r="B9" s="4"/>
      <c r="C9" s="4"/>
      <c r="D9" s="4"/>
      <c r="E9" s="4"/>
      <c r="F9" s="4"/>
      <c r="G9" s="4" t="s">
        <v>139</v>
      </c>
      <c r="H9" s="4" t="s">
        <v>140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487</v>
      </c>
      <c r="C11" s="12"/>
      <c r="D11" s="20"/>
      <c r="E11" s="3"/>
      <c r="F11" s="3"/>
      <c r="G11" s="9">
        <v>1718</v>
      </c>
      <c r="I11" s="9">
        <v>2.81</v>
      </c>
      <c r="K11" s="10">
        <v>1</v>
      </c>
      <c r="L11" s="10">
        <v>0</v>
      </c>
    </row>
    <row r="12" spans="2:12">
      <c r="B12" s="3" t="s">
        <v>488</v>
      </c>
      <c r="C12" s="12"/>
      <c r="D12" s="20"/>
      <c r="E12" s="3"/>
      <c r="F12" s="3"/>
      <c r="G12" s="9">
        <v>720</v>
      </c>
      <c r="I12" s="9">
        <v>1.08</v>
      </c>
      <c r="K12" s="10">
        <v>0.3826</v>
      </c>
      <c r="L12" s="10">
        <v>0</v>
      </c>
    </row>
    <row r="13" spans="2:12">
      <c r="B13" s="13" t="s">
        <v>489</v>
      </c>
      <c r="C13" s="14"/>
      <c r="D13" s="21"/>
      <c r="E13" s="13"/>
      <c r="F13" s="13"/>
      <c r="G13" s="15">
        <v>720</v>
      </c>
      <c r="I13" s="15">
        <v>1.08</v>
      </c>
      <c r="K13" s="16">
        <v>0.3826</v>
      </c>
      <c r="L13" s="16">
        <v>0</v>
      </c>
    </row>
    <row r="14" spans="2:12">
      <c r="B14" s="6" t="s">
        <v>490</v>
      </c>
      <c r="C14" s="17">
        <v>1180546</v>
      </c>
      <c r="D14" s="18" t="s">
        <v>145</v>
      </c>
      <c r="E14" s="6" t="s">
        <v>325</v>
      </c>
      <c r="F14" s="6" t="s">
        <v>103</v>
      </c>
      <c r="G14" s="7">
        <v>720</v>
      </c>
      <c r="H14" s="7">
        <v>149.4</v>
      </c>
      <c r="I14" s="7">
        <v>1.08</v>
      </c>
      <c r="J14" s="8">
        <v>1E-4</v>
      </c>
      <c r="K14" s="8">
        <v>0.3826</v>
      </c>
      <c r="L14" s="8">
        <v>0</v>
      </c>
    </row>
    <row r="15" spans="2:12">
      <c r="B15" s="3" t="s">
        <v>187</v>
      </c>
      <c r="C15" s="12"/>
      <c r="D15" s="20"/>
      <c r="E15" s="3"/>
      <c r="F15" s="3"/>
      <c r="G15" s="9">
        <v>998</v>
      </c>
      <c r="I15" s="9">
        <v>1.74</v>
      </c>
      <c r="K15" s="10">
        <v>0.61739999999999995</v>
      </c>
      <c r="L15" s="10">
        <v>0</v>
      </c>
    </row>
    <row r="16" spans="2:12">
      <c r="B16" s="13" t="s">
        <v>491</v>
      </c>
      <c r="C16" s="14"/>
      <c r="D16" s="21"/>
      <c r="E16" s="13"/>
      <c r="F16" s="13"/>
      <c r="G16" s="15">
        <v>998</v>
      </c>
      <c r="I16" s="15">
        <v>1.74</v>
      </c>
      <c r="K16" s="16">
        <v>0.61739999999999995</v>
      </c>
      <c r="L16" s="16">
        <v>0</v>
      </c>
    </row>
    <row r="17" spans="2:12">
      <c r="B17" s="6" t="s">
        <v>492</v>
      </c>
      <c r="C17" s="17" t="s">
        <v>493</v>
      </c>
      <c r="D17" s="18" t="s">
        <v>373</v>
      </c>
      <c r="E17" s="6" t="s">
        <v>377</v>
      </c>
      <c r="F17" s="6" t="s">
        <v>44</v>
      </c>
      <c r="G17" s="7">
        <v>119</v>
      </c>
      <c r="H17" s="7">
        <v>18</v>
      </c>
      <c r="I17" s="7">
        <v>7.0000000000000007E-2</v>
      </c>
      <c r="J17" s="8">
        <v>0</v>
      </c>
      <c r="K17" s="8">
        <v>2.4199999999999999E-2</v>
      </c>
      <c r="L17" s="8">
        <v>0</v>
      </c>
    </row>
    <row r="18" spans="2:12">
      <c r="B18" s="6" t="s">
        <v>494</v>
      </c>
      <c r="C18" s="17" t="s">
        <v>495</v>
      </c>
      <c r="D18" s="18" t="s">
        <v>373</v>
      </c>
      <c r="E18" s="6" t="s">
        <v>377</v>
      </c>
      <c r="F18" s="6" t="s">
        <v>44</v>
      </c>
      <c r="G18" s="7">
        <v>38</v>
      </c>
      <c r="H18" s="7">
        <v>44.48</v>
      </c>
      <c r="I18" s="7">
        <v>0.05</v>
      </c>
      <c r="J18" s="8">
        <v>0</v>
      </c>
      <c r="K18" s="8">
        <v>1.9099999999999999E-2</v>
      </c>
      <c r="L18" s="8">
        <v>0</v>
      </c>
    </row>
    <row r="19" spans="2:12">
      <c r="B19" s="6" t="s">
        <v>496</v>
      </c>
      <c r="C19" s="17" t="s">
        <v>497</v>
      </c>
      <c r="D19" s="18" t="s">
        <v>373</v>
      </c>
      <c r="E19" s="6" t="s">
        <v>377</v>
      </c>
      <c r="F19" s="6" t="s">
        <v>44</v>
      </c>
      <c r="G19" s="7">
        <v>154</v>
      </c>
      <c r="H19" s="7">
        <v>88.03</v>
      </c>
      <c r="I19" s="7">
        <v>0.43</v>
      </c>
      <c r="J19" s="8">
        <v>0</v>
      </c>
      <c r="K19" s="8">
        <v>0.1532</v>
      </c>
      <c r="L19" s="8">
        <v>0</v>
      </c>
    </row>
    <row r="20" spans="2:12">
      <c r="B20" s="6" t="s">
        <v>498</v>
      </c>
      <c r="C20" s="17" t="s">
        <v>499</v>
      </c>
      <c r="D20" s="18" t="s">
        <v>373</v>
      </c>
      <c r="E20" s="6" t="s">
        <v>377</v>
      </c>
      <c r="F20" s="6" t="s">
        <v>44</v>
      </c>
      <c r="G20" s="7">
        <v>121</v>
      </c>
      <c r="H20" s="7">
        <v>39.51</v>
      </c>
      <c r="I20" s="7">
        <v>0.15</v>
      </c>
      <c r="J20" s="8">
        <v>0</v>
      </c>
      <c r="K20" s="8">
        <v>5.3999999999999999E-2</v>
      </c>
      <c r="L20" s="8">
        <v>0</v>
      </c>
    </row>
    <row r="21" spans="2:12">
      <c r="B21" s="6" t="s">
        <v>500</v>
      </c>
      <c r="C21" s="17" t="s">
        <v>501</v>
      </c>
      <c r="D21" s="18" t="s">
        <v>384</v>
      </c>
      <c r="E21" s="6" t="s">
        <v>377</v>
      </c>
      <c r="F21" s="6" t="s">
        <v>44</v>
      </c>
      <c r="G21" s="7">
        <v>291</v>
      </c>
      <c r="H21" s="7">
        <v>66</v>
      </c>
      <c r="I21" s="7">
        <v>0.61</v>
      </c>
      <c r="J21" s="8">
        <v>0</v>
      </c>
      <c r="K21" s="8">
        <v>0.217</v>
      </c>
      <c r="L21" s="8">
        <v>0</v>
      </c>
    </row>
    <row r="22" spans="2:12">
      <c r="B22" s="6" t="s">
        <v>502</v>
      </c>
      <c r="C22" s="17" t="s">
        <v>503</v>
      </c>
      <c r="D22" s="18" t="s">
        <v>373</v>
      </c>
      <c r="E22" s="6" t="s">
        <v>377</v>
      </c>
      <c r="F22" s="6" t="s">
        <v>44</v>
      </c>
      <c r="G22" s="7">
        <v>152</v>
      </c>
      <c r="H22" s="7">
        <v>50.42</v>
      </c>
      <c r="I22" s="7">
        <v>0.24</v>
      </c>
      <c r="J22" s="8">
        <v>0</v>
      </c>
      <c r="K22" s="8">
        <v>8.6599999999999996E-2</v>
      </c>
      <c r="L22" s="8">
        <v>0</v>
      </c>
    </row>
    <row r="23" spans="2:12">
      <c r="B23" s="6" t="s">
        <v>504</v>
      </c>
      <c r="C23" s="17" t="s">
        <v>505</v>
      </c>
      <c r="D23" s="18" t="s">
        <v>373</v>
      </c>
      <c r="E23" s="6" t="s">
        <v>377</v>
      </c>
      <c r="F23" s="6" t="s">
        <v>44</v>
      </c>
      <c r="G23" s="7">
        <v>33</v>
      </c>
      <c r="H23" s="7">
        <v>41.51</v>
      </c>
      <c r="I23" s="7">
        <v>0.04</v>
      </c>
      <c r="J23" s="8">
        <v>0</v>
      </c>
      <c r="K23" s="8">
        <v>1.55E-2</v>
      </c>
      <c r="L23" s="8">
        <v>0</v>
      </c>
    </row>
    <row r="24" spans="2:12">
      <c r="B24" s="6" t="s">
        <v>506</v>
      </c>
      <c r="C24" s="17" t="s">
        <v>507</v>
      </c>
      <c r="D24" s="18" t="s">
        <v>384</v>
      </c>
      <c r="E24" s="6" t="s">
        <v>377</v>
      </c>
      <c r="F24" s="6" t="s">
        <v>44</v>
      </c>
      <c r="G24" s="7">
        <v>90</v>
      </c>
      <c r="H24" s="7">
        <v>47.04</v>
      </c>
      <c r="I24" s="7">
        <v>0.13</v>
      </c>
      <c r="J24" s="8">
        <v>0</v>
      </c>
      <c r="K24" s="8">
        <v>4.7800000000000002E-2</v>
      </c>
      <c r="L24" s="8">
        <v>0</v>
      </c>
    </row>
    <row r="27" spans="2:12">
      <c r="B27" s="6" t="s">
        <v>126</v>
      </c>
      <c r="C27" s="17"/>
      <c r="D27" s="18"/>
      <c r="E27" s="6"/>
      <c r="F27" s="6"/>
    </row>
    <row r="31" spans="2:12">
      <c r="B31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עליזה</cp:lastModifiedBy>
  <dcterms:created xsi:type="dcterms:W3CDTF">2022-05-30T12:03:15Z</dcterms:created>
  <dcterms:modified xsi:type="dcterms:W3CDTF">2022-06-06T08:29:15Z</dcterms:modified>
</cp:coreProperties>
</file>