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לאתר'!$A$23:$A$26</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לאתר'!$A$22</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3" i="1"/>
  <c r="D12" i="1"/>
  <c r="D11" i="1"/>
  <c r="D10" i="1"/>
  <c r="D9" i="1"/>
  <c r="D8" i="1"/>
  <c r="D7" i="1"/>
  <c r="D6" i="1"/>
  <c r="D5" i="1"/>
  <c r="D4" i="1"/>
  <c r="A24" i="1" l="1"/>
  <c r="A22" i="1"/>
  <c r="C14" i="1" l="1"/>
  <c r="B14" i="1"/>
</calcChain>
</file>

<file path=xl/sharedStrings.xml><?xml version="1.0" encoding="utf-8"?>
<sst xmlns="http://schemas.openxmlformats.org/spreadsheetml/2006/main" count="98" uniqueCount="89">
  <si>
    <t xml:space="preserve">מדיניות השקעה של ועדת השקעות לשנת 2022 עבור קופה </t>
  </si>
  <si>
    <t>אלטשולר שחם השתלמות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</si>
  <si>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</si>
  <si>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</si>
  <si>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</si>
  <si>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</si>
  <si>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</si>
  <si>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</si>
  <si>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</si>
  <si>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30%-40%</t>
  </si>
  <si>
    <t xml:space="preserve">מדד אג"ח ממשלתיות כללי </t>
  </si>
  <si>
    <t>אפיק אגח קונצרני</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</si>
  <si>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</si>
  <si>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</si>
  <si>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</si>
  <si>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</si>
  <si>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</si>
  <si>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</si>
  <si>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</si>
  <si>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</si>
  <si>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</si>
  <si>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1%-11%</t>
  </si>
  <si>
    <t>קונצרני כללי - 50% MSCI World-50%</t>
  </si>
  <si>
    <t>אפיק הלוואות לתאגידים</t>
  </si>
  <si>
    <t>תל בונד שקלי</t>
  </si>
  <si>
    <t>אפיק הלוואות לעמיתים</t>
  </si>
  <si>
    <t>אפיק מזומן ותחליפי מזומן ממשלתי  עד 90 יום (כולל)</t>
  </si>
  <si>
    <t>7%-17%</t>
  </si>
  <si>
    <t>אפיק נדל"ן (ישיר)</t>
  </si>
  <si>
    <t>אפיק אחר*</t>
  </si>
  <si>
    <t>סה"כ **</t>
  </si>
  <si>
    <t>אפיק מט"ח</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</si>
  <si>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</si>
  <si>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</si>
  <si>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</si>
  <si>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</si>
  <si>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</si>
  <si>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מניות שונה מ-50% ל-52%</t>
  </si>
  <si>
    <t>שיעור החשיפה לאפיק מטח שונה מ-13% ל-19%</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</si>
  <si>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</si>
  <si>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</si>
  <si>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</si>
  <si>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[i] החברה רשאית לשנות את המדיניות המפורטת לעיל, ובכלל זה ביחס להובלה ולהפצה של דלקים פוסיליים בהתאם לשיקול דעתה</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</si>
  <si>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</si>
  <si>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</si>
  <si>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</si>
  <si>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</si>
  <si>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t>אופן יישום המדיניות:</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</si>
  <si>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</si>
  <si>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t>
  </si>
  <si>
    <t>2.1תאגידים אשר לפחות 25% מהכנסותיהם עפ"י דוח כספי, בארבעת הרבעונים שקדמו להשקעה, מקורם בחיפוש, בהפקה ובייצור של דלקים פוסיליים</t>
  </si>
  <si>
    <t>2.תאגידים שרוב עיסוקים כולל חיפוש הפקה וייצור דלקים פוסיליים הינם:</t>
  </si>
  <si>
    <t>1.דלקים פוסיליים- הינם פחם, נפט, גז טבעי ודלקים אחרים שמקורם באלו.</t>
  </si>
  <si>
    <t>מדיניות זו לא תחול על תאגידים שעוסקים בהובלה והפצה של דלקים פוסיליים לעניין זה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</si>
  <si>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</si>
  <si>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 xml:space="preserve">ככל שהמידע אותו יספקו נותני השירות יהיה חסר או חלקי, תתבצע בחינה פנימית, איכותנית על ידי החברה. </t>
  </si>
  <si>
    <t xml:space="preserve">בנוסף, ייבחנו על ידי החברה היבטים מקיפים ביניהם שירותים או מוצרים אשר שנויים במחלוקת והפרה של כל חקיקה או סטנדרטים בינלאומיים. </t>
  </si>
  <si>
    <r>
      <t>·</t>
    </r>
    <r>
      <rPr>
        <sz val="7"/>
        <color theme="1"/>
        <rFont val="Times New Roman"/>
        <family val="1"/>
      </rPr>
      <t xml:space="preserve">         </t>
    </r>
    <r>
      <rPr>
        <sz val="11"/>
        <color theme="1"/>
        <rFont val="Arial"/>
        <family val="2"/>
      </rPr>
      <t>שקיפות</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</si>
  <si>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</si>
  <si>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</si>
  <si>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</si>
  <si>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</si>
  <si>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מבנה הממשל התאגידי</t>
    </r>
  </si>
  <si>
    <t>היבטי ממשל תאגידי:</t>
  </si>
  <si>
    <r>
      <t>·</t>
    </r>
    <r>
      <rPr>
        <sz val="7"/>
        <color theme="1"/>
        <rFont val="Times New Roman"/>
        <family val="1"/>
      </rPr>
      <t xml:space="preserve">         </t>
    </r>
    <r>
      <rPr>
        <sz val="11"/>
        <color theme="1"/>
        <rFont val="Arial"/>
        <family val="2"/>
      </rPr>
      <t xml:space="preserve">בטיחות ובריאותם של העובדים </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</si>
  <si>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</si>
  <si>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</si>
  <si>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</si>
  <si>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</si>
  <si>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</si>
  <si>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</si>
  <si>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פגיעת התאגיד בזכויות אדם</t>
    </r>
  </si>
  <si>
    <t>היבטי חברה:</t>
  </si>
  <si>
    <r>
      <t>·</t>
    </r>
    <r>
      <rPr>
        <sz val="7"/>
        <color theme="1"/>
        <rFont val="Times New Roman"/>
        <family val="1"/>
      </rPr>
      <t xml:space="preserve">         </t>
    </r>
    <r>
      <rPr>
        <sz val="11"/>
        <color theme="1"/>
        <rFont val="Arial"/>
        <family val="2"/>
      </rPr>
      <t>שרשרת אספקה אחראית</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</si>
  <si>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</si>
  <si>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</si>
  <si>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</si>
  <si>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</si>
  <si>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</si>
  <si>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זיהום סביבתי,</t>
    </r>
  </si>
  <si>
    <r>
      <t xml:space="preserve"> </t>
    </r>
    <r>
      <rPr>
        <sz val="11"/>
        <color theme="1"/>
        <rFont val="Arial"/>
        <family val="2"/>
      </rPr>
      <t>היבטי סביבה:</t>
    </r>
  </si>
  <si>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</si>
  <si>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</si>
  <si>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</si>
  <si>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</si>
  <si>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</si>
  <si>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</si>
  <si>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מדיניות השקעה ביחס ל ESG</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</si>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</sst>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b/>
      <sz val="12"/>
      <name val="Arial"/>
      <family val="2"/>
      <scheme val="minor"/>
    </font>
    <font>
      <sz val="10"/>
      <color theme="1"/>
      <name val="Calibri"/>
      <family val="2"/>
    </font>
    <font>
      <sz val="9"/>
      <color theme="1"/>
      <name val="Arial"/>
      <family val="2"/>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7" fillId="0" borderId="3" xfId="0" applyFont="1" applyBorder="1"/>
    <xf numFmtId="0" fontId="7" fillId="0" borderId="13" xfId="0" applyFont="1" applyBorder="1"/>
    <xf numFmtId="0" fontId="0" fillId="0" borderId="1" xfId="0" applyBorder="1"/>
    <xf numFmtId="0" fontId="10" fillId="0" borderId="0" xfId="0" applyFont="1" applyAlignment="1">
      <alignment horizontal="right"/>
    </xf>
    <xf numFmtId="0" fontId="0" fillId="0" borderId="0" xfId="0" applyAlignment="1">
      <alignment horizontal="right"/>
    </xf>
    <xf numFmtId="0" fontId="11" fillId="2" borderId="14" xfId="0" applyFont="1" applyFill="1" applyBorder="1" applyAlignment="1">
      <alignment horizontal="right" vertical="center" readingOrder="2"/>
    </xf>
    <xf numFmtId="0" fontId="12" fillId="2" borderId="15" xfId="0" applyFont="1" applyFill="1" applyBorder="1" applyAlignment="1">
      <alignment horizontal="right" vertical="center" wrapText="1" readingOrder="2"/>
    </xf>
    <xf numFmtId="0" fontId="4" fillId="2" borderId="15" xfId="0" applyFont="1" applyFill="1" applyBorder="1" applyAlignment="1">
      <alignment horizontal="right"/>
    </xf>
    <xf numFmtId="0" fontId="0" fillId="2" borderId="15" xfId="0" applyFill="1" applyBorder="1" applyAlignment="1">
      <alignment horizontal="right" wrapText="1"/>
    </xf>
    <xf numFmtId="0" fontId="13" fillId="2" borderId="15" xfId="0" applyFont="1" applyFill="1" applyBorder="1" applyAlignment="1">
      <alignment horizontal="right" vertical="center" wrapText="1" readingOrder="2"/>
    </xf>
    <xf numFmtId="0" fontId="15" fillId="2" borderId="15" xfId="0" applyFont="1" applyFill="1" applyBorder="1" applyAlignment="1">
      <alignment horizontal="right" vertical="center" wrapText="1" readingOrder="2"/>
    </xf>
    <xf numFmtId="0" fontId="16" fillId="2" borderId="15" xfId="0" applyFont="1" applyFill="1" applyBorder="1" applyAlignment="1">
      <alignment horizontal="right" vertical="center" wrapText="1" readingOrder="2"/>
    </xf>
    <xf numFmtId="0" fontId="0" fillId="2" borderId="15" xfId="0" applyFill="1" applyBorder="1" applyAlignment="1">
      <alignment wrapText="1"/>
    </xf>
    <xf numFmtId="0" fontId="18" fillId="2" borderId="15" xfId="0" applyFont="1" applyFill="1" applyBorder="1" applyAlignment="1">
      <alignment horizontal="right" vertical="center" readingOrder="2"/>
    </xf>
    <xf numFmtId="0" fontId="13" fillId="2" borderId="15" xfId="0" applyFont="1" applyFill="1" applyBorder="1" applyAlignment="1">
      <alignment horizontal="right" vertical="center" readingOrder="2"/>
    </xf>
    <xf numFmtId="0" fontId="20" fillId="2" borderId="15" xfId="0" applyFont="1" applyFill="1" applyBorder="1" applyAlignment="1">
      <alignment horizontal="right" vertical="center" readingOrder="2"/>
    </xf>
    <xf numFmtId="14" fontId="0" fillId="0" borderId="0" xfId="0" applyNumberFormat="1" applyAlignment="1">
      <alignment horizontal="center" vertical="center"/>
    </xf>
    <xf numFmtId="14" fontId="13" fillId="2" borderId="15" xfId="0" applyNumberFormat="1" applyFont="1" applyFill="1" applyBorder="1" applyAlignment="1">
      <alignment horizontal="left" vertical="center" readingOrder="2"/>
    </xf>
    <xf numFmtId="0" fontId="15" fillId="2" borderId="16" xfId="0" applyFont="1" applyFill="1" applyBorder="1" applyAlignment="1">
      <alignment horizontal="center" vertical="center" readingOrder="2"/>
    </xf>
    <xf numFmtId="0" fontId="2"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3" fillId="0" borderId="0" xfId="0" applyFont="1" applyFill="1" applyAlignment="1">
      <alignment horizontal="center" vertical="center" readingOrder="2"/>
    </xf>
    <xf numFmtId="0" fontId="0" fillId="0" borderId="0" xfId="0" applyAlignment="1">
      <alignment horizontal="center" vertical="center"/>
    </xf>
  </cellXfs>
  <cellStyles count="2">
    <cellStyle name="Normal" xfId="0" builtinId="0"/>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434911</xdr:colOff>
      <xdr:row>28</xdr:row>
      <xdr:rowOff>149225</xdr:rowOff>
    </xdr:to>
    <xdr:pic>
      <xdr:nvPicPr>
        <xdr:cNvPr id="2" name="Picture 4" descr="footer">
          <a:extLst>
            <a:ext uri="{FF2B5EF4-FFF2-40B4-BE49-F238E27FC236}">
              <a16:creationId xmlns:a16="http://schemas.microsoft.com/office/drawing/2014/main" xmlns="" id="{08560DD5-EB03-4FA7-AB8A-68547E918A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201025"/>
          <a:ext cx="135508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B46623C9-5EF6-420D-88C7-9901C527B215}"/>
            </a:ext>
          </a:extLst>
        </xdr:cNvPr>
        <xdr:cNvPicPr>
          <a:picLocks noChangeAspect="1"/>
        </xdr:cNvPicPr>
      </xdr:nvPicPr>
      <xdr:blipFill>
        <a:blip xmlns:r="http://schemas.openxmlformats.org/officeDocument/2006/relationships" r:embed="rId1"/>
        <a:stretch>
          <a:fillRect/>
        </a:stretch>
      </xdr:blipFill>
      <xdr:spPr>
        <a:xfrm>
          <a:off x="11233318448"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3EF6847E-17EA-4DBE-B807-B915C2545B10}"/>
            </a:ext>
          </a:extLst>
        </xdr:cNvPr>
        <xdr:cNvPicPr>
          <a:picLocks noChangeAspect="1"/>
        </xdr:cNvPicPr>
      </xdr:nvPicPr>
      <xdr:blipFill>
        <a:blip xmlns:r="http://schemas.openxmlformats.org/officeDocument/2006/relationships" r:embed="rId2"/>
        <a:stretch>
          <a:fillRect/>
        </a:stretch>
      </xdr:blipFill>
      <xdr:spPr>
        <a:xfrm>
          <a:off x="11234070750" y="18097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5" totalsRowShown="0" headerRowDxfId="10" dataDxfId="8" headerRowBorderDxfId="9" tableBorderDxfId="7" totalsRowBorderDxfId="6">
  <autoFilter ref="A3:F15"/>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35" bestFit="1" customWidth="1"/>
    <col min="7" max="7" width="31.125" bestFit="1" customWidth="1"/>
    <col min="8" max="8" width="20" bestFit="1" customWidth="1"/>
    <col min="9" max="9" width="11" customWidth="1"/>
  </cols>
  <sheetData>
    <row r="1" spans="1:9" ht="20.25">
      <c r="A1" s="49" t="s">
        <v>0</v>
      </c>
      <c r="B1" s="49"/>
      <c r="C1" s="49"/>
      <c r="D1" s="49"/>
      <c r="E1" s="49"/>
      <c r="F1" s="49"/>
      <c r="G1" s="52" t="s">
        <v>88</v>
      </c>
      <c r="H1" s="1"/>
      <c r="I1" s="1"/>
    </row>
    <row r="2" spans="1:9" ht="20.25">
      <c r="A2" s="49" t="s">
        <v>1</v>
      </c>
      <c r="B2" s="49"/>
      <c r="C2" s="49"/>
      <c r="D2" s="49"/>
      <c r="E2" s="49"/>
      <c r="F2" s="49"/>
      <c r="G2" s="52"/>
      <c r="H2" s="1"/>
    </row>
    <row r="3" spans="1:9" ht="15">
      <c r="A3" s="2" t="s">
        <v>2</v>
      </c>
      <c r="B3" s="3" t="s">
        <v>3</v>
      </c>
      <c r="C3" s="4" t="s">
        <v>4</v>
      </c>
      <c r="D3" s="5" t="s">
        <v>5</v>
      </c>
      <c r="E3" s="6" t="s">
        <v>6</v>
      </c>
      <c r="F3" s="7" t="s">
        <v>7</v>
      </c>
      <c r="G3" s="52"/>
    </row>
    <row r="4" spans="1:9" s="8" customFormat="1">
      <c r="A4" s="9" t="s">
        <v>8</v>
      </c>
      <c r="B4" s="10">
        <v>0.34</v>
      </c>
      <c r="C4" s="11">
        <v>0.35</v>
      </c>
      <c r="D4" s="12" t="str">
        <f>"+/-"&amp;"5%"</f>
        <v>+/-5%</v>
      </c>
      <c r="E4" s="13" t="s">
        <v>9</v>
      </c>
      <c r="F4" s="14" t="s">
        <v>10</v>
      </c>
      <c r="G4" s="52"/>
    </row>
    <row r="5" spans="1:9" s="8" customFormat="1" ht="24">
      <c r="A5" s="9" t="s">
        <v>11</v>
      </c>
      <c r="B5" s="10">
        <v>0.06</v>
      </c>
      <c r="C5" s="11">
        <v>0.06</v>
      </c>
      <c r="D5" s="12" t="str">
        <f>"+/-"&amp;"6%"</f>
        <v>+/-6%</v>
      </c>
      <c r="E5" s="13" t="s">
        <v>12</v>
      </c>
      <c r="F5" s="14" t="s">
        <v>13</v>
      </c>
      <c r="G5" s="52"/>
    </row>
    <row r="6" spans="1:9" s="8" customFormat="1" ht="36">
      <c r="A6" s="9" t="s">
        <v>14</v>
      </c>
      <c r="B6" s="10">
        <v>0.51</v>
      </c>
      <c r="C6" s="11">
        <v>0.52</v>
      </c>
      <c r="D6" s="12" t="str">
        <f>"+/-"&amp;"6%"</f>
        <v>+/-6%</v>
      </c>
      <c r="E6" s="13" t="s">
        <v>15</v>
      </c>
      <c r="F6" s="14" t="s">
        <v>16</v>
      </c>
      <c r="G6" s="52"/>
    </row>
    <row r="7" spans="1:9" s="8" customFormat="1">
      <c r="A7" s="9" t="s">
        <v>17</v>
      </c>
      <c r="B7" s="10">
        <v>0</v>
      </c>
      <c r="C7" s="11">
        <v>0.05</v>
      </c>
      <c r="D7" s="12" t="str">
        <f t="shared" ref="D7:D13" si="0">"+/-"&amp;"5%"</f>
        <v>+/-5%</v>
      </c>
      <c r="E7" s="13" t="s">
        <v>18</v>
      </c>
      <c r="F7" s="14" t="s">
        <v>19</v>
      </c>
      <c r="G7" s="52"/>
    </row>
    <row r="8" spans="1:9" s="8" customFormat="1">
      <c r="A8" s="9" t="s">
        <v>20</v>
      </c>
      <c r="B8" s="10">
        <v>0.05</v>
      </c>
      <c r="C8" s="11">
        <v>0.06</v>
      </c>
      <c r="D8" s="12" t="str">
        <f t="shared" si="0"/>
        <v>+/-5%</v>
      </c>
      <c r="E8" s="13" t="s">
        <v>21</v>
      </c>
      <c r="F8" s="14" t="s">
        <v>22</v>
      </c>
      <c r="G8" s="52"/>
    </row>
    <row r="9" spans="1:9" s="8" customFormat="1">
      <c r="A9" s="9" t="s">
        <v>23</v>
      </c>
      <c r="B9" s="10">
        <v>0.03</v>
      </c>
      <c r="C9" s="11">
        <v>0.05</v>
      </c>
      <c r="D9" s="12" t="str">
        <f t="shared" si="0"/>
        <v>+/-5%</v>
      </c>
      <c r="E9" s="13" t="s">
        <v>18</v>
      </c>
      <c r="F9" s="14" t="s">
        <v>24</v>
      </c>
      <c r="G9" s="52"/>
    </row>
    <row r="10" spans="1:9" s="8" customFormat="1">
      <c r="A10" s="9" t="s">
        <v>25</v>
      </c>
      <c r="B10" s="10">
        <v>7.0000000000000007E-2</v>
      </c>
      <c r="C10" s="11">
        <v>0.05</v>
      </c>
      <c r="D10" s="12" t="str">
        <f t="shared" si="0"/>
        <v>+/-5%</v>
      </c>
      <c r="E10" s="13" t="s">
        <v>18</v>
      </c>
      <c r="F10" s="14" t="s">
        <v>19</v>
      </c>
      <c r="G10" s="52"/>
    </row>
    <row r="11" spans="1:9" s="8" customFormat="1" ht="24">
      <c r="A11" s="9" t="s">
        <v>26</v>
      </c>
      <c r="B11" s="10">
        <v>0.14000000000000001</v>
      </c>
      <c r="C11" s="11">
        <v>0.12</v>
      </c>
      <c r="D11" s="12" t="str">
        <f t="shared" si="0"/>
        <v>+/-5%</v>
      </c>
      <c r="E11" s="13" t="s">
        <v>27</v>
      </c>
      <c r="F11" s="14" t="s">
        <v>19</v>
      </c>
      <c r="G11" s="52"/>
    </row>
    <row r="12" spans="1:9" s="8" customFormat="1">
      <c r="A12" s="9" t="s">
        <v>28</v>
      </c>
      <c r="B12" s="10">
        <v>0.01</v>
      </c>
      <c r="C12" s="11">
        <v>0.05</v>
      </c>
      <c r="D12" s="12" t="str">
        <f t="shared" si="0"/>
        <v>+/-5%</v>
      </c>
      <c r="E12" s="13" t="s">
        <v>18</v>
      </c>
      <c r="F12" s="14"/>
      <c r="G12" s="52"/>
    </row>
    <row r="13" spans="1:9" s="8" customFormat="1">
      <c r="A13" s="9" t="s">
        <v>29</v>
      </c>
      <c r="B13" s="10">
        <v>0.01</v>
      </c>
      <c r="C13" s="11">
        <v>0.05</v>
      </c>
      <c r="D13" s="12" t="str">
        <f t="shared" si="0"/>
        <v>+/-5%</v>
      </c>
      <c r="E13" s="13" t="s">
        <v>18</v>
      </c>
      <c r="F13" s="14"/>
      <c r="G13" s="52"/>
    </row>
    <row r="14" spans="1:9" s="8" customFormat="1">
      <c r="A14" s="9" t="s">
        <v>30</v>
      </c>
      <c r="B14" s="10">
        <f>SUM(B4:B13)</f>
        <v>1.2200000000000002</v>
      </c>
      <c r="C14" s="11">
        <f>SUM(C4:C13)</f>
        <v>1.3600000000000003</v>
      </c>
      <c r="D14" s="12"/>
      <c r="E14" s="13"/>
      <c r="F14" s="14"/>
      <c r="G14" s="52"/>
    </row>
    <row r="15" spans="1:9" s="8" customFormat="1">
      <c r="A15" s="15" t="s">
        <v>31</v>
      </c>
      <c r="B15" s="16">
        <v>0.16</v>
      </c>
      <c r="C15" s="17">
        <v>0.19</v>
      </c>
      <c r="D15" s="18" t="str">
        <f>"+/-"&amp;"6%"</f>
        <v>+/-6%</v>
      </c>
      <c r="E15" s="19" t="s">
        <v>32</v>
      </c>
      <c r="F15" s="20" t="s">
        <v>33</v>
      </c>
      <c r="G15" s="52"/>
    </row>
    <row r="16" spans="1:9" s="8" customFormat="1">
      <c r="A16"/>
      <c r="B16"/>
      <c r="C16"/>
      <c r="D16"/>
      <c r="E16"/>
      <c r="F16"/>
      <c r="G16" s="52"/>
    </row>
    <row r="17" spans="1:7" ht="15.75">
      <c r="A17" s="21" t="s">
        <v>34</v>
      </c>
      <c r="G17" s="52"/>
    </row>
    <row r="18" spans="1:7" ht="15.75">
      <c r="A18" s="21" t="s">
        <v>35</v>
      </c>
      <c r="G18" s="52"/>
    </row>
    <row r="19" spans="1:7" ht="15.75">
      <c r="A19" s="22" t="s">
        <v>36</v>
      </c>
      <c r="G19" s="52"/>
    </row>
    <row r="20" spans="1:7" ht="15.75">
      <c r="A20" s="22" t="s">
        <v>39</v>
      </c>
      <c r="B20" s="22"/>
      <c r="C20" s="22"/>
      <c r="D20" s="22"/>
      <c r="G20" s="52"/>
    </row>
    <row r="21" spans="1:7" ht="15.75">
      <c r="A21" s="33" t="s">
        <v>40</v>
      </c>
      <c r="B21" s="22"/>
      <c r="C21" s="22"/>
      <c r="D21" s="22"/>
      <c r="E21" s="22"/>
      <c r="G21" s="52"/>
    </row>
    <row r="22" spans="1:7" ht="15">
      <c r="A22" s="23" t="str">
        <f>"בהתאם לחוזר הצהרה מראש על מדיניות ההשקעה עלינו לדווח כי ביום " &amp;"08/02/2022" &amp; " שונתה מדיניות ההשקעה הצפויה לשנת 2022 :"</f>
        <v>בהתאם לחוזר הצהרה מראש על מדיניות ההשקעה עלינו לדווח כי ביום 08/02/2022 שונתה מדיניות ההשקעה הצפויה לשנת 2022 :</v>
      </c>
      <c r="B22" s="24"/>
      <c r="C22" s="24"/>
      <c r="D22" s="24"/>
      <c r="E22" s="25"/>
      <c r="F22" s="26"/>
      <c r="G22" s="52"/>
    </row>
    <row r="23" spans="1:7">
      <c r="A23" s="27" t="s">
        <v>38</v>
      </c>
      <c r="B23" s="28"/>
      <c r="C23" s="28"/>
      <c r="D23" s="28"/>
      <c r="E23" s="29"/>
      <c r="F23" s="26"/>
      <c r="G23" s="52"/>
    </row>
    <row r="24" spans="1:7" ht="15">
      <c r="A24"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4" s="24"/>
      <c r="C24" s="24"/>
      <c r="D24" s="24"/>
      <c r="E24" s="29"/>
      <c r="F24" s="26"/>
      <c r="G24" s="52"/>
    </row>
    <row r="25" spans="1:7">
      <c r="A25" s="27" t="s">
        <v>37</v>
      </c>
      <c r="B25" s="28"/>
      <c r="C25" s="28"/>
      <c r="D25" s="28"/>
      <c r="E25" s="29"/>
      <c r="F25" s="26"/>
      <c r="G25" s="52"/>
    </row>
    <row r="26" spans="1:7">
      <c r="A26" s="30"/>
      <c r="B26" s="31"/>
      <c r="C26" s="31"/>
      <c r="D26" s="31"/>
      <c r="E26" s="32"/>
      <c r="G26" s="52"/>
    </row>
    <row r="27" spans="1:7">
      <c r="G27" s="52"/>
    </row>
    <row r="28" spans="1:7">
      <c r="G28" s="52"/>
    </row>
    <row r="29" spans="1:7">
      <c r="G29" s="52"/>
    </row>
    <row r="30" spans="1:7">
      <c r="A30" s="53" t="s">
        <v>88</v>
      </c>
      <c r="B30" s="53"/>
      <c r="C30" s="53"/>
      <c r="D30" s="53"/>
      <c r="E30" s="53"/>
      <c r="F30" s="53"/>
    </row>
  </sheetData>
  <mergeCells count="4">
    <mergeCell ref="A1:F1"/>
    <mergeCell ref="A2:F2"/>
    <mergeCell ref="G1:G29"/>
    <mergeCell ref="A30:F30"/>
  </mergeCells>
  <hyperlinks>
    <hyperlink ref="A21"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4" customWidth="1"/>
    <col min="2" max="4" width="9" style="34"/>
    <col min="5" max="5" width="12.125" style="34" customWidth="1"/>
    <col min="6" max="16384" width="9" style="34"/>
  </cols>
  <sheetData>
    <row r="1" spans="1:5" ht="53.25" customHeight="1">
      <c r="A1" s="48" t="s">
        <v>87</v>
      </c>
      <c r="B1" s="50" t="s">
        <v>88</v>
      </c>
    </row>
    <row r="2" spans="1:5">
      <c r="A2" s="47"/>
      <c r="B2" s="50"/>
    </row>
    <row r="3" spans="1:5" ht="48" customHeight="1">
      <c r="A3" s="39" t="s">
        <v>86</v>
      </c>
      <c r="B3" s="50"/>
      <c r="E3" s="46"/>
    </row>
    <row r="4" spans="1:5" ht="31.5" customHeight="1">
      <c r="A4" s="39" t="s">
        <v>85</v>
      </c>
      <c r="B4" s="50"/>
    </row>
    <row r="5" spans="1:5" ht="47.25" customHeight="1">
      <c r="A5" s="39" t="s">
        <v>84</v>
      </c>
      <c r="B5" s="50"/>
    </row>
    <row r="6" spans="1:5" ht="61.5" customHeight="1">
      <c r="A6" s="39" t="s">
        <v>83</v>
      </c>
      <c r="B6" s="50"/>
    </row>
    <row r="7" spans="1:5" ht="30.75" customHeight="1">
      <c r="A7" s="39" t="s">
        <v>82</v>
      </c>
      <c r="B7" s="50"/>
    </row>
    <row r="8" spans="1:5" ht="17.25" customHeight="1">
      <c r="A8" s="44" t="s">
        <v>81</v>
      </c>
      <c r="B8" s="50"/>
    </row>
    <row r="9" spans="1:5">
      <c r="A9" s="45" t="s">
        <v>80</v>
      </c>
      <c r="B9" s="50"/>
    </row>
    <row r="10" spans="1:5" ht="15">
      <c r="A10" s="43" t="s">
        <v>79</v>
      </c>
      <c r="B10" s="50"/>
    </row>
    <row r="11" spans="1:5" ht="15">
      <c r="A11" s="43" t="s">
        <v>78</v>
      </c>
      <c r="B11" s="50"/>
    </row>
    <row r="12" spans="1:5" ht="15">
      <c r="A12" s="43" t="s">
        <v>77</v>
      </c>
      <c r="B12" s="50"/>
    </row>
    <row r="13" spans="1:5" ht="15">
      <c r="A13" s="43" t="s">
        <v>76</v>
      </c>
      <c r="B13" s="50"/>
    </row>
    <row r="14" spans="1:5" ht="15">
      <c r="A14" s="43" t="s">
        <v>75</v>
      </c>
      <c r="B14" s="50"/>
    </row>
    <row r="15" spans="1:5" ht="15">
      <c r="A15" s="43" t="s">
        <v>74</v>
      </c>
      <c r="B15" s="50"/>
    </row>
    <row r="16" spans="1:5" ht="15">
      <c r="A16" s="43" t="s">
        <v>73</v>
      </c>
      <c r="B16" s="50"/>
    </row>
    <row r="17" spans="1:2">
      <c r="A17" s="44" t="s">
        <v>72</v>
      </c>
      <c r="B17" s="50"/>
    </row>
    <row r="18" spans="1:2" ht="15">
      <c r="A18" s="43" t="s">
        <v>71</v>
      </c>
      <c r="B18" s="50"/>
    </row>
    <row r="19" spans="1:2" ht="15">
      <c r="A19" s="43" t="s">
        <v>70</v>
      </c>
      <c r="B19" s="50"/>
    </row>
    <row r="20" spans="1:2" ht="15">
      <c r="A20" s="43" t="s">
        <v>69</v>
      </c>
      <c r="B20" s="50"/>
    </row>
    <row r="21" spans="1:2" ht="15">
      <c r="A21" s="43" t="s">
        <v>68</v>
      </c>
      <c r="B21" s="50"/>
    </row>
    <row r="22" spans="1:2" ht="15">
      <c r="A22" s="43" t="s">
        <v>67</v>
      </c>
      <c r="B22" s="50"/>
    </row>
    <row r="23" spans="1:2" ht="15">
      <c r="A23" s="43" t="s">
        <v>66</v>
      </c>
      <c r="B23" s="50"/>
    </row>
    <row r="24" spans="1:2" ht="15">
      <c r="A24" s="43" t="s">
        <v>65</v>
      </c>
      <c r="B24" s="50"/>
    </row>
    <row r="25" spans="1:2" ht="15">
      <c r="A25" s="43" t="s">
        <v>64</v>
      </c>
      <c r="B25" s="50"/>
    </row>
    <row r="26" spans="1:2">
      <c r="A26" s="44" t="s">
        <v>63</v>
      </c>
      <c r="B26" s="50"/>
    </row>
    <row r="27" spans="1:2" ht="15">
      <c r="A27" s="43" t="s">
        <v>62</v>
      </c>
      <c r="B27" s="50"/>
    </row>
    <row r="28" spans="1:2" ht="15">
      <c r="A28" s="43" t="s">
        <v>61</v>
      </c>
      <c r="B28" s="50"/>
    </row>
    <row r="29" spans="1:2" ht="15">
      <c r="A29" s="43" t="s">
        <v>60</v>
      </c>
      <c r="B29" s="50"/>
    </row>
    <row r="30" spans="1:2" ht="15">
      <c r="A30" s="43" t="s">
        <v>59</v>
      </c>
      <c r="B30" s="50"/>
    </row>
    <row r="31" spans="1:2" ht="15">
      <c r="A31" s="43" t="s">
        <v>58</v>
      </c>
      <c r="B31" s="50"/>
    </row>
    <row r="32" spans="1:2" ht="15">
      <c r="A32" s="43" t="s">
        <v>57</v>
      </c>
      <c r="B32" s="50"/>
    </row>
    <row r="33" spans="1:2" ht="15">
      <c r="A33" s="43"/>
      <c r="B33" s="50"/>
    </row>
    <row r="34" spans="1:2">
      <c r="A34" s="39" t="s">
        <v>56</v>
      </c>
      <c r="B34" s="50"/>
    </row>
    <row r="35" spans="1:2">
      <c r="A35" s="39"/>
      <c r="B35" s="50"/>
    </row>
    <row r="36" spans="1:2">
      <c r="A36" s="39" t="s">
        <v>55</v>
      </c>
      <c r="B36" s="50"/>
    </row>
    <row r="37" spans="1:2">
      <c r="A37" s="39"/>
      <c r="B37" s="50"/>
    </row>
    <row r="38" spans="1:2" ht="28.5">
      <c r="A38" s="42" t="s">
        <v>54</v>
      </c>
      <c r="B38" s="50"/>
    </row>
    <row r="39" spans="1:2">
      <c r="A39" s="41" t="s">
        <v>53</v>
      </c>
      <c r="B39" s="50"/>
    </row>
    <row r="40" spans="1:2">
      <c r="A40" s="41" t="s">
        <v>52</v>
      </c>
      <c r="B40" s="50"/>
    </row>
    <row r="41" spans="1:2">
      <c r="A41" s="41" t="s">
        <v>51</v>
      </c>
      <c r="B41" s="50"/>
    </row>
    <row r="42" spans="1:2">
      <c r="A42" s="41" t="s">
        <v>50</v>
      </c>
      <c r="B42" s="50"/>
    </row>
    <row r="43" spans="1:2">
      <c r="A43" s="41" t="s">
        <v>49</v>
      </c>
      <c r="B43" s="50"/>
    </row>
    <row r="44" spans="1:2" ht="29.25">
      <c r="A44" s="41" t="s">
        <v>48</v>
      </c>
      <c r="B44" s="50"/>
    </row>
    <row r="45" spans="1:2">
      <c r="A45" s="41"/>
      <c r="B45" s="50"/>
    </row>
    <row r="46" spans="1:2" ht="15">
      <c r="A46" s="40" t="s">
        <v>47</v>
      </c>
      <c r="B46" s="50"/>
    </row>
    <row r="47" spans="1:2" ht="28.5">
      <c r="A47" s="39" t="s">
        <v>46</v>
      </c>
      <c r="B47" s="50"/>
    </row>
    <row r="48" spans="1:2" ht="43.5">
      <c r="A48" s="39" t="s">
        <v>45</v>
      </c>
      <c r="B48" s="50"/>
    </row>
    <row r="49" spans="1:2" ht="28.5">
      <c r="A49" s="39" t="s">
        <v>44</v>
      </c>
      <c r="B49" s="50"/>
    </row>
    <row r="50" spans="1:2" ht="29.25">
      <c r="A50" s="39" t="s">
        <v>43</v>
      </c>
      <c r="B50" s="50"/>
    </row>
    <row r="51" spans="1:2">
      <c r="A51" s="39"/>
      <c r="B51" s="50"/>
    </row>
    <row r="52" spans="1:2">
      <c r="A52" s="38"/>
      <c r="B52" s="50"/>
    </row>
    <row r="53" spans="1:2">
      <c r="A53" s="37" t="s">
        <v>42</v>
      </c>
      <c r="B53" s="50"/>
    </row>
    <row r="54" spans="1:2" ht="24">
      <c r="A54" s="36" t="s">
        <v>41</v>
      </c>
      <c r="B54" s="50"/>
    </row>
    <row r="55" spans="1:2" ht="15" thickBot="1">
      <c r="A55" s="35"/>
      <c r="B55" s="50"/>
    </row>
    <row r="56" spans="1:2">
      <c r="A56" s="51" t="s">
        <v>88</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2022-03-02T09:56:19Z</dcterms:created>
  <dcterms:modified xsi:type="dcterms:W3CDTF">2022-06-28T09:53:33Z</dcterms:modified>
</cp:coreProperties>
</file>