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oot\HomeFolder\Shared\כספים\כספים\רשימות הנכסים לבדיקה\"/>
    </mc:Choice>
  </mc:AlternateContent>
  <xr:revisionPtr revIDLastSave="0" documentId="13_ncr:1_{79278FDD-9E61-4675-8DC2-94A35A5D089C}" xr6:coauthVersionLast="36" xr6:coauthVersionMax="36" xr10:uidLastSave="{00000000-0000-0000-0000-000000000000}"/>
  <bookViews>
    <workbookView xWindow="120" yWindow="120" windowWidth="17040" windowHeight="10560" tabRatio="875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C43" i="1" l="1"/>
  <c r="D43" i="1"/>
</calcChain>
</file>

<file path=xl/sharedStrings.xml><?xml version="1.0" encoding="utf-8"?>
<sst xmlns="http://schemas.openxmlformats.org/spreadsheetml/2006/main" count="5831" uniqueCount="1953">
  <si>
    <t>תאריך הדיווח:</t>
  </si>
  <si>
    <t>29/09/2022</t>
  </si>
  <si>
    <t>החברה המדווחת:</t>
  </si>
  <si>
    <t>אלטשולר שחם גמל ופנסיה בע"מ</t>
  </si>
  <si>
    <t>שם מסלול/קרן/קופה:</t>
  </si>
  <si>
    <t>בחירה</t>
  </si>
  <si>
    <t>מספר מסלול/קרן/קופה: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</si>
  <si>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</si>
  <si>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</si>
  <si>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</si>
  <si>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</si>
  <si>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</si>
  <si>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</si>
  <si>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</si>
  <si>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</si>
  <si>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</si>
  <si>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</si>
  <si>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</si>
  <si>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</si>
  <si>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</si>
  <si>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</si>
  <si>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</si>
  <si>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</si>
  <si>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</si>
  <si>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</si>
  <si>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</si>
  <si>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</si>
  <si>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</si>
  <si>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</si>
  <si>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</si>
  <si>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</si>
  <si>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</si>
  <si>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</si>
  <si>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</si>
  <si>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</si>
  <si>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</si>
  <si>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</si>
  <si>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</si>
  <si>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</si>
  <si>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</si>
  <si>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</si>
  <si>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</si>
  <si>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</si>
  <si>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</si>
  <si>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</si>
  <si>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</si>
  <si>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</si>
  <si>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</si>
  <si>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</si>
  <si>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</si>
  <si>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</si>
  <si>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</si>
  <si>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</si>
  <si>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</si>
  <si>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</si>
  <si>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</si>
  <si>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</si>
  <si>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</si>
  <si>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</si>
  <si>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</si>
  <si>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</si>
  <si>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</si>
  <si>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</si>
  <si>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</si>
  <si>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</si>
  <si>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</si>
  <si>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</si>
  <si>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</si>
  <si>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</si>
  <si>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</si>
  <si>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</si>
  <si>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</si>
  <si>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</si>
  <si>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</si>
  <si>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</si>
  <si>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</si>
  <si>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</si>
  <si>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</si>
  <si>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</si>
  <si>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לירה לבנונית</t>
  </si>
  <si>
    <t>לירה מצרית</t>
  </si>
  <si>
    <t>רופי אינדונזי</t>
  </si>
  <si>
    <t>הופק בתוכנת פריים זהב, מהדורה 5.20.140,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</si>
  <si>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</si>
  <si>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</si>
  <si>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</si>
  <si>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</si>
  <si>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</si>
  <si>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</si>
  <si>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</si>
  <si>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</si>
  <si>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</si>
  <si>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</si>
  <si>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</si>
  <si>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</si>
  <si>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</si>
  <si>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</si>
  <si>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</si>
  <si>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</si>
  <si>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</si>
  <si>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(בנק לאומי)</t>
  </si>
  <si>
    <t>AAA.il</t>
  </si>
  <si>
    <t>שקל חדש</t>
  </si>
  <si>
    <t>מזומן עו"ש עתידי (בנק לאומי)</t>
  </si>
  <si>
    <t>יתרות מזומנים ועו"ש נקובים במט"ח</t>
  </si>
  <si>
    <t>דולר ארה"ב עתידי (בנק לאומי)</t>
  </si>
  <si>
    <t>מזומן אירו (בנק לאומי)</t>
  </si>
  <si>
    <t>מזומן דולר אוסטרלי (בנק לאומי)</t>
  </si>
  <si>
    <t>מזומן דולר אמריקאי (בנק לאומי)</t>
  </si>
  <si>
    <t>מזומן דולר הונג קונג (בנק לאומי)</t>
  </si>
  <si>
    <t>מזומן דולר קנדי (בנק לאומי)</t>
  </si>
  <si>
    <t>מזומן זלוטי פולני (בנק לאומי)</t>
  </si>
  <si>
    <t>מזומן יואן סיני (בנק לאומי)</t>
  </si>
  <si>
    <t>מזומן יין יפני (בנק לאומי)</t>
  </si>
  <si>
    <t>מזומן כתר דני (בנק לאומי)</t>
  </si>
  <si>
    <t>מזומן כתר נורבגי (בנק לאומי)</t>
  </si>
  <si>
    <t>מזומן כתר שבדי (בנק לאומי)</t>
  </si>
  <si>
    <t>מזומן לירה שטרלינג (בנק לאומי)</t>
  </si>
  <si>
    <t>מזומן פרנק שווצרי (בנק לאומי)</t>
  </si>
  <si>
    <t>מזומן ראנד דרום אפריקאי (בנק לאומי)</t>
  </si>
  <si>
    <t>מזומן ריאל ברזילאי (בנק לאומי)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</si>
  <si>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</si>
  <si>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</si>
  <si>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</si>
  <si>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</si>
  <si>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</si>
  <si>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סה"כ בחו"ל: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</si>
  <si>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</si>
  <si>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</si>
  <si>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</si>
  <si>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</si>
  <si>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</si>
  <si>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</si>
  <si>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</si>
  <si>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</si>
  <si>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</si>
  <si>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</si>
  <si>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</si>
  <si>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</si>
  <si>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</si>
  <si>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</si>
  <si>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</si>
  <si>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</si>
  <si>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</si>
  <si>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</si>
  <si>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ממשל צמודה 1131</t>
  </si>
  <si>
    <t>TASE</t>
  </si>
  <si>
    <t>RF</t>
  </si>
  <si>
    <t>ממשל צמודה 204 2.75%</t>
  </si>
  <si>
    <t>ממשלתי צמוד 0527</t>
  </si>
  <si>
    <t>ממשלתי צמוד 0536</t>
  </si>
  <si>
    <t>ממשלתי צמוד 1025</t>
  </si>
  <si>
    <t>ממשלתית צמודה %9 0.5</t>
  </si>
  <si>
    <t>ממשלתית צמודה 7/2026</t>
  </si>
  <si>
    <t>סה"כ לא צמודות</t>
  </si>
  <si>
    <t>מלווה קצר מועד (מק"מ)</t>
  </si>
  <si>
    <t>מ.ק.מ. 313</t>
  </si>
  <si>
    <t>מלווה קצר מועד 113</t>
  </si>
  <si>
    <t>מלווה קצר מועד 1212</t>
  </si>
  <si>
    <t>מלווה קצר מועד 223</t>
  </si>
  <si>
    <t>מלווה קצר מועד 413</t>
  </si>
  <si>
    <t>מלווה קצר מועד 513</t>
  </si>
  <si>
    <t>מלווה קצר מועד 713</t>
  </si>
  <si>
    <t>מלווה קצר מועד 813</t>
  </si>
  <si>
    <t>מלווה קצר מועד 913</t>
  </si>
  <si>
    <t>שחר</t>
  </si>
  <si>
    <t>ממשל שקלי 1123</t>
  </si>
  <si>
    <t>ממשל שקלית %1/52 2.8</t>
  </si>
  <si>
    <t>ממשל שקלית 0723</t>
  </si>
  <si>
    <t>ממשל שקלית 1024</t>
  </si>
  <si>
    <t>ממשלתי שקלי 0323</t>
  </si>
  <si>
    <t>ממשלתי שקלי 0324</t>
  </si>
  <si>
    <t>ממשלתי שקלי 0347</t>
  </si>
  <si>
    <t>גילון</t>
  </si>
  <si>
    <t>סה"כ צמודות לדולר</t>
  </si>
  <si>
    <t>סה"כ אג"ח של ממשלת ישראל שהונפקו בחו"ל</t>
  </si>
  <si>
    <t>סה"כ אג"ח שהנפיקו ממשלות זרות בחו"ל</t>
  </si>
  <si>
    <t>T 0  10/31/23</t>
  </si>
  <si>
    <t>US91282CDD02</t>
  </si>
  <si>
    <t>FWB</t>
  </si>
  <si>
    <t>AAA</t>
  </si>
  <si>
    <t>S&amp;P</t>
  </si>
  <si>
    <t>T 0 1/2 11/30/23</t>
  </si>
  <si>
    <t>US91282CDM01</t>
  </si>
  <si>
    <t>T 0 3/4 12/31/23</t>
  </si>
  <si>
    <t>US91282CDR97</t>
  </si>
  <si>
    <t>אחר</t>
  </si>
  <si>
    <t>T 0.125 08/31/23</t>
  </si>
  <si>
    <t>US91282CCU36</t>
  </si>
  <si>
    <t>T 1.5 02/29/24</t>
  </si>
  <si>
    <t>US91282CEA53</t>
  </si>
  <si>
    <t>T 2 1/2 04/30/24</t>
  </si>
  <si>
    <t>US91282CEK36</t>
  </si>
  <si>
    <t>T 21/4 01/31/24</t>
  </si>
  <si>
    <t>US912828V806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</si>
  <si>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</si>
  <si>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</si>
  <si>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</si>
  <si>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</si>
  <si>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</si>
  <si>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</si>
  <si>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</si>
  <si>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</si>
  <si>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</si>
  <si>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</si>
  <si>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</si>
  <si>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לאומי אג179</t>
  </si>
  <si>
    <t>בנקים</t>
  </si>
  <si>
    <t>ilAAA</t>
  </si>
  <si>
    <t>S&amp;P מעלות</t>
  </si>
  <si>
    <t>מז טפ הנפק   51</t>
  </si>
  <si>
    <t>מז טפ הנפק 49</t>
  </si>
  <si>
    <t>מזרחי הנ אג45</t>
  </si>
  <si>
    <t>מזרחי הנ אג46</t>
  </si>
  <si>
    <t>פועלים 200</t>
  </si>
  <si>
    <t>פועלים הנ אג35</t>
  </si>
  <si>
    <t>פועלים הנ אגח 36</t>
  </si>
  <si>
    <t>פועלים הנפקות 32 202</t>
  </si>
  <si>
    <t>אגח ז'</t>
  </si>
  <si>
    <t>נדל"ן מניב בישראל</t>
  </si>
  <si>
    <t>ilAA+</t>
  </si>
  <si>
    <t>אגח ח</t>
  </si>
  <si>
    <t>חברת החשמל לישראל בע"מ</t>
  </si>
  <si>
    <t>אנרגיה</t>
  </si>
  <si>
    <t>Aa1.il</t>
  </si>
  <si>
    <t>מידרוג</t>
  </si>
  <si>
    <t>חשמל אג33</t>
  </si>
  <si>
    <t>אמות אגח ו</t>
  </si>
  <si>
    <t>ilAA</t>
  </si>
  <si>
    <t>גב ים סדרה י</t>
  </si>
  <si>
    <t>אנלייט אנר אג ג</t>
  </si>
  <si>
    <t>אנרגיה מתחדשת</t>
  </si>
  <si>
    <t>A2.il</t>
  </si>
  <si>
    <t>בי קומיוניק אג3</t>
  </si>
  <si>
    <t>תקשורת ומדיה</t>
  </si>
  <si>
    <t>NR</t>
  </si>
  <si>
    <t>שמוס אגח א</t>
  </si>
  <si>
    <t>נדל"ן מניב בחו"ל</t>
  </si>
  <si>
    <t>Aa3.il</t>
  </si>
  <si>
    <t>תמר פטרוליום אג2</t>
  </si>
  <si>
    <t>חיפושי נפט וגז</t>
  </si>
  <si>
    <t>A1.il</t>
  </si>
  <si>
    <t>תמר פטרוליום אגח א</t>
  </si>
  <si>
    <t>סה"כ צמודות למדד אחר</t>
  </si>
  <si>
    <t>Icl 4.5% 02/12/2024</t>
  </si>
  <si>
    <t>IL0028102734</t>
  </si>
  <si>
    <t>בלומברג</t>
  </si>
  <si>
    <t>Materials</t>
  </si>
  <si>
    <t>BBB-</t>
  </si>
  <si>
    <t>TEVA 4.1 10/01/46</t>
  </si>
  <si>
    <t>US88167AAF84</t>
  </si>
  <si>
    <t>Pharmaceuticals &amp; Biotechnology</t>
  </si>
  <si>
    <t>BB-</t>
  </si>
  <si>
    <t>SPGI 4 1/4 05/01/29</t>
  </si>
  <si>
    <t>USU75091AM74</t>
  </si>
  <si>
    <t>Technology Hardware &amp; Equipment</t>
  </si>
  <si>
    <t>A-</t>
  </si>
  <si>
    <t>Well 3.1 15/01/2030</t>
  </si>
  <si>
    <t>US95040QAJ31</t>
  </si>
  <si>
    <t>Real Estate</t>
  </si>
  <si>
    <t>BBB+</t>
  </si>
  <si>
    <t>Ndaq 1.75 28/03/2029</t>
  </si>
  <si>
    <t>XS1843442622</t>
  </si>
  <si>
    <t>Diversified Financials</t>
  </si>
  <si>
    <t>BBB</t>
  </si>
  <si>
    <t>PEMEX 4 3/4 02/26/29</t>
  </si>
  <si>
    <t>XS1824424706</t>
  </si>
  <si>
    <t>Energy</t>
  </si>
  <si>
    <t>PEMEX 4.5 01/26</t>
  </si>
  <si>
    <t>US71654QBW15</t>
  </si>
  <si>
    <t>PEMEX 5.95 01/28/31</t>
  </si>
  <si>
    <t>US71654QDE98</t>
  </si>
  <si>
    <t>PEMEX 6.84 23/01/30</t>
  </si>
  <si>
    <t>US71654QDC33</t>
  </si>
  <si>
    <t>SWK 4 15/03/2060 CORP</t>
  </si>
  <si>
    <t>US854502AM31</t>
  </si>
  <si>
    <t>Capital Goods</t>
  </si>
  <si>
    <t>ARCC 2.875 06/15/28</t>
  </si>
  <si>
    <t>US04010LBB80</t>
  </si>
  <si>
    <t>ARCC 3.25 07/15/25</t>
  </si>
  <si>
    <t>US04010LAY92</t>
  </si>
  <si>
    <t>BLAGSO 2 3/4 09/16/26</t>
  </si>
  <si>
    <t>US09261XAB82</t>
  </si>
  <si>
    <t>BLAGSO 3 5/8 01/15/26</t>
  </si>
  <si>
    <t>US09261LAC28</t>
  </si>
  <si>
    <t>FSK 4.125 01/02/202</t>
  </si>
  <si>
    <t>US302635AE72</t>
  </si>
  <si>
    <t>FSK 4.625 15/07/2024</t>
  </si>
  <si>
    <t>US302635AD99</t>
  </si>
  <si>
    <t>GSBD 3 3/4 02/10/25</t>
  </si>
  <si>
    <t>US38147UAC18</t>
  </si>
  <si>
    <t>Grand City prop 2.5</t>
  </si>
  <si>
    <t>XS1811181566</t>
  </si>
  <si>
    <t>Gsbd 2.875 15/01/26</t>
  </si>
  <si>
    <t>US38147UAD90</t>
  </si>
  <si>
    <t>Gycgr 1.5 Perp C</t>
  </si>
  <si>
    <t>XS2271225281</t>
  </si>
  <si>
    <t>ORCC 3.4 07/15/26 C</t>
  </si>
  <si>
    <t>US69121KAE47</t>
  </si>
  <si>
    <t>OWLRCK 3.75 07/22/2</t>
  </si>
  <si>
    <t>US69121KAC80</t>
  </si>
  <si>
    <t>Owlrck 4.25 15/01/26</t>
  </si>
  <si>
    <t>US69121KAD63</t>
  </si>
  <si>
    <t>TSLX 3.875 11/01/24</t>
  </si>
  <si>
    <t>US87265KAF93</t>
  </si>
  <si>
    <t>Tslx 2.5 08/01/26 C</t>
  </si>
  <si>
    <t>US83012AAA79</t>
  </si>
  <si>
    <t>VW 3.748 PERP CORP</t>
  </si>
  <si>
    <t>XS2342732562</t>
  </si>
  <si>
    <t>Automobiles &amp; Components</t>
  </si>
  <si>
    <t>Vw 2.7% Perp</t>
  </si>
  <si>
    <t>XS1629658755</t>
  </si>
  <si>
    <t>Vw 3.375 perp</t>
  </si>
  <si>
    <t>XS1799938995</t>
  </si>
  <si>
    <t>Aesgen 5.5 05/14/27</t>
  </si>
  <si>
    <t>USP3713CAB48</t>
  </si>
  <si>
    <t>BB+</t>
  </si>
  <si>
    <t>SBRA 5 1/8 0//15/26</t>
  </si>
  <si>
    <t>US14162VAB27</t>
  </si>
  <si>
    <t>Sabra Health Captl 3.9%</t>
  </si>
  <si>
    <t>US78572XAG60</t>
  </si>
  <si>
    <t>Health Care Equipment &amp; Services</t>
  </si>
  <si>
    <t>bayer 3.75% 01/07/74</t>
  </si>
  <si>
    <t>DE000A11QR73</t>
  </si>
  <si>
    <t>Ciellbz 3.75% 16/11/2022</t>
  </si>
  <si>
    <t>USU1714UAA35</t>
  </si>
  <si>
    <t>Commercial &amp; Professional Services</t>
  </si>
  <si>
    <t>BB</t>
  </si>
  <si>
    <t>ORO NEGRO DRILLING</t>
  </si>
  <si>
    <t>NO0010843022</t>
  </si>
  <si>
    <t>NO0010838592</t>
  </si>
  <si>
    <t>NO0010838634</t>
  </si>
  <si>
    <t>NO0010838550</t>
  </si>
  <si>
    <t>NO0010838584</t>
  </si>
  <si>
    <t>Oro negro dril 7.5%</t>
  </si>
  <si>
    <t>NO0010700982</t>
  </si>
  <si>
    <t>SPVHCO 7.5% 20/12/2021</t>
  </si>
  <si>
    <t>NO0010871833</t>
  </si>
  <si>
    <t>4. מניות</t>
  </si>
  <si>
    <t>סה"כ מניות</t>
  </si>
  <si>
    <t>סה"כ תל אביב 35</t>
  </si>
  <si>
    <t>בינלאומי 5</t>
  </si>
  <si>
    <t>דיסקונט</t>
  </si>
  <si>
    <t>לאומי</t>
  </si>
  <si>
    <t>מזרחי</t>
  </si>
  <si>
    <t>פועלים</t>
  </si>
  <si>
    <t>הפניקס 1</t>
  </si>
  <si>
    <t>ביטוח</t>
  </si>
  <si>
    <t>כיל</t>
  </si>
  <si>
    <t>כימיה, גומי ופלסטיק</t>
  </si>
  <si>
    <t>קנון</t>
  </si>
  <si>
    <t>השקעה ואחזקות</t>
  </si>
  <si>
    <t>או פי סי אנרגיה</t>
  </si>
  <si>
    <t>או פי סי אנרגיה חסום 28.03.23</t>
  </si>
  <si>
    <t>אלביט מערכות</t>
  </si>
  <si>
    <t>ביטחוניות</t>
  </si>
  <si>
    <t>אלוני חץ</t>
  </si>
  <si>
    <t>אמות</t>
  </si>
  <si>
    <t>ביג</t>
  </si>
  <si>
    <t>מליסרון</t>
  </si>
  <si>
    <t>קבוצת עזריאלי</t>
  </si>
  <si>
    <t>אנרגיקס חסום 16.02.23</t>
  </si>
  <si>
    <t>סה"כ תל אביב 90</t>
  </si>
  <si>
    <t>כלל ביטוח</t>
  </si>
  <si>
    <t>מגדל ביטוח</t>
  </si>
  <si>
    <t>מנורה</t>
  </si>
  <si>
    <t>דלק רכב</t>
  </si>
  <si>
    <t>מסחר</t>
  </si>
  <si>
    <t>סקופ</t>
  </si>
  <si>
    <t>דניה סיבוס</t>
  </si>
  <si>
    <t>בנייה</t>
  </si>
  <si>
    <t>אינרום</t>
  </si>
  <si>
    <t>מתכת ומוצרי בניה</t>
  </si>
  <si>
    <t>אלקו החזקות</t>
  </si>
  <si>
    <t>מספנות ישראל</t>
  </si>
  <si>
    <t>ישראכרט</t>
  </si>
  <si>
    <t>שירותים פיננסיים</t>
  </si>
  <si>
    <t>חילן טק</t>
  </si>
  <si>
    <t>שירותי מידע</t>
  </si>
  <si>
    <t>לוינשטין נכסים</t>
  </si>
  <si>
    <t>ריט1</t>
  </si>
  <si>
    <t>אנלייט חסום 16.02.23</t>
  </si>
  <si>
    <t>נופר אנרג'י</t>
  </si>
  <si>
    <t>מימון ישיר</t>
  </si>
  <si>
    <t>אשראי חוץ בנקאי</t>
  </si>
  <si>
    <t>דלתא מותגים</t>
  </si>
  <si>
    <t>רשתות שיווק</t>
  </si>
  <si>
    <t>פוקס</t>
  </si>
  <si>
    <t>רמי לוי</t>
  </si>
  <si>
    <t>שופרסל</t>
  </si>
  <si>
    <t>סה"כ מניות היתר</t>
  </si>
  <si>
    <t>קדסט</t>
  </si>
  <si>
    <t>ויליפוד</t>
  </si>
  <si>
    <t>סקופ חסום</t>
  </si>
  <si>
    <t>גלובל כנפיים</t>
  </si>
  <si>
    <t>שירותים</t>
  </si>
  <si>
    <t>הולמס פלייס</t>
  </si>
  <si>
    <t>יעקובי קבוצה</t>
  </si>
  <si>
    <t>כלל תעשיות ומשקאות בע"מ</t>
  </si>
  <si>
    <t>מזון</t>
  </si>
  <si>
    <t>רב בריח</t>
  </si>
  <si>
    <t>סנו 1</t>
  </si>
  <si>
    <t>איי ספאק 1</t>
  </si>
  <si>
    <t>קיסטון ריט</t>
  </si>
  <si>
    <t>קיסטון ריט - חסום 28.01.23</t>
  </si>
  <si>
    <t>איביאי בית השקעות</t>
  </si>
  <si>
    <t>לידר שוקי הון</t>
  </si>
  <si>
    <t>ISI</t>
  </si>
  <si>
    <t>וילאר</t>
  </si>
  <si>
    <t>אופל בלאנס</t>
  </si>
  <si>
    <t>יעקב פיננסים</t>
  </si>
  <si>
    <t>יעקב פיננסים חסום</t>
  </si>
  <si>
    <t>נאוי</t>
  </si>
  <si>
    <t>פננטפארק</t>
  </si>
  <si>
    <t>סה"כ אופציות Call 001</t>
  </si>
  <si>
    <t>ZIM US EQUITY</t>
  </si>
  <si>
    <t>IL0065100930</t>
  </si>
  <si>
    <t>Transportation</t>
  </si>
  <si>
    <t>CATERPILLAR INC FOR</t>
  </si>
  <si>
    <t>US1491231015</t>
  </si>
  <si>
    <t>NYSE</t>
  </si>
  <si>
    <t>DEERE &amp; CO</t>
  </si>
  <si>
    <t>US2441991054</t>
  </si>
  <si>
    <t>A.P MOELLER MAERSK</t>
  </si>
  <si>
    <t>DK0010244508</t>
  </si>
  <si>
    <t>Lgi homes</t>
  </si>
  <si>
    <t>US50187T1060</t>
  </si>
  <si>
    <t>NASDAQ</t>
  </si>
  <si>
    <t>Consumer Durables &amp; Apparel</t>
  </si>
  <si>
    <t>Sony Corp</t>
  </si>
  <si>
    <t>JP3435000009</t>
  </si>
  <si>
    <t>TSE</t>
  </si>
  <si>
    <t>Home Depot Inc</t>
  </si>
  <si>
    <t>US4370761029</t>
  </si>
  <si>
    <t>Retailing</t>
  </si>
  <si>
    <t>BN FP</t>
  </si>
  <si>
    <t>FR0000120644</t>
  </si>
  <si>
    <t>Food, Beverage &amp; Tobacco</t>
  </si>
  <si>
    <t>Nestle as</t>
  </si>
  <si>
    <t>CH0038863350</t>
  </si>
  <si>
    <t>SIX</t>
  </si>
  <si>
    <t>PAN FISH ASA</t>
  </si>
  <si>
    <t>NO0003054108</t>
  </si>
  <si>
    <t>Unilever NV</t>
  </si>
  <si>
    <t>GB00B10RZP78</t>
  </si>
  <si>
    <t>Household &amp; Personal Products</t>
  </si>
  <si>
    <t>Elxx Pharma INC</t>
  </si>
  <si>
    <t>US29014R1032</t>
  </si>
  <si>
    <t>Bank amer corp</t>
  </si>
  <si>
    <t>US0605051046</t>
  </si>
  <si>
    <t>Banks</t>
  </si>
  <si>
    <t>Citigroup Inc</t>
  </si>
  <si>
    <t>US1729674242</t>
  </si>
  <si>
    <t>JPMORGAN CHASE</t>
  </si>
  <si>
    <t>US46625H1005</t>
  </si>
  <si>
    <t>WELLS FARGO &amp; CO</t>
  </si>
  <si>
    <t>US9497461015</t>
  </si>
  <si>
    <t>IWG PLC</t>
  </si>
  <si>
    <t>JE00BYVQYS01</t>
  </si>
  <si>
    <t>LSE</t>
  </si>
  <si>
    <t>Apple computer inc</t>
  </si>
  <si>
    <t>US0378331005</t>
  </si>
  <si>
    <t>Infineon tech ag</t>
  </si>
  <si>
    <t>DE0006231004</t>
  </si>
  <si>
    <t>Microsoft corp</t>
  </si>
  <si>
    <t>US5949181045</t>
  </si>
  <si>
    <t>SMSN LI Equity</t>
  </si>
  <si>
    <t>US7960508882</t>
  </si>
  <si>
    <t>TAIWAN SEMI (TSM</t>
  </si>
  <si>
    <t>US8740391003</t>
  </si>
  <si>
    <t>Semiconductors &amp; Semiconductor Equipment</t>
  </si>
  <si>
    <t>5. קרנות סל</t>
  </si>
  <si>
    <t>סה"כ קרנות סל</t>
  </si>
  <si>
    <t>סה"כ שמחקות מדדי מניות בישראל</t>
  </si>
  <si>
    <t>הראל סל (4A) כשרה תא</t>
  </si>
  <si>
    <t>מניות</t>
  </si>
  <si>
    <t>הראל סל (4A) תא בנקי</t>
  </si>
  <si>
    <t>קסם A4) ETF) תא 125</t>
  </si>
  <si>
    <t>קסם A4)ETF) כשרה תא</t>
  </si>
  <si>
    <t>קסם A4)ETF) תא בנקים</t>
  </si>
  <si>
    <t>תכלית סל (4A) תא נדל</t>
  </si>
  <si>
    <t>תכלית סל (A4) תא בנק</t>
  </si>
  <si>
    <t>סה"כ שמחקות מדדי מניות בחו"ל</t>
  </si>
  <si>
    <t>MTF סל (D4) Nasdaq 1</t>
  </si>
  <si>
    <t>תכלית סל (D4) ‏‏‏NDX</t>
  </si>
  <si>
    <t>סה"כ שמחקות מדדים אחרים בישראל</t>
  </si>
  <si>
    <t>סה"כ שמחקות מדדים אחרים בחו"ל</t>
  </si>
  <si>
    <t>סה"כ אחר</t>
  </si>
  <si>
    <t>סה"כ short</t>
  </si>
  <si>
    <t>סה"כ שמחקות מדדי מניות</t>
  </si>
  <si>
    <t>DAIWA-ETF 225</t>
  </si>
  <si>
    <t>JP3027640006</t>
  </si>
  <si>
    <t>GLOBAL X COPPER</t>
  </si>
  <si>
    <t>US37954Y8306</t>
  </si>
  <si>
    <t>INVESCO KBW BANK ETF</t>
  </si>
  <si>
    <t>US46138E6288</t>
  </si>
  <si>
    <t>Ishares core s&amp;p 500 etf</t>
  </si>
  <si>
    <t>US4642872000</t>
  </si>
  <si>
    <t>Ishares m. South ko</t>
  </si>
  <si>
    <t>US4642867729</t>
  </si>
  <si>
    <t>Powershares QQQ NAS1</t>
  </si>
  <si>
    <t>US46090E1038</t>
  </si>
  <si>
    <t>SOURCE STOXX EUROPR 600</t>
  </si>
  <si>
    <t>IE00B60SWW18</t>
  </si>
  <si>
    <t>Spdr s&amp;p 500 etf tru</t>
  </si>
  <si>
    <t>US78462F1030</t>
  </si>
  <si>
    <t>VANECK VECTORS SEMICONDUCTOR</t>
  </si>
  <si>
    <t>US92189F6768</t>
  </si>
  <si>
    <t>Vanguard S&amp;p 500 etf</t>
  </si>
  <si>
    <t>US9229083632</t>
  </si>
  <si>
    <t>סה"כ שמחקות מדדים אחרים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</si>
  <si>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</si>
  <si>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</si>
  <si>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</si>
  <si>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</si>
  <si>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</si>
  <si>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</si>
  <si>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Angsana Bond Fund</t>
  </si>
  <si>
    <t>IE00BNN82M77</t>
  </si>
  <si>
    <t>אג"ח</t>
  </si>
  <si>
    <t>סה"כ  אג"ח ממשלתי</t>
  </si>
  <si>
    <t>KOT-IND MID-J</t>
  </si>
  <si>
    <t>LU0675383409</t>
  </si>
  <si>
    <t>$INDIA A-AS IO-D</t>
  </si>
  <si>
    <t>IE00BH3N4915</t>
  </si>
  <si>
    <t>Comgest -GR Yen Ia</t>
  </si>
  <si>
    <t>IE00BQ1YBP44</t>
  </si>
  <si>
    <t>EDG-US L G-ID</t>
  </si>
  <si>
    <t>LU0952587862</t>
  </si>
  <si>
    <t>HBMN SW Equity</t>
  </si>
  <si>
    <t>CH0012627250</t>
  </si>
  <si>
    <t>HEP-FU TR EQ-C</t>
  </si>
  <si>
    <t>IE00BYWKMJ85</t>
  </si>
  <si>
    <t>OWTH EURO</t>
  </si>
  <si>
    <t>IE00BHWQNN83</t>
  </si>
  <si>
    <t>THREADNEEDLE LUX-GL</t>
  </si>
  <si>
    <t>LU0444972805</t>
  </si>
  <si>
    <t>Trig -Nw EUROP-AEUR</t>
  </si>
  <si>
    <t>LU1687402393</t>
  </si>
  <si>
    <t>UTI INDIAN DYN EQTY USD INST</t>
  </si>
  <si>
    <t>IE00BYPC7R45</t>
  </si>
  <si>
    <t>7. כתבי אופציה</t>
  </si>
  <si>
    <t>סה"כ כתבי אופציה</t>
  </si>
  <si>
    <t>סה"כ בישראל</t>
  </si>
  <si>
    <t>כתבי אופציה בישראל</t>
  </si>
  <si>
    <t>אייספאק 1 אפ 1</t>
  </si>
  <si>
    <t>אמות אפ 11</t>
  </si>
  <si>
    <t>קיסטון ריט אופצ 1</t>
  </si>
  <si>
    <t>כתבי אופציה בחו"ל</t>
  </si>
  <si>
    <t>10X CAP VE -CW27</t>
  </si>
  <si>
    <t>KYG870771147</t>
  </si>
  <si>
    <t>Other</t>
  </si>
  <si>
    <t>ADV MERG P -CW26</t>
  </si>
  <si>
    <t>US00777J1170</t>
  </si>
  <si>
    <t>AGILE GROW -CW27</t>
  </si>
  <si>
    <t>KYG012021112</t>
  </si>
  <si>
    <t>AHREN ACQ-CW23</t>
  </si>
  <si>
    <t>KYG013221257</t>
  </si>
  <si>
    <t>ALPHA CAPIUT - 27</t>
  </si>
  <si>
    <t>KYG6332A1141</t>
  </si>
  <si>
    <t>ARCTOS NOR -CW28</t>
  </si>
  <si>
    <t>KYG0477L1260</t>
  </si>
  <si>
    <t>ATHENA TE -CW23</t>
  </si>
  <si>
    <t>US04687C1137</t>
  </si>
  <si>
    <t>ATHENA TEC -CW28</t>
  </si>
  <si>
    <t>US42329E1139</t>
  </si>
  <si>
    <t>ATLAN COAS -CW23</t>
  </si>
  <si>
    <t>US04845A1161</t>
  </si>
  <si>
    <t>ATLAS CRES -CW28</t>
  </si>
  <si>
    <t>US0492871134</t>
  </si>
  <si>
    <t>BATTERY FU -23</t>
  </si>
  <si>
    <t>KYG0888J1242</t>
  </si>
  <si>
    <t>BYTE ACQ A -CW28</t>
  </si>
  <si>
    <t>KYG1R25Q1133</t>
  </si>
  <si>
    <t>C5 ACQUISIT -28</t>
  </si>
  <si>
    <t>US12530D1138</t>
  </si>
  <si>
    <t>CF ACQ VII -CW27</t>
  </si>
  <si>
    <t>US12521H1150</t>
  </si>
  <si>
    <t>CRESCENT A -CW27</t>
  </si>
  <si>
    <t>KYG2554Y1200</t>
  </si>
  <si>
    <t>D AND Z A -CW27</t>
  </si>
  <si>
    <t>US23305Q1141</t>
  </si>
  <si>
    <t>DHC ACQUISITION COR</t>
  </si>
  <si>
    <t>KYG2758T1177</t>
  </si>
  <si>
    <t>EQ HEALTH Acq A-CW27</t>
  </si>
  <si>
    <t>US26886A1198</t>
  </si>
  <si>
    <t>EVE MOBILITY -23</t>
  </si>
  <si>
    <t>KYG3218G1174</t>
  </si>
  <si>
    <t>FAST AC II -CW26</t>
  </si>
  <si>
    <t>US3118741194</t>
  </si>
  <si>
    <t>FINSERV ACQ-CW26</t>
  </si>
  <si>
    <t>US31809Y1111</t>
  </si>
  <si>
    <t>FIRST RES -CW27</t>
  </si>
  <si>
    <t>US3361691153</t>
  </si>
  <si>
    <t>FOREST ROA -CW26</t>
  </si>
  <si>
    <t>US34619V1118</t>
  </si>
  <si>
    <t>FORUM MERG -CW27</t>
  </si>
  <si>
    <t>US3498751128</t>
  </si>
  <si>
    <t>FTAC ATHEN -CW26</t>
  </si>
  <si>
    <t>KYG372831191</t>
  </si>
  <si>
    <t>FTAC HERA -CW27</t>
  </si>
  <si>
    <t>KYG3728Y1118</t>
  </si>
  <si>
    <t>GINKGO BIOWORKS</t>
  </si>
  <si>
    <t>US37611X1182</t>
  </si>
  <si>
    <t>GORES TECH -CW27</t>
  </si>
  <si>
    <t>US3828701116</t>
  </si>
  <si>
    <t>GXIIW US(GX ACQUISI</t>
  </si>
  <si>
    <t>US36260F1131</t>
  </si>
  <si>
    <t>HUDSON EXE -CW28</t>
  </si>
  <si>
    <t>US44376L1153</t>
  </si>
  <si>
    <t>IND HLD -A -CW28</t>
  </si>
  <si>
    <t>KYG4761A1278</t>
  </si>
  <si>
    <t>INNOVID CW27</t>
  </si>
  <si>
    <t>US4576791168</t>
  </si>
  <si>
    <t>INVESTCORP E -27</t>
  </si>
  <si>
    <t>KYG4923T1132</t>
  </si>
  <si>
    <t>ITHAX-ACA-CW27</t>
  </si>
  <si>
    <t>US4657121152</t>
  </si>
  <si>
    <t>JAWS MUSTA -CW26</t>
  </si>
  <si>
    <t>KYG507371246</t>
  </si>
  <si>
    <t>KKR ACQ I -CW27</t>
  </si>
  <si>
    <t>US48253T1170</t>
  </si>
  <si>
    <t>LANDCADIA -CW28</t>
  </si>
  <si>
    <t>US51477A1126</t>
  </si>
  <si>
    <t>LAZARD GR -CW27</t>
  </si>
  <si>
    <t>KYG540351114</t>
  </si>
  <si>
    <t>LDH GROWTH -CW28</t>
  </si>
  <si>
    <t>KYG540941260</t>
  </si>
  <si>
    <t>LIVE OAK M -CW28</t>
  </si>
  <si>
    <t>US5381261115</t>
  </si>
  <si>
    <t>LVRAW US (EQXMRE</t>
  </si>
  <si>
    <t>KYG5462L1225</t>
  </si>
  <si>
    <t>M3-BRIG II -CW27</t>
  </si>
  <si>
    <t>US5538001117</t>
  </si>
  <si>
    <t>MISSION AD -CW28</t>
  </si>
  <si>
    <t>US60501L1199</t>
  </si>
  <si>
    <t>MSD ACQUISITION COR</t>
  </si>
  <si>
    <t>KYG5709C1252</t>
  </si>
  <si>
    <t>NORTH STAR -CW27</t>
  </si>
  <si>
    <t>US66575B1199</t>
  </si>
  <si>
    <t>US66574L1180</t>
  </si>
  <si>
    <t>PAPAYA GRW-CW23</t>
  </si>
  <si>
    <t>US69882P1104</t>
  </si>
  <si>
    <t>PINE TECH -CW28</t>
  </si>
  <si>
    <t>US7228501125</t>
  </si>
  <si>
    <t>PIVOTAL -CW27</t>
  </si>
  <si>
    <t>US72582M1146</t>
  </si>
  <si>
    <t>PLUM ACQU -CW28</t>
  </si>
  <si>
    <t>KYG7134L1187</t>
  </si>
  <si>
    <t>PWP FORWARD ACQUISI</t>
  </si>
  <si>
    <t>US74709Q1195</t>
  </si>
  <si>
    <t>RXR ACQ A -CW26</t>
  </si>
  <si>
    <t>US74981W1154</t>
  </si>
  <si>
    <t>SANDBRIDGE X2 CORP</t>
  </si>
  <si>
    <t>US7997921140</t>
  </si>
  <si>
    <t>SATELLOGIC A -23</t>
  </si>
  <si>
    <t>VGG7823S1193</t>
  </si>
  <si>
    <t>SCION TECH -CW27</t>
  </si>
  <si>
    <t>KYG310701167</t>
  </si>
  <si>
    <t>SIMON PROP -CW26</t>
  </si>
  <si>
    <t>US82880R1115</t>
  </si>
  <si>
    <t>SLAM COR A -CW27</t>
  </si>
  <si>
    <t>KYG8210L1216</t>
  </si>
  <si>
    <t>TCW SPECIAL PU-A</t>
  </si>
  <si>
    <t>US87301L1145</t>
  </si>
  <si>
    <t>TECH ENERG -CW27</t>
  </si>
  <si>
    <t>US87823R1106</t>
  </si>
  <si>
    <t>TERRAN ORB-CW28</t>
  </si>
  <si>
    <t>US88105P1113</t>
  </si>
  <si>
    <t>VELOCITY - CW27</t>
  </si>
  <si>
    <t>US92259E1120</t>
  </si>
  <si>
    <t>VPC IMPAC -CW27</t>
  </si>
  <si>
    <t>KYG9460L1187</t>
  </si>
  <si>
    <t>WARBURG PINCUS</t>
  </si>
  <si>
    <t>KYG9461D1152</t>
  </si>
  <si>
    <t>WPCB/WS</t>
  </si>
  <si>
    <t>KYG9460M1244</t>
  </si>
  <si>
    <t>Z-WORK A -CW27</t>
  </si>
  <si>
    <t>US98880C1100</t>
  </si>
  <si>
    <t>8. אופציות</t>
  </si>
  <si>
    <t>סה"כ אופציות</t>
  </si>
  <si>
    <t>סה"כ מדדים כולל מניות</t>
  </si>
  <si>
    <t>C 1920 OCT</t>
  </si>
  <si>
    <t>ל.ר.</t>
  </si>
  <si>
    <t>C 1930 SEP</t>
  </si>
  <si>
    <t>P 1920 OCT</t>
  </si>
  <si>
    <t>P 1930 SEP</t>
  </si>
  <si>
    <t>תC002050M209-35</t>
  </si>
  <si>
    <t>תP002050M209-35</t>
  </si>
  <si>
    <t>סה"כ מט"ח</t>
  </si>
  <si>
    <t>סה"כ ריבית</t>
  </si>
  <si>
    <t>סה"כ מטבע</t>
  </si>
  <si>
    <t>סה"כ סחורות</t>
  </si>
  <si>
    <t>QNAV2C1250 Index</t>
  </si>
  <si>
    <t>9. חוזים עתידיים</t>
  </si>
  <si>
    <t>סה"כ חוזים עתידיים</t>
  </si>
  <si>
    <t>סה"כ ישראל:</t>
  </si>
  <si>
    <t>סה"כ חו"ל:</t>
  </si>
  <si>
    <t>C Z3 Comdty</t>
  </si>
  <si>
    <t>CCZ2 Comdty</t>
  </si>
  <si>
    <t>ESZ2 Index</t>
  </si>
  <si>
    <t>HWAZ2 Index</t>
  </si>
  <si>
    <t>HWBZ2 Index</t>
  </si>
  <si>
    <t>NQZ2 Index</t>
  </si>
  <si>
    <t>S X3 Comdty</t>
  </si>
  <si>
    <t>UXYZ2 Comdty</t>
  </si>
  <si>
    <t>W Z3 Comdty</t>
  </si>
  <si>
    <t>WNZ2 Comdty</t>
  </si>
  <si>
    <t>10. מוצרים מובנים</t>
  </si>
  <si>
    <t>נכס בסיס</t>
  </si>
  <si>
    <t>סה"כ מוצרים מובנים</t>
  </si>
  <si>
    <t>סה"כ קרן מובטחת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</si>
  <si>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</si>
  <si>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</si>
  <si>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</si>
  <si>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</si>
  <si>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</si>
  <si>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</si>
  <si>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</si>
  <si>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</si>
  <si>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</si>
  <si>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</si>
  <si>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ערד 8747</t>
  </si>
  <si>
    <t>2/10/2008</t>
  </si>
  <si>
    <t>ערד 8748</t>
  </si>
  <si>
    <t>2/11/2008</t>
  </si>
  <si>
    <t>ערד 8749</t>
  </si>
  <si>
    <t>1/12/2008</t>
  </si>
  <si>
    <t>ערד 8750</t>
  </si>
  <si>
    <t>1/01/2009</t>
  </si>
  <si>
    <t>ערד 8751</t>
  </si>
  <si>
    <t>1/02/2009</t>
  </si>
  <si>
    <t>ערד 8752</t>
  </si>
  <si>
    <t>1/03/2009</t>
  </si>
  <si>
    <t>ערד 8753</t>
  </si>
  <si>
    <t>1/04/2009</t>
  </si>
  <si>
    <t>ערד 8754</t>
  </si>
  <si>
    <t>1/05/2009</t>
  </si>
  <si>
    <t>ערד 8755</t>
  </si>
  <si>
    <t>1/06/2009</t>
  </si>
  <si>
    <t>ערד 8756</t>
  </si>
  <si>
    <t>1/07/2009</t>
  </si>
  <si>
    <t>ערד 8757</t>
  </si>
  <si>
    <t>2/08/2009</t>
  </si>
  <si>
    <t>ערד 8758</t>
  </si>
  <si>
    <t>1/09/2009</t>
  </si>
  <si>
    <t>ערד 8759</t>
  </si>
  <si>
    <t>1/10/2009</t>
  </si>
  <si>
    <t>ערד 8760</t>
  </si>
  <si>
    <t>1/11/2009</t>
  </si>
  <si>
    <t>ערד 8761</t>
  </si>
  <si>
    <t>1/12/2009</t>
  </si>
  <si>
    <t>ערד 8762</t>
  </si>
  <si>
    <t>1/01/2010</t>
  </si>
  <si>
    <t>ערד 8763</t>
  </si>
  <si>
    <t>1/02/2010</t>
  </si>
  <si>
    <t>ערד 8764</t>
  </si>
  <si>
    <t>1/03/2010</t>
  </si>
  <si>
    <t>ערד 8765</t>
  </si>
  <si>
    <t>1/04/2010</t>
  </si>
  <si>
    <t>ערד 8766</t>
  </si>
  <si>
    <t>2/05/2010</t>
  </si>
  <si>
    <t>ערד 8767</t>
  </si>
  <si>
    <t>1/06/2010</t>
  </si>
  <si>
    <t>ערד 8768</t>
  </si>
  <si>
    <t>1/07/2010</t>
  </si>
  <si>
    <t>ערד 8769</t>
  </si>
  <si>
    <t>1/08/2010</t>
  </si>
  <si>
    <t>ערד 8770</t>
  </si>
  <si>
    <t>1/09/2010</t>
  </si>
  <si>
    <t>ערד 8771</t>
  </si>
  <si>
    <t>1/10/2010</t>
  </si>
  <si>
    <t>ערד 8772</t>
  </si>
  <si>
    <t>1/11/2010</t>
  </si>
  <si>
    <t>ערד 8773</t>
  </si>
  <si>
    <t>1/12/2010</t>
  </si>
  <si>
    <t>ערד 8774</t>
  </si>
  <si>
    <t>2/01/2011</t>
  </si>
  <si>
    <t>ערד 8775</t>
  </si>
  <si>
    <t>1/02/2011</t>
  </si>
  <si>
    <t>ערד 8776</t>
  </si>
  <si>
    <t>1/03/2011</t>
  </si>
  <si>
    <t>ערד 8777</t>
  </si>
  <si>
    <t>1/04/2011</t>
  </si>
  <si>
    <t>ערד 8778</t>
  </si>
  <si>
    <t>1/05/2011</t>
  </si>
  <si>
    <t>ערד 8779</t>
  </si>
  <si>
    <t>1/06/2011</t>
  </si>
  <si>
    <t>ערד 8780</t>
  </si>
  <si>
    <t>1/07/2011</t>
  </si>
  <si>
    <t>ערד 8781</t>
  </si>
  <si>
    <t>1/08/2011</t>
  </si>
  <si>
    <t>ערד 8782</t>
  </si>
  <si>
    <t>1/09/2011</t>
  </si>
  <si>
    <t>ערד 8783</t>
  </si>
  <si>
    <t>2/10/2011</t>
  </si>
  <si>
    <t>ערד 8784</t>
  </si>
  <si>
    <t>1/11/2011</t>
  </si>
  <si>
    <t>ערד 8785</t>
  </si>
  <si>
    <t>1/12/2011</t>
  </si>
  <si>
    <t>ערד 8786</t>
  </si>
  <si>
    <t>1/01/2012</t>
  </si>
  <si>
    <t>ערד 8787</t>
  </si>
  <si>
    <t>1/02/2012</t>
  </si>
  <si>
    <t>ערד 8788</t>
  </si>
  <si>
    <t>1/03/2012</t>
  </si>
  <si>
    <t>ערד 8789</t>
  </si>
  <si>
    <t>1/04/2012</t>
  </si>
  <si>
    <t>ערד 8790</t>
  </si>
  <si>
    <t>1/05/2012</t>
  </si>
  <si>
    <t>ערד 8791</t>
  </si>
  <si>
    <t>1/06/2012</t>
  </si>
  <si>
    <t>ערד 8792</t>
  </si>
  <si>
    <t>1/07/2012</t>
  </si>
  <si>
    <t>ערד 8793</t>
  </si>
  <si>
    <t>1/08/2012</t>
  </si>
  <si>
    <t>ערד 8794</t>
  </si>
  <si>
    <t>2/09/2012</t>
  </si>
  <si>
    <t>ערד 8795</t>
  </si>
  <si>
    <t>2/10/2012</t>
  </si>
  <si>
    <t>ערד 8796</t>
  </si>
  <si>
    <t>1/11/2012</t>
  </si>
  <si>
    <t>ערד 8797</t>
  </si>
  <si>
    <t>2/12/2012</t>
  </si>
  <si>
    <t>ערד 8798</t>
  </si>
  <si>
    <t>1/01/2013</t>
  </si>
  <si>
    <t>ערד 8799</t>
  </si>
  <si>
    <t>1/02/2013</t>
  </si>
  <si>
    <t>ערד 8801</t>
  </si>
  <si>
    <t>2/04/2013</t>
  </si>
  <si>
    <t>ערד 8802</t>
  </si>
  <si>
    <t>1/05/2013</t>
  </si>
  <si>
    <t>ערד 8803</t>
  </si>
  <si>
    <t>2/06/2013</t>
  </si>
  <si>
    <t>ערד 8804</t>
  </si>
  <si>
    <t>1/07/2013</t>
  </si>
  <si>
    <t>ערד 8805</t>
  </si>
  <si>
    <t>1/08/2013</t>
  </si>
  <si>
    <t>ערד 8806</t>
  </si>
  <si>
    <t>1/09/2013</t>
  </si>
  <si>
    <t>ערד 8807</t>
  </si>
  <si>
    <t>1/10/2013</t>
  </si>
  <si>
    <t>ערד 8808</t>
  </si>
  <si>
    <t>1/11/2013</t>
  </si>
  <si>
    <t>ערד 8809</t>
  </si>
  <si>
    <t>1/12/2013</t>
  </si>
  <si>
    <t>ערד 8810</t>
  </si>
  <si>
    <t>1/01/2014</t>
  </si>
  <si>
    <t>ערד 8811</t>
  </si>
  <si>
    <t>2/02/2014</t>
  </si>
  <si>
    <t>ערד 8812</t>
  </si>
  <si>
    <t>2/03/2014</t>
  </si>
  <si>
    <t>ערד 8813</t>
  </si>
  <si>
    <t>1/04/2014</t>
  </si>
  <si>
    <t>ערד 8814</t>
  </si>
  <si>
    <t>1/05/2014</t>
  </si>
  <si>
    <t>ערד 8815</t>
  </si>
  <si>
    <t>1/06/2014</t>
  </si>
  <si>
    <t>ערד 8816</t>
  </si>
  <si>
    <t>1/07/2014</t>
  </si>
  <si>
    <t>ערד 8817</t>
  </si>
  <si>
    <t>1/08/2014</t>
  </si>
  <si>
    <t>ערד 8818</t>
  </si>
  <si>
    <t>1/09/2014</t>
  </si>
  <si>
    <t>ערד 8819</t>
  </si>
  <si>
    <t>1/10/2014</t>
  </si>
  <si>
    <t>ערד 8820</t>
  </si>
  <si>
    <t>2/11/2014</t>
  </si>
  <si>
    <t>ערד 8821</t>
  </si>
  <si>
    <t>1/12/2014</t>
  </si>
  <si>
    <t>ערד 8822</t>
  </si>
  <si>
    <t>1/01/2015</t>
  </si>
  <si>
    <t>ערד 8823</t>
  </si>
  <si>
    <t>1/02/2015</t>
  </si>
  <si>
    <t>ערד 8824</t>
  </si>
  <si>
    <t>1/03/2015</t>
  </si>
  <si>
    <t>ערד 8825</t>
  </si>
  <si>
    <t>1/04/2015</t>
  </si>
  <si>
    <t>ערד 8826</t>
  </si>
  <si>
    <t>1/05/2015</t>
  </si>
  <si>
    <t>ערד 8827</t>
  </si>
  <si>
    <t>1/06/2015</t>
  </si>
  <si>
    <t>ערד 8828</t>
  </si>
  <si>
    <t>1/07/2015</t>
  </si>
  <si>
    <t>ערד 8829</t>
  </si>
  <si>
    <t>2/08/2015</t>
  </si>
  <si>
    <t>ערד 8830</t>
  </si>
  <si>
    <t>1/09/2015</t>
  </si>
  <si>
    <t>ערד 8831</t>
  </si>
  <si>
    <t>1/10/2015</t>
  </si>
  <si>
    <t>ערד 8832</t>
  </si>
  <si>
    <t>1/11/2015</t>
  </si>
  <si>
    <t>ערד 8833</t>
  </si>
  <si>
    <t>1/12/2015</t>
  </si>
  <si>
    <t>ערד 8834</t>
  </si>
  <si>
    <t>1/01/2016</t>
  </si>
  <si>
    <t>ערד 8835</t>
  </si>
  <si>
    <t>1/02/2016</t>
  </si>
  <si>
    <t>ערד 8836</t>
  </si>
  <si>
    <t>1/03/2016</t>
  </si>
  <si>
    <t>ערד 8837</t>
  </si>
  <si>
    <t>1/04/2016</t>
  </si>
  <si>
    <t>ערד 8838</t>
  </si>
  <si>
    <t>1/05/2016</t>
  </si>
  <si>
    <t>ערד 8839</t>
  </si>
  <si>
    <t>1/06/2016</t>
  </si>
  <si>
    <t>ערד 8840</t>
  </si>
  <si>
    <t>1/07/2016</t>
  </si>
  <si>
    <t>ערד 8841</t>
  </si>
  <si>
    <t>1/08/2016</t>
  </si>
  <si>
    <t>ערד 8842</t>
  </si>
  <si>
    <t>1/09/2016</t>
  </si>
  <si>
    <t>ערד 8843</t>
  </si>
  <si>
    <t>2/10/2016</t>
  </si>
  <si>
    <t>ערד 8844</t>
  </si>
  <si>
    <t>1/11/2016</t>
  </si>
  <si>
    <t>ערד 8845</t>
  </si>
  <si>
    <t>1/12/2016</t>
  </si>
  <si>
    <t>ערד 8846</t>
  </si>
  <si>
    <t>1/01/2017</t>
  </si>
  <si>
    <t>ערד 8847</t>
  </si>
  <si>
    <t>1/02/2017</t>
  </si>
  <si>
    <t>ערד 8848</t>
  </si>
  <si>
    <t>1/03/2017</t>
  </si>
  <si>
    <t>ערד 8849</t>
  </si>
  <si>
    <t>2/04/2017</t>
  </si>
  <si>
    <t>ערד 8850</t>
  </si>
  <si>
    <t>1/05/2017</t>
  </si>
  <si>
    <t>ערד 8851</t>
  </si>
  <si>
    <t>1/06/2017</t>
  </si>
  <si>
    <t>ערד 8852</t>
  </si>
  <si>
    <t>2/07/2017</t>
  </si>
  <si>
    <t>ערד 8853</t>
  </si>
  <si>
    <t>2/08/2017</t>
  </si>
  <si>
    <t>ערד 8854</t>
  </si>
  <si>
    <t>1/09/2017</t>
  </si>
  <si>
    <t>ערד 8855</t>
  </si>
  <si>
    <t>1/10/2017</t>
  </si>
  <si>
    <t>ערד 8856</t>
  </si>
  <si>
    <t>1/11/2017</t>
  </si>
  <si>
    <t>ערד 8857</t>
  </si>
  <si>
    <t>1/12/2017</t>
  </si>
  <si>
    <t>ערד 8858</t>
  </si>
  <si>
    <t>1/01/2018</t>
  </si>
  <si>
    <t>ערד 8859</t>
  </si>
  <si>
    <t>1/02/2018</t>
  </si>
  <si>
    <t>ערד 8860</t>
  </si>
  <si>
    <t>2/03/2018</t>
  </si>
  <si>
    <t>ערד 8861</t>
  </si>
  <si>
    <t>1/04/2018</t>
  </si>
  <si>
    <t>ערד 8862</t>
  </si>
  <si>
    <t>1/05/2018</t>
  </si>
  <si>
    <t>ערד 8863</t>
  </si>
  <si>
    <t>1/06/2018</t>
  </si>
  <si>
    <t>ערד 8864</t>
  </si>
  <si>
    <t>1/07/2018</t>
  </si>
  <si>
    <t>ערד 8865</t>
  </si>
  <si>
    <t>1/08/2018</t>
  </si>
  <si>
    <t>ערד 8866</t>
  </si>
  <si>
    <t>2/09/2018</t>
  </si>
  <si>
    <t>ערד 8867</t>
  </si>
  <si>
    <t>1/10/2018</t>
  </si>
  <si>
    <t>ערד 8868</t>
  </si>
  <si>
    <t>1/11/2018</t>
  </si>
  <si>
    <t>ערד 8869</t>
  </si>
  <si>
    <t>2/12/2018</t>
  </si>
  <si>
    <t>ערד 8870</t>
  </si>
  <si>
    <t>1/01/2019</t>
  </si>
  <si>
    <t>ערד 8871</t>
  </si>
  <si>
    <t>1/02/2019</t>
  </si>
  <si>
    <t>ערד 8872</t>
  </si>
  <si>
    <t>1/03/2019</t>
  </si>
  <si>
    <t>ערד 8873</t>
  </si>
  <si>
    <t>1/04/2019</t>
  </si>
  <si>
    <t>ערד 8874</t>
  </si>
  <si>
    <t>1/05/2019</t>
  </si>
  <si>
    <t>ערד 8875</t>
  </si>
  <si>
    <t>2/06/2019</t>
  </si>
  <si>
    <t>ערד 8876</t>
  </si>
  <si>
    <t>1/07/2019</t>
  </si>
  <si>
    <t>ערד 8877</t>
  </si>
  <si>
    <t>1/08/2019</t>
  </si>
  <si>
    <t>ערד 8878</t>
  </si>
  <si>
    <t>1/09/2019</t>
  </si>
  <si>
    <t>ערד 8879</t>
  </si>
  <si>
    <t>2/10/2019</t>
  </si>
  <si>
    <t>ערד 8880</t>
  </si>
  <si>
    <t>1/11/2019</t>
  </si>
  <si>
    <t>ערד 8881</t>
  </si>
  <si>
    <t>1/12/2019</t>
  </si>
  <si>
    <t>ערד 8882</t>
  </si>
  <si>
    <t>1/01/2020</t>
  </si>
  <si>
    <t>ערד 8883</t>
  </si>
  <si>
    <t>2/02/2020</t>
  </si>
  <si>
    <t>ערד 8884</t>
  </si>
  <si>
    <t>1/03/2020</t>
  </si>
  <si>
    <t>ערד 8885</t>
  </si>
  <si>
    <t>1/05/2020</t>
  </si>
  <si>
    <t>ערד 8886</t>
  </si>
  <si>
    <t>1/06/2020</t>
  </si>
  <si>
    <t>ערד 8887</t>
  </si>
  <si>
    <t>1/07/2020</t>
  </si>
  <si>
    <t>ערד 8888</t>
  </si>
  <si>
    <t>2/08/2020</t>
  </si>
  <si>
    <t>ערד 8889</t>
  </si>
  <si>
    <t>1/09/2020</t>
  </si>
  <si>
    <t>ערד 8890</t>
  </si>
  <si>
    <t>1/10/2020</t>
  </si>
  <si>
    <t>ערד 8891</t>
  </si>
  <si>
    <t>1/11/2020</t>
  </si>
  <si>
    <t>ערד 8892</t>
  </si>
  <si>
    <t>1/12/2020</t>
  </si>
  <si>
    <t>ערד 8893</t>
  </si>
  <si>
    <t>1/01/2021</t>
  </si>
  <si>
    <t>ערד 8894</t>
  </si>
  <si>
    <t>1/02/2021</t>
  </si>
  <si>
    <t>ערד 8895</t>
  </si>
  <si>
    <t>1/03/2021</t>
  </si>
  <si>
    <t>ערד 8896</t>
  </si>
  <si>
    <t>1/04/2021</t>
  </si>
  <si>
    <t>ערד 8897</t>
  </si>
  <si>
    <t>2/05/2021</t>
  </si>
  <si>
    <t>ערד 8898</t>
  </si>
  <si>
    <t>1/06/2021</t>
  </si>
  <si>
    <t>ערד 8899</t>
  </si>
  <si>
    <t>1/07/2021</t>
  </si>
  <si>
    <t>ערד 8900</t>
  </si>
  <si>
    <t>1/08/2021</t>
  </si>
  <si>
    <t>ערד 8901</t>
  </si>
  <si>
    <t>1/09/2021</t>
  </si>
  <si>
    <t>ערד 8903</t>
  </si>
  <si>
    <t>1/11/2021</t>
  </si>
  <si>
    <t>ערד 8904</t>
  </si>
  <si>
    <t>1/12/2021</t>
  </si>
  <si>
    <t>ערד 8905</t>
  </si>
  <si>
    <t>2/01/2022</t>
  </si>
  <si>
    <t>מירון</t>
  </si>
  <si>
    <t>פקדונות חשכ"ל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</si>
  <si>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</si>
  <si>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</si>
  <si>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</si>
  <si>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</si>
  <si>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</si>
  <si>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מקורות אגח 8</t>
  </si>
  <si>
    <t>14/07/2011</t>
  </si>
  <si>
    <t>רפאל אג"ח ג' רמ</t>
  </si>
  <si>
    <t>Aaa.il</t>
  </si>
  <si>
    <t>4/05/2021</t>
  </si>
  <si>
    <t>חשמל צמוד 2022</t>
  </si>
  <si>
    <t>12/01/2011</t>
  </si>
  <si>
    <t>נתיבי גז אגח א- רמ</t>
  </si>
  <si>
    <t>28/12/2006</t>
  </si>
  <si>
    <t>סדרה א' של מתם – מרכ</t>
  </si>
  <si>
    <t>נדל"ן מניב</t>
  </si>
  <si>
    <t>Aa2.il</t>
  </si>
  <si>
    <t>16/08/2016</t>
  </si>
  <si>
    <t>אורמת - אג"ח ד' - רמ</t>
  </si>
  <si>
    <t>ilAA-</t>
  </si>
  <si>
    <t>אליהו הנפקות בע"מ</t>
  </si>
  <si>
    <t>ilA+</t>
  </si>
  <si>
    <t>18/09/2017</t>
  </si>
  <si>
    <t>גב-ים נגב אגח א רמ</t>
  </si>
  <si>
    <t>29/07/2018</t>
  </si>
  <si>
    <t>ביטוח ישיר אגח יא</t>
  </si>
  <si>
    <t>השקעות ואחזקות</t>
  </si>
  <si>
    <t>23/10/2018</t>
  </si>
  <si>
    <t>סה"כ אג"ח קונצרני של חברות ישראליות</t>
  </si>
  <si>
    <t>Israel Electric 4.1 14/1/2032</t>
  </si>
  <si>
    <t>XS0139780265</t>
  </si>
  <si>
    <t>Utilities</t>
  </si>
  <si>
    <t>15/01/2002</t>
  </si>
  <si>
    <t>Israel electric 4%</t>
  </si>
  <si>
    <t>XS0085848421</t>
  </si>
  <si>
    <t>2/06/1998</t>
  </si>
  <si>
    <t>סה"כ אג"ח קונצרני של חברות זרות</t>
  </si>
  <si>
    <t>IRP Nexus Group Ltd</t>
  </si>
  <si>
    <t>Pixellot</t>
  </si>
  <si>
    <t>Tactile Mobility</t>
  </si>
  <si>
    <t>Value AP Partners Seeds LP</t>
  </si>
  <si>
    <t>אפריקה השקעות</t>
  </si>
  <si>
    <t>בינוי</t>
  </si>
  <si>
    <t>COMUNIX</t>
  </si>
  <si>
    <t>Carteav</t>
  </si>
  <si>
    <t>Datos Health</t>
  </si>
  <si>
    <t>DriveU Tech</t>
  </si>
  <si>
    <t>Lightricks - D</t>
  </si>
  <si>
    <t>Solo Gelato</t>
  </si>
  <si>
    <t>WhiteSource</t>
  </si>
  <si>
    <t>WhiteSource Common</t>
  </si>
  <si>
    <t>FeeX</t>
  </si>
  <si>
    <t>HyperGuest</t>
  </si>
  <si>
    <t>נארה מדיקל סנטר בע"מ</t>
  </si>
  <si>
    <t>SMART SHOTER</t>
  </si>
  <si>
    <t>פולין ייזום 2</t>
  </si>
  <si>
    <t>פולין ייזום 2 נוסף</t>
  </si>
  <si>
    <t>Caerphilly (JV 3nd deal)</t>
  </si>
  <si>
    <t>Aurec Capital פולין</t>
  </si>
  <si>
    <t>FL  Randy B.V</t>
  </si>
  <si>
    <t>Hema Amsterdam MMZ</t>
  </si>
  <si>
    <t>Project Home Hema Retail</t>
  </si>
  <si>
    <t>Marlborough מניה ל"ס</t>
  </si>
  <si>
    <t>US5710381089</t>
  </si>
  <si>
    <t>Software &amp; Services</t>
  </si>
  <si>
    <t>pageflex</t>
  </si>
  <si>
    <t>CommonGround / TrueMeeting</t>
  </si>
  <si>
    <t>Spiral</t>
  </si>
  <si>
    <t>Energy Vision</t>
  </si>
  <si>
    <t>Upstream Bio</t>
  </si>
  <si>
    <t>Target Global Mendelevium</t>
  </si>
  <si>
    <t>Leopard &amp; Newmarket (JV 2nd deal)-JV SIG</t>
  </si>
  <si>
    <t>Metro</t>
  </si>
  <si>
    <t>Motherwell</t>
  </si>
  <si>
    <t>עורק ניו יורק</t>
  </si>
  <si>
    <t>5. קרנות השקעה</t>
  </si>
  <si>
    <t>סה"כ קרנות השקעה</t>
  </si>
  <si>
    <t>סה"כ קרנות השקעה בישראל:</t>
  </si>
  <si>
    <t>סה"כ קרנות הון סיכון</t>
  </si>
  <si>
    <t>10D 2</t>
  </si>
  <si>
    <t>2/07/2015</t>
  </si>
  <si>
    <t>AP Partners</t>
  </si>
  <si>
    <t>12/01/2015</t>
  </si>
  <si>
    <t>Axiom Asia 6-A</t>
  </si>
  <si>
    <t>17/09/2015</t>
  </si>
  <si>
    <t>Copia</t>
  </si>
  <si>
    <t>25/06/2015</t>
  </si>
  <si>
    <t>Entree ECV IL OPP 1</t>
  </si>
  <si>
    <t>Glilot 1</t>
  </si>
  <si>
    <t>20/11/2012</t>
  </si>
  <si>
    <t>Glilot 2</t>
  </si>
  <si>
    <t>13/04/2015</t>
  </si>
  <si>
    <t>Glilot 3</t>
  </si>
  <si>
    <t>Glilot 4</t>
  </si>
  <si>
    <t>Hetz Ventures III (Israel) L.P</t>
  </si>
  <si>
    <t>Hyperwise</t>
  </si>
  <si>
    <t>8/10/2020</t>
  </si>
  <si>
    <t>ISF3</t>
  </si>
  <si>
    <t>Lool Ventures</t>
  </si>
  <si>
    <t>19/11/2012</t>
  </si>
  <si>
    <t>Magma 4</t>
  </si>
  <si>
    <t>Nueroblade</t>
  </si>
  <si>
    <t>9/08/2021</t>
  </si>
  <si>
    <t>Peregrine 4</t>
  </si>
  <si>
    <t>Peregrine Growth</t>
  </si>
  <si>
    <t>11/07/2016</t>
  </si>
  <si>
    <t>Pontifax 4</t>
  </si>
  <si>
    <t>14/09/2015</t>
  </si>
  <si>
    <t>Pontifax 5</t>
  </si>
  <si>
    <t>25/05/2016</t>
  </si>
  <si>
    <t>SOMV</t>
  </si>
  <si>
    <t>SOMV 3</t>
  </si>
  <si>
    <t>SOMV Elastic</t>
  </si>
  <si>
    <t>SOMV Momentum</t>
  </si>
  <si>
    <t>Stage One 2 HAVANAN</t>
  </si>
  <si>
    <t>StageOne 2</t>
  </si>
  <si>
    <t>StageOne 3</t>
  </si>
  <si>
    <t>StageOne 4</t>
  </si>
  <si>
    <t>27/08/2014</t>
  </si>
  <si>
    <t>Stardom Media Ventures</t>
  </si>
  <si>
    <t>TPY 2</t>
  </si>
  <si>
    <t>Vintage 7 (3 לשעבר)</t>
  </si>
  <si>
    <t>Zeev Opportunity 1</t>
  </si>
  <si>
    <t>Zeev ventures 7</t>
  </si>
  <si>
    <t>Zeev ventures 8</t>
  </si>
  <si>
    <t>סה"כ קרנות גידור</t>
  </si>
  <si>
    <t>Blue Swan 1</t>
  </si>
  <si>
    <t>13/04/2016</t>
  </si>
  <si>
    <t>Var Equity</t>
  </si>
  <si>
    <t>Var Optimum</t>
  </si>
  <si>
    <t>סה"כ קרנות נדל"ן</t>
  </si>
  <si>
    <t>Forma 2</t>
  </si>
  <si>
    <t>14/03/2012</t>
  </si>
  <si>
    <t>Marathon</t>
  </si>
  <si>
    <t>ריאליטי 2</t>
  </si>
  <si>
    <t>ריאליטי מימון</t>
  </si>
  <si>
    <t>סה"כ קרנות השקעה אחרות</t>
  </si>
  <si>
    <t>Fimi 5</t>
  </si>
  <si>
    <t>27/08/2012</t>
  </si>
  <si>
    <t>Fortissimo 5</t>
  </si>
  <si>
    <t>19/03/2015</t>
  </si>
  <si>
    <t>Glilot 1 co-investment</t>
  </si>
  <si>
    <t>IIF 2</t>
  </si>
  <si>
    <t>6/09/2011</t>
  </si>
  <si>
    <t>ISF 2</t>
  </si>
  <si>
    <t>25/02/2016</t>
  </si>
  <si>
    <t>KEDMA 3</t>
  </si>
  <si>
    <t>27/05/2015</t>
  </si>
  <si>
    <t>KI</t>
  </si>
  <si>
    <t>29/01/2013</t>
  </si>
  <si>
    <t>Kedma Capital 2</t>
  </si>
  <si>
    <t>Klirmark 2</t>
  </si>
  <si>
    <t>Klirmark 3</t>
  </si>
  <si>
    <t>Pontifax 6</t>
  </si>
  <si>
    <t>18/09/2016</t>
  </si>
  <si>
    <t>יסודות א'</t>
  </si>
  <si>
    <t>9/06/2015</t>
  </si>
  <si>
    <t>יסודות א' אנקס 1</t>
  </si>
  <si>
    <t>9/11/2016</t>
  </si>
  <si>
    <t>יסודות ב'</t>
  </si>
  <si>
    <t>יסודות ג'</t>
  </si>
  <si>
    <t>נוי 1</t>
  </si>
  <si>
    <t>נוי 2</t>
  </si>
  <si>
    <t>נוי 3</t>
  </si>
  <si>
    <t>8/08/2018</t>
  </si>
  <si>
    <t>נוי 4</t>
  </si>
  <si>
    <t>נוי כוכב הירדן</t>
  </si>
  <si>
    <t>נוי נגב אנרגיה</t>
  </si>
  <si>
    <t>4/08/2016</t>
  </si>
  <si>
    <t>נוי פש"ה 1</t>
  </si>
  <si>
    <t>נוי פש"ה 2</t>
  </si>
  <si>
    <t>קוגיטו 2</t>
  </si>
  <si>
    <t>18/07/2016</t>
  </si>
  <si>
    <t>קוגיטו אס.אמ.אי</t>
  </si>
  <si>
    <t>קוגיטו בי.אמ.אי משלימה</t>
  </si>
  <si>
    <t>קרדיטו</t>
  </si>
  <si>
    <t>ריאליטי 3</t>
  </si>
  <si>
    <t>30/06/2015</t>
  </si>
  <si>
    <t>סה"כ קרנות השקעה בחו"ל:</t>
  </si>
  <si>
    <t>Accolade Partners 8</t>
  </si>
  <si>
    <t>10/03/2015</t>
  </si>
  <si>
    <t>Accolade Partners 8-F Feeder (Kleiner Pe</t>
  </si>
  <si>
    <t>Accolade Partners Blockchain 1 Feeder</t>
  </si>
  <si>
    <t>Accolade Partners Blockchain 2 Feeder</t>
  </si>
  <si>
    <t>Accolade Partners Blockchain 2 Selec Fe</t>
  </si>
  <si>
    <t>Entree Early Growth 2</t>
  </si>
  <si>
    <t>Entree Early Stage 4</t>
  </si>
  <si>
    <t>Gatewood 1</t>
  </si>
  <si>
    <t>13/10/2016</t>
  </si>
  <si>
    <t>Gatewood 2</t>
  </si>
  <si>
    <t>Lightspeed XIV-B</t>
  </si>
  <si>
    <t>Lightspeed opportunity 2</t>
  </si>
  <si>
    <t>Lightspeed selec 5</t>
  </si>
  <si>
    <t>NFX  3</t>
  </si>
  <si>
    <t>Qumra 1</t>
  </si>
  <si>
    <t>US BIO 1</t>
  </si>
  <si>
    <t>US GROWTH 1</t>
  </si>
  <si>
    <t>Aurum</t>
  </si>
  <si>
    <t>BK Opportunity 5</t>
  </si>
  <si>
    <t>BK Opportunity 6</t>
  </si>
  <si>
    <t>27/11/2014</t>
  </si>
  <si>
    <t>BK opportunity 4</t>
  </si>
  <si>
    <t>BlackRock</t>
  </si>
  <si>
    <t>10/11/2016</t>
  </si>
  <si>
    <t>IO</t>
  </si>
  <si>
    <t>WATERFRONT</t>
  </si>
  <si>
    <t>Alto 2</t>
  </si>
  <si>
    <t>Forma Holland 5</t>
  </si>
  <si>
    <t>LCN EU 3</t>
  </si>
  <si>
    <t>LCN NA 3 QFPF</t>
  </si>
  <si>
    <t>LCN UK QFPF 2</t>
  </si>
  <si>
    <t>MBP 1 QFPF</t>
  </si>
  <si>
    <t>Meridia 4</t>
  </si>
  <si>
    <t>Mideal 2</t>
  </si>
  <si>
    <t>26/03/2015</t>
  </si>
  <si>
    <t>Netz 2 QFPF</t>
  </si>
  <si>
    <t>3/12/2014</t>
  </si>
  <si>
    <t>Northwind Debt 1</t>
  </si>
  <si>
    <t>Northwind Debt Fund 2 FEEDER C LP</t>
  </si>
  <si>
    <t>Northwind Debt Fund 2 FEEDER D LP</t>
  </si>
  <si>
    <t>manhattan 529</t>
  </si>
  <si>
    <t>Accolade Partners 8-C Feeder (Anthos 5)</t>
  </si>
  <si>
    <t>AnaCap 3</t>
  </si>
  <si>
    <t>Anacap 4</t>
  </si>
  <si>
    <t>Ares 4</t>
  </si>
  <si>
    <t>Avenue Europe 3</t>
  </si>
  <si>
    <t>27/01/2016</t>
  </si>
  <si>
    <t>BK Opportunities 7</t>
  </si>
  <si>
    <t>CITIC Capital China Partners 4</t>
  </si>
  <si>
    <t>Clarion II</t>
  </si>
  <si>
    <t>Crescent Mezzanine Partners 7</t>
  </si>
  <si>
    <t>Forma 1</t>
  </si>
  <si>
    <t>Glendower SOF 4</t>
  </si>
  <si>
    <t>13/01/2016</t>
  </si>
  <si>
    <t>ICG Asia 3</t>
  </si>
  <si>
    <t>28/08/2014</t>
  </si>
  <si>
    <t>ICG NA</t>
  </si>
  <si>
    <t>ICG NA Private Debt 2</t>
  </si>
  <si>
    <t>ICG Secondaries 2</t>
  </si>
  <si>
    <t>ICG Strategic Equity 3</t>
  </si>
  <si>
    <t>Investcorp Special Opportunities Italian</t>
  </si>
  <si>
    <t>Italian NPL Opportunities 2</t>
  </si>
  <si>
    <t>KPS 5</t>
  </si>
  <si>
    <t>Kotani</t>
  </si>
  <si>
    <t>Kreos 5</t>
  </si>
  <si>
    <t>4/01/2016</t>
  </si>
  <si>
    <t>Lightspeed XIV-A</t>
  </si>
  <si>
    <t>Mideal 1</t>
  </si>
  <si>
    <t>16/02/2017</t>
  </si>
  <si>
    <t>NORTHWIND HEALTHCARE 1 FEEDER C LP</t>
  </si>
  <si>
    <t>NORTHWIND HEALTHCARE 1 FEEDER D LP</t>
  </si>
  <si>
    <t>Netz 1</t>
  </si>
  <si>
    <t>OEP 7 Infobip</t>
  </si>
  <si>
    <t>One Equity Partners 8 - A</t>
  </si>
  <si>
    <t>Pennant Park</t>
  </si>
  <si>
    <t>Pontifax Medison</t>
  </si>
  <si>
    <t>Precepetive Credit Opportunities</t>
  </si>
  <si>
    <t>21/11/2016</t>
  </si>
  <si>
    <t>SVP 5</t>
  </si>
  <si>
    <t>Signal Alpha 2</t>
  </si>
  <si>
    <t>Signal Real Estate 1</t>
  </si>
  <si>
    <t>Terramont</t>
  </si>
  <si>
    <t>Thoma Bravo Discover IV</t>
  </si>
  <si>
    <t>Thoma Bravo Explore II</t>
  </si>
  <si>
    <t>Triton Debt Opportunities  2</t>
  </si>
  <si>
    <t>נוי פסולת 1</t>
  </si>
  <si>
    <t>נוי פסולת 2</t>
  </si>
  <si>
    <t>פקדון בלוקר NORTHWIND</t>
  </si>
  <si>
    <t>פקדון בלוקר פולין</t>
  </si>
  <si>
    <t>9/08/2022</t>
  </si>
  <si>
    <t>6. כתבי אופציה</t>
  </si>
  <si>
    <t>סה"כ כתבי אופציה בישראל:</t>
  </si>
  <si>
    <t>Solo Gelato Ltd אופציה</t>
  </si>
  <si>
    <t>15/06/2021</t>
  </si>
  <si>
    <t>אופציה קדימסטם ה'2 לס' עד 31.12.2021</t>
  </si>
  <si>
    <t>ביוטכנולוגיה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</si>
  <si>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</si>
  <si>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</si>
  <si>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</si>
  <si>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</si>
  <si>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</si>
  <si>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</si>
  <si>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</si>
  <si>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</si>
  <si>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HYG UP 74.42 09.03.23</t>
  </si>
  <si>
    <t>14/09/2022</t>
  </si>
  <si>
    <t>LQD UP 107.87 09.03.23</t>
  </si>
  <si>
    <t>NDEUSKO 776.4805 18.08.23</t>
  </si>
  <si>
    <t>22/08/2022</t>
  </si>
  <si>
    <t>F_AUDILS22625 181122</t>
  </si>
  <si>
    <t>28/09/2022</t>
  </si>
  <si>
    <t>F_AUDILS22970 181122</t>
  </si>
  <si>
    <t>19/09/2022</t>
  </si>
  <si>
    <t>F_AUDILS23000 181122</t>
  </si>
  <si>
    <t>F_DKKILS04924 201022</t>
  </si>
  <si>
    <t>4/07/2022</t>
  </si>
  <si>
    <t>F_EURILS 35424 091122</t>
  </si>
  <si>
    <t>3/05/2022</t>
  </si>
  <si>
    <t>F_EURILS32673 201022</t>
  </si>
  <si>
    <t>23/08/2022</t>
  </si>
  <si>
    <t>F_EURILS32821 281022</t>
  </si>
  <si>
    <t>F_EURILS32841 281022</t>
  </si>
  <si>
    <t>F_EURILS33172 300922</t>
  </si>
  <si>
    <t>17/08/2022</t>
  </si>
  <si>
    <t>F_EURILS33182 300922</t>
  </si>
  <si>
    <t>F_EURILS33230 151222</t>
  </si>
  <si>
    <t>30/08/2022</t>
  </si>
  <si>
    <t>F_EURILS33712 271222</t>
  </si>
  <si>
    <t>F_EURILS33906 201022</t>
  </si>
  <si>
    <t>8/08/2022</t>
  </si>
  <si>
    <t>F_EURILS36080 091122</t>
  </si>
  <si>
    <t>14/06/2022</t>
  </si>
  <si>
    <t>F_EURILS36100 161122</t>
  </si>
  <si>
    <t>12/05/2022</t>
  </si>
  <si>
    <t>F_EURILS36453 091122</t>
  </si>
  <si>
    <t>22/06/2022</t>
  </si>
  <si>
    <t>F_GBPILS38745 201022</t>
  </si>
  <si>
    <t>29/08/2022</t>
  </si>
  <si>
    <t>F_GBPILS42255 201022</t>
  </si>
  <si>
    <t>F_GBPILS42275 201022</t>
  </si>
  <si>
    <t>F_ILSEUR33770 300922</t>
  </si>
  <si>
    <t>F_ILSGBP38574 201022</t>
  </si>
  <si>
    <t>F_ILSUSD 35410 031022</t>
  </si>
  <si>
    <t>F_ILSUSD32308 261022</t>
  </si>
  <si>
    <t>18/08/2022</t>
  </si>
  <si>
    <t>F_ILSUSD33964 200123</t>
  </si>
  <si>
    <t>15/09/2022</t>
  </si>
  <si>
    <t>F_ILSUSD35162 121222</t>
  </si>
  <si>
    <t>F_ILSUSD35360 061022</t>
  </si>
  <si>
    <t>F_ILSUSD35390 061022</t>
  </si>
  <si>
    <t>F_NOKILS03395 120123</t>
  </si>
  <si>
    <t>7/09/2022</t>
  </si>
  <si>
    <t>F_NOKILS03433 120123</t>
  </si>
  <si>
    <t>12/09/2022</t>
  </si>
  <si>
    <t>F_NOKILS03490 120123</t>
  </si>
  <si>
    <t>28/07/2022</t>
  </si>
  <si>
    <t>F_PLNILS07003 120123</t>
  </si>
  <si>
    <t>F_PLNILS07020 120123</t>
  </si>
  <si>
    <t>F_USDILS 32523 061222</t>
  </si>
  <si>
    <t>15/08/2022</t>
  </si>
  <si>
    <t>F_USDILS 32900 141222</t>
  </si>
  <si>
    <t>F_USDILS 33100 251122</t>
  </si>
  <si>
    <t>24/05/2022</t>
  </si>
  <si>
    <t>F_USDILS 33564 021222</t>
  </si>
  <si>
    <t>1/08/2022</t>
  </si>
  <si>
    <t>F_USDILS 33566 031022</t>
  </si>
  <si>
    <t>1/09/2022</t>
  </si>
  <si>
    <t>F_USDILS 33598 170123</t>
  </si>
  <si>
    <t>F_USDILS 33798 310123</t>
  </si>
  <si>
    <t>27/07/2022</t>
  </si>
  <si>
    <t>F_USDILS 34139 211222</t>
  </si>
  <si>
    <t>20/09/2022</t>
  </si>
  <si>
    <t>F_USDILS 34160 101122</t>
  </si>
  <si>
    <t>8/09/2022</t>
  </si>
  <si>
    <t>F_USDILS 34188 011222</t>
  </si>
  <si>
    <t>F_USDILS 35316 021122</t>
  </si>
  <si>
    <t>F_USDILS32297 021122</t>
  </si>
  <si>
    <t>F_USDILS32422 141122</t>
  </si>
  <si>
    <t>11/08/2022</t>
  </si>
  <si>
    <t>F_USDILS32537 311022</t>
  </si>
  <si>
    <t>25/08/2022</t>
  </si>
  <si>
    <t>F_USDILS32540 311022</t>
  </si>
  <si>
    <t>F_USDILS32643 121222</t>
  </si>
  <si>
    <t>24/08/2022</t>
  </si>
  <si>
    <t>F_USDILS32697 061222</t>
  </si>
  <si>
    <t>10/08/2022</t>
  </si>
  <si>
    <t>F_USDILS32927 061222</t>
  </si>
  <si>
    <t>F_USDILS33310 211122</t>
  </si>
  <si>
    <t>17/05/2022</t>
  </si>
  <si>
    <t>F_USDILS33499 041122</t>
  </si>
  <si>
    <t>2/08/2022</t>
  </si>
  <si>
    <t>F_USDILS33500 041122</t>
  </si>
  <si>
    <t>F_USDILS33570 010523</t>
  </si>
  <si>
    <t>F_USDILS33600 061022</t>
  </si>
  <si>
    <t>F_USDILS33614 061022</t>
  </si>
  <si>
    <t>F_USDILS34080 191222</t>
  </si>
  <si>
    <t>F_USDILS34120 261022</t>
  </si>
  <si>
    <t>F_USDILS34171 191022</t>
  </si>
  <si>
    <t>F_USDILS34210 191022</t>
  </si>
  <si>
    <t>F_USDILS34300 241022</t>
  </si>
  <si>
    <t>23/06/2022</t>
  </si>
  <si>
    <t>F_USDILS34420 011222</t>
  </si>
  <si>
    <t>21/09/2022</t>
  </si>
  <si>
    <t>F_USDILS34466 231222</t>
  </si>
  <si>
    <t>22/09/2022</t>
  </si>
  <si>
    <t>F_USDILS34507 281122</t>
  </si>
  <si>
    <t>F_USDILS34900 261022</t>
  </si>
  <si>
    <t>6/07/2022</t>
  </si>
  <si>
    <t>F_USDILS35070 060123</t>
  </si>
  <si>
    <t>F_USDILS35100 060123</t>
  </si>
  <si>
    <t>F_USDEUR10631 071122</t>
  </si>
  <si>
    <t>IRS 2.685  310723</t>
  </si>
  <si>
    <t>16/06/2022</t>
  </si>
  <si>
    <t>IRS 30/11/23  poalim</t>
  </si>
  <si>
    <t>IRS 31/03/23 2 poalim</t>
  </si>
  <si>
    <t>15/06/2022</t>
  </si>
  <si>
    <t>IRS 31/03/23 3 poalim</t>
  </si>
  <si>
    <t>IRS 31/03/23 poalim</t>
  </si>
  <si>
    <t>IRS 31/03/24 poalim</t>
  </si>
  <si>
    <t>9/06/2022</t>
  </si>
  <si>
    <t>19/05/2022</t>
  </si>
  <si>
    <t>IRSJPYUSD4100 140132</t>
  </si>
  <si>
    <t>24/09/2020</t>
  </si>
  <si>
    <t>IRXGBPILS4300 100728</t>
  </si>
  <si>
    <t>5/06/2019</t>
  </si>
  <si>
    <t>IRXJPYUSD4000 190628</t>
  </si>
  <si>
    <t>20/01/2016</t>
  </si>
  <si>
    <t>Cpi  09.03.32 poalim</t>
  </si>
  <si>
    <t>9/03/2022</t>
  </si>
  <si>
    <t>Cpi 10y 18.11.2031 poalim</t>
  </si>
  <si>
    <t>16/11/2021</t>
  </si>
  <si>
    <t>Cpi 10y 23.03.32 poalim</t>
  </si>
  <si>
    <t>23/03/2022</t>
  </si>
  <si>
    <t>Cpi 10y 30.03.32 poalim</t>
  </si>
  <si>
    <t>30/03/2022</t>
  </si>
  <si>
    <t>Cpi 4y 30.09.28 poalim</t>
  </si>
  <si>
    <t>30/09/2021</t>
  </si>
  <si>
    <t>Cpi 4y 30.10.25 poalim</t>
  </si>
  <si>
    <t>26/08/2021</t>
  </si>
  <si>
    <t>Cpi 5y 7.1.26 poalim</t>
  </si>
  <si>
    <t>5/01/2021</t>
  </si>
  <si>
    <t>FWD CPI 2.39 240332</t>
  </si>
  <si>
    <t>24/03/2022</t>
  </si>
  <si>
    <t>TA-35 Index  120823</t>
  </si>
  <si>
    <t>TA-35 Index 040523</t>
  </si>
  <si>
    <t>TA-35 Index 040523 1</t>
  </si>
  <si>
    <t>TA-35 Index 120723</t>
  </si>
  <si>
    <t>TA-35 Index 140823</t>
  </si>
  <si>
    <t>TA-35 Index 2 120723</t>
  </si>
  <si>
    <t>16/08/2022</t>
  </si>
  <si>
    <t>TA-35 Index 4 120723</t>
  </si>
  <si>
    <t>TA-35 Index 5 120723</t>
  </si>
  <si>
    <t>TA-35 Index 6 120723</t>
  </si>
  <si>
    <t>TA-35 Index3 120723</t>
  </si>
  <si>
    <t>סה"כ חוזים עתידיים בחו"ל:</t>
  </si>
  <si>
    <t>AAPL UW 142.1254 141122</t>
  </si>
  <si>
    <t>AAPL UW 153.72 160623</t>
  </si>
  <si>
    <t>EquSPTR Index 25.07.2023</t>
  </si>
  <si>
    <t>25/07/2022</t>
  </si>
  <si>
    <t>Equity Swap JPM 13.12.2022</t>
  </si>
  <si>
    <t>15/12/2021</t>
  </si>
  <si>
    <t>Equity Swap SPRT 26.01.2023</t>
  </si>
  <si>
    <t>26/01/2022</t>
  </si>
  <si>
    <t>Equity Swap XNDX 26.01.23</t>
  </si>
  <si>
    <t>MSFT UW 238.95 16.06.23</t>
  </si>
  <si>
    <t>MSFT UW 262.27 19.07.23</t>
  </si>
  <si>
    <t>21/07/2022</t>
  </si>
  <si>
    <t>MVSMHTRG 10394.13 071122</t>
  </si>
  <si>
    <t>MVSMHTRG 12880.22 040123</t>
  </si>
  <si>
    <t>6/01/2022</t>
  </si>
  <si>
    <t>SPTR 9246.837  241022</t>
  </si>
  <si>
    <t>25/01/2022</t>
  </si>
  <si>
    <t>9. מוצרים מובנים</t>
  </si>
  <si>
    <t>מימון ישיר הנפ סד 7</t>
  </si>
  <si>
    <t>אשראי</t>
  </si>
  <si>
    <t>13/08/2018</t>
  </si>
  <si>
    <t>מימון ישיר הנפ סד 8</t>
  </si>
  <si>
    <t>16/09/2018</t>
  </si>
  <si>
    <t>ARES 2017-43X AR MT</t>
  </si>
  <si>
    <t>USG3338FAE63</t>
  </si>
  <si>
    <t>8/06/2021</t>
  </si>
  <si>
    <t>JTWN 2021-17X A</t>
  </si>
  <si>
    <t>USG82323AA73</t>
  </si>
  <si>
    <t>KKR 37X A1A</t>
  </si>
  <si>
    <t>USG5287GAA88</t>
  </si>
  <si>
    <t>23/11/2021</t>
  </si>
  <si>
    <t>OCT46 2020-2X AR MT</t>
  </si>
  <si>
    <t>USG6717TAF78</t>
  </si>
  <si>
    <t>10/08/2021</t>
  </si>
  <si>
    <t>SNDPT 2019-3X AR</t>
  </si>
  <si>
    <t>USG8286NAG54</t>
  </si>
  <si>
    <t>27/10/2021</t>
  </si>
  <si>
    <t>SNDPT 2020-1X AR MT</t>
  </si>
  <si>
    <t>USG82862AH99</t>
  </si>
  <si>
    <t>2/07/2021</t>
  </si>
  <si>
    <t>SNDPT 2021-3XA</t>
  </si>
  <si>
    <t>USG8288PAA15</t>
  </si>
  <si>
    <t>VENTR 2019-37X A1R</t>
  </si>
  <si>
    <t>USG9403FAH67</t>
  </si>
  <si>
    <t>11/08/2021</t>
  </si>
  <si>
    <t>Bamll 2015 200X A</t>
  </si>
  <si>
    <t>USU0602UAA08</t>
  </si>
  <si>
    <t>23/04/2015</t>
  </si>
  <si>
    <t>JTWN 2019-1X A1</t>
  </si>
  <si>
    <t>USG8231JAA37</t>
  </si>
  <si>
    <t>14/02/2019</t>
  </si>
  <si>
    <t>JTWN 2020-15X A MTG</t>
  </si>
  <si>
    <t>USG8231UAA81</t>
  </si>
  <si>
    <t>31/01/2020</t>
  </si>
  <si>
    <t>KKR 28A A MTGE</t>
  </si>
  <si>
    <t>US48253WAA09</t>
  </si>
  <si>
    <t>24/03/2020</t>
  </si>
  <si>
    <t>TAURS 2020-NL1X</t>
  </si>
  <si>
    <t>XS2128006603</t>
  </si>
  <si>
    <t>3/03/2020</t>
  </si>
  <si>
    <t>VENTR 2020-39X A1 MTGE</t>
  </si>
  <si>
    <t>USG9421TAB73</t>
  </si>
  <si>
    <t>25/02/2020</t>
  </si>
  <si>
    <t>Voya 2018 3x A1A</t>
  </si>
  <si>
    <t>US92917KAA25</t>
  </si>
  <si>
    <t>27/09/2018</t>
  </si>
  <si>
    <t>Ares 2019-53X B MTG</t>
  </si>
  <si>
    <t>USG3333XAC68</t>
  </si>
  <si>
    <t>AA</t>
  </si>
  <si>
    <t>Mad 2015-11/144A/D</t>
  </si>
  <si>
    <t>US556227AJ56</t>
  </si>
  <si>
    <t>BHMS 2018 ATLS-C</t>
  </si>
  <si>
    <t>US05549GAJ04</t>
  </si>
  <si>
    <t>18/07/2018</t>
  </si>
  <si>
    <t>BHMS 2018-ATLS D</t>
  </si>
  <si>
    <t>US05549GAL59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</si>
  <si>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</si>
  <si>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</si>
  <si>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</si>
  <si>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</si>
  <si>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</si>
  <si>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</si>
  <si>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</si>
  <si>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לא</t>
  </si>
  <si>
    <t>9/08/2018</t>
  </si>
  <si>
    <t>סה"כ מובטחות בערבות בנקאית</t>
  </si>
  <si>
    <t>כן</t>
  </si>
  <si>
    <t>11/02/2021</t>
  </si>
  <si>
    <t>חשמל</t>
  </si>
  <si>
    <t>מסגרת אשראי שואבה מנרה קבועה</t>
  </si>
  <si>
    <t>ilA</t>
  </si>
  <si>
    <t>26/11/2020</t>
  </si>
  <si>
    <t>סה"כ מובטחות בבטחונות אחרים</t>
  </si>
  <si>
    <t>27/02/2019</t>
  </si>
  <si>
    <t>רשויות מקומיות</t>
  </si>
  <si>
    <t>28/06/2018</t>
  </si>
  <si>
    <t>6/06/2019</t>
  </si>
  <si>
    <t>15/09/2019</t>
  </si>
  <si>
    <t>20/09/2018</t>
  </si>
  <si>
    <t>16/01/2018</t>
  </si>
  <si>
    <t>7/02/2019</t>
  </si>
  <si>
    <t>25/07/2018</t>
  </si>
  <si>
    <t>4/09/2018</t>
  </si>
  <si>
    <t>AA.il</t>
  </si>
  <si>
    <t>19/02/2018</t>
  </si>
  <si>
    <t>פנימי</t>
  </si>
  <si>
    <t>13/06/2018</t>
  </si>
  <si>
    <t>13/03/2018</t>
  </si>
  <si>
    <t>25/01/2017</t>
  </si>
  <si>
    <t>21/12/2021</t>
  </si>
  <si>
    <t>23/05/2018</t>
  </si>
  <si>
    <t>5/11/2020</t>
  </si>
  <si>
    <t>מסגרת אשראי קבועה הרכבת הקלה</t>
  </si>
  <si>
    <t>מסגרת אשראי קבועה שרונה ליווי</t>
  </si>
  <si>
    <t>12/11/2017</t>
  </si>
  <si>
    <t>12/12/2021</t>
  </si>
  <si>
    <t>6/05/2015</t>
  </si>
  <si>
    <t>13/03/2022</t>
  </si>
  <si>
    <t>זירו וויסט מסגרת קבועה</t>
  </si>
  <si>
    <t>29/06/2022</t>
  </si>
  <si>
    <t>18/02/2022</t>
  </si>
  <si>
    <t>6/06/2022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</si>
  <si>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</si>
  <si>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</si>
  <si>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</si>
  <si>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</si>
  <si>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</si>
  <si>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</si>
  <si>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18/01/2019</t>
  </si>
  <si>
    <t>3/02/2019</t>
  </si>
  <si>
    <t>26/01/2017</t>
  </si>
  <si>
    <t>23/05/2021</t>
  </si>
  <si>
    <t>2/04/2019</t>
  </si>
  <si>
    <t>סה"כ הלוואות בחו"ל</t>
  </si>
  <si>
    <t>16/04/2021</t>
  </si>
  <si>
    <t>28/01/2019</t>
  </si>
  <si>
    <t>5/02/2020</t>
  </si>
  <si>
    <t>4/04/2022</t>
  </si>
  <si>
    <t>29/04/2021</t>
  </si>
  <si>
    <t>23/07/2020</t>
  </si>
  <si>
    <t>19/07/2021</t>
  </si>
  <si>
    <t>18/11/2019</t>
  </si>
  <si>
    <t>18/06/2018</t>
  </si>
  <si>
    <t>B-</t>
  </si>
  <si>
    <t>23/02/2017</t>
  </si>
  <si>
    <t>13/04/2021</t>
  </si>
  <si>
    <t>BCRED Castle Peak Funding - מסגרת קבועה</t>
  </si>
  <si>
    <t>21/09/2021</t>
  </si>
  <si>
    <t>Bcred Denali מסגרת קבועה</t>
  </si>
  <si>
    <t>20/07/2021</t>
  </si>
  <si>
    <t>23/02/2021</t>
  </si>
  <si>
    <t>8/04/2020</t>
  </si>
  <si>
    <t>30/06/2021</t>
  </si>
  <si>
    <t>13/01/2020</t>
  </si>
  <si>
    <t>23/01/2020</t>
  </si>
  <si>
    <t>1.ה. פקדונות מעל 3 חודשים:</t>
  </si>
  <si>
    <t>סה"כ  פקדונות מעל 3 חודשים</t>
  </si>
  <si>
    <t>סה"כ צמוד למדד</t>
  </si>
  <si>
    <t>הלוואות ע.קטנים פקדו</t>
  </si>
  <si>
    <t>סה"כ נקוב במט"ח</t>
  </si>
  <si>
    <t>בטחונות JP</t>
  </si>
  <si>
    <t>בטחונות פועלים</t>
  </si>
  <si>
    <t>ביטחונות CSA במטבע</t>
  </si>
  <si>
    <t>ביטחונות חוזים עתידי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</si>
  <si>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</si>
  <si>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</si>
  <si>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</si>
  <si>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</si>
  <si>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</si>
  <si>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</si>
  <si>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</si>
  <si>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</si>
  <si>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</si>
  <si>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</si>
  <si>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נדלן בזק גמל</t>
  </si>
  <si>
    <t>משרדים</t>
  </si>
  <si>
    <t>דרך בר יהודה 31 מפרץ חיפה</t>
  </si>
  <si>
    <t>סה"כ לא מניב</t>
  </si>
  <si>
    <t>ריאליטי קרקעות -ראשלצ</t>
  </si>
  <si>
    <t>30/12/2021</t>
  </si>
  <si>
    <t>חקלאי</t>
  </si>
  <si>
    <t>גוש 3630 חלקות 101,105,107,109,111,39</t>
  </si>
  <si>
    <t>ריאליטי קרקעות חקלאיות- נס ציונה 2 3768</t>
  </si>
  <si>
    <t>נס ציונה,חלקה 3 בגוש 3768</t>
  </si>
  <si>
    <t>ריאליטי קרקעות חקלאיות- נס ציונה 3, 3754</t>
  </si>
  <si>
    <t>חלקה 3754 –נס ציונה</t>
  </si>
  <si>
    <t>ריאליטי קרקעות חקלאית</t>
  </si>
  <si>
    <t>נס ציונה , חלקה 9 בגוש 3755</t>
  </si>
  <si>
    <t>ריאליטי קרקעות פתח תקווה</t>
  </si>
  <si>
    <t>פתח תקווה</t>
  </si>
  <si>
    <t>סה"כ מקרקעין בחו"ל:</t>
  </si>
  <si>
    <t>Lander -Dortmund</t>
  </si>
  <si>
    <t>Kammerstuck 15, 44357 Dortmund</t>
  </si>
  <si>
    <t>Ludwigshafen Real Estate</t>
  </si>
  <si>
    <t>Rheinallee 11, 67061 Ludwigshafen am Rhein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</si>
  <si>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</si>
  <si>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</si>
  <si>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</si>
  <si>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</si>
  <si>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קרקע חקלאית פ"ת 2</t>
  </si>
  <si>
    <t>ריאליטי קרקעות חקלאיות- בנימינה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</si>
  <si>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</si>
  <si>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</si>
  <si>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</si>
  <si>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</si>
  <si>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</si>
  <si>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</si>
  <si>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</si>
  <si>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</si>
  <si>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</si>
  <si>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</si>
  <si>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</si>
  <si>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</si>
  <si>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</si>
  <si>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25/01/2029</t>
  </si>
  <si>
    <t>01/11/2028</t>
  </si>
  <si>
    <t>31/12/2030</t>
  </si>
  <si>
    <t>04/12/2029</t>
  </si>
  <si>
    <t>FORTISSIMO CAPITAL FUND VI L.P.</t>
  </si>
  <si>
    <t>00/01/1900</t>
  </si>
  <si>
    <t>30/03/2024</t>
  </si>
  <si>
    <t>29/03/2031</t>
  </si>
  <si>
    <t>27/02/2028</t>
  </si>
  <si>
    <t>08/08/2023</t>
  </si>
  <si>
    <t>03/04/2026</t>
  </si>
  <si>
    <t>01/04/2025</t>
  </si>
  <si>
    <t>02/10/2024</t>
  </si>
  <si>
    <t>17/09/2025</t>
  </si>
  <si>
    <t>05/09/2028</t>
  </si>
  <si>
    <t>16/12/2025</t>
  </si>
  <si>
    <t>07/09/2025</t>
  </si>
  <si>
    <t>15/02/2028</t>
  </si>
  <si>
    <t>PONTIFAX 6</t>
  </si>
  <si>
    <t>01/04/2031</t>
  </si>
  <si>
    <t>02/05/2029</t>
  </si>
  <si>
    <t>21/04/2026</t>
  </si>
  <si>
    <t>31/12/2031</t>
  </si>
  <si>
    <t>01/01/2022</t>
  </si>
  <si>
    <t>22/08/2027</t>
  </si>
  <si>
    <t>06/10/2031</t>
  </si>
  <si>
    <t>09/05/2027</t>
  </si>
  <si>
    <t>אלוני חץ מסגרת אשראי 2</t>
  </si>
  <si>
    <t>24/01/2023</t>
  </si>
  <si>
    <t>הלוואה לעופר השקעות מסגרת קבועה</t>
  </si>
  <si>
    <t>23/05/2025</t>
  </si>
  <si>
    <t>13/03/2046</t>
  </si>
  <si>
    <t>01/12/2022</t>
  </si>
  <si>
    <t>29/09/2026</t>
  </si>
  <si>
    <t>01/01/2024</t>
  </si>
  <si>
    <t>30/09/2027</t>
  </si>
  <si>
    <t>30/11/2023</t>
  </si>
  <si>
    <t>30/06/2026</t>
  </si>
  <si>
    <t>30/09/2045</t>
  </si>
  <si>
    <t>מרהס מסגרת קבועה</t>
  </si>
  <si>
    <t>30/04/2027</t>
  </si>
  <si>
    <t>מתקן אשדוד התפלה - מסגרת קבועה</t>
  </si>
  <si>
    <t>30/09/2028</t>
  </si>
  <si>
    <t>31/12/2022</t>
  </si>
  <si>
    <t>30/11/2028</t>
  </si>
  <si>
    <t>01/05/2030</t>
  </si>
  <si>
    <t>18/05/2031</t>
  </si>
  <si>
    <t>14/12/2027</t>
  </si>
  <si>
    <t>21/07/2026</t>
  </si>
  <si>
    <t>נוי פשה 1</t>
  </si>
  <si>
    <t>נוי פשה 2</t>
  </si>
  <si>
    <t>נייר יעקב פיננסים מסגרת קבועה - קו אשראי</t>
  </si>
  <si>
    <t>23/07/2023</t>
  </si>
  <si>
    <t>16/03/2028</t>
  </si>
  <si>
    <t>08/01/2030</t>
  </si>
  <si>
    <t>02/08/2025</t>
  </si>
  <si>
    <t>קרן השקעה Klirmark 3</t>
  </si>
  <si>
    <t>31/12/2027</t>
  </si>
  <si>
    <t>קרן השקעה קדמה 3</t>
  </si>
  <si>
    <t>01/03/2029</t>
  </si>
  <si>
    <t>קרן עסקים קטנים מסגרת קבועה</t>
  </si>
  <si>
    <t>05/05/2028</t>
  </si>
  <si>
    <t>09/01/2022</t>
  </si>
  <si>
    <t>21/04/2025</t>
  </si>
  <si>
    <t xml:space="preserve">	Francisco Partners VII[-A] L.P</t>
  </si>
  <si>
    <t>01/04/2035</t>
  </si>
  <si>
    <t>24/08/2033</t>
  </si>
  <si>
    <t>27/01/2031</t>
  </si>
  <si>
    <t>28/06/2031</t>
  </si>
  <si>
    <t>Accolade Partners 8-F Feeder (Kleiner Perkins)</t>
  </si>
  <si>
    <t>13/01/2032</t>
  </si>
  <si>
    <t>27/05/2031</t>
  </si>
  <si>
    <t>Accolade Partners Blockchain 2 Select Feeder</t>
  </si>
  <si>
    <t>01/10/2023</t>
  </si>
  <si>
    <t>29/04/2024</t>
  </si>
  <si>
    <t>Ares Capital Europe V Holding S.A.R.L מסגרת קבועה</t>
  </si>
  <si>
    <t>06/04/2025</t>
  </si>
  <si>
    <t>05/01/2033</t>
  </si>
  <si>
    <t>08/01/2026</t>
  </si>
  <si>
    <t>24/09/2026</t>
  </si>
  <si>
    <t>28/08/2030</t>
  </si>
  <si>
    <t>CLARION 2</t>
  </si>
  <si>
    <t>01/05/2028</t>
  </si>
  <si>
    <t>COGITO2</t>
  </si>
  <si>
    <t>22/09/2033</t>
  </si>
  <si>
    <t>11/12/2029</t>
  </si>
  <si>
    <t>01/10/2030</t>
  </si>
  <si>
    <t>01/04/2034</t>
  </si>
  <si>
    <t>30/09/2029</t>
  </si>
  <si>
    <t>08/11/2031</t>
  </si>
  <si>
    <t>FRANCISCO PARTNERS AGILITY III[-A] L.P</t>
  </si>
  <si>
    <t>01/06/2026</t>
  </si>
  <si>
    <t>07/06/2031</t>
  </si>
  <si>
    <t>01/03/2031</t>
  </si>
  <si>
    <t>31/01/2032</t>
  </si>
  <si>
    <t>HA BIO</t>
  </si>
  <si>
    <t>Hetz 3</t>
  </si>
  <si>
    <t>15/02/2038</t>
  </si>
  <si>
    <t>Hyperwise 2</t>
  </si>
  <si>
    <t>01/06/2024</t>
  </si>
  <si>
    <t>31/03/2027</t>
  </si>
  <si>
    <t>07/11/2029</t>
  </si>
  <si>
    <t>Investcorp Special Opportunities Italian 1</t>
  </si>
  <si>
    <t>31/08/2023</t>
  </si>
  <si>
    <t>ISF 3</t>
  </si>
  <si>
    <t>08/02/2035</t>
  </si>
  <si>
    <t>11/02/2025</t>
  </si>
  <si>
    <t>09/07/2032</t>
  </si>
  <si>
    <t>21/06/2027</t>
  </si>
  <si>
    <t>24/08/2027</t>
  </si>
  <si>
    <t>LCN EUROPEAN FUND IV SLP</t>
  </si>
  <si>
    <t>11/01/2028</t>
  </si>
  <si>
    <t>26/05/2032</t>
  </si>
  <si>
    <t>31/12/2034</t>
  </si>
  <si>
    <t>Lightspeed select 5</t>
  </si>
  <si>
    <t>31/12/2032</t>
  </si>
  <si>
    <t>LSV III</t>
  </si>
  <si>
    <t>31/12/2025</t>
  </si>
  <si>
    <t>07/05/2029</t>
  </si>
  <si>
    <t>30/01/2027</t>
  </si>
  <si>
    <t>14/01/2029</t>
  </si>
  <si>
    <t>02/09/2031</t>
  </si>
  <si>
    <t>21/01/2025</t>
  </si>
  <si>
    <t>13/04/2030</t>
  </si>
  <si>
    <t>NORTHWIND HEALTHCARE DEBT FUND 1 FEEDER C LP</t>
  </si>
  <si>
    <t>07/12/2030</t>
  </si>
  <si>
    <t>NORTHWIND HEALTHCARE DEBT FUND 1 FEEDER D LP</t>
  </si>
  <si>
    <t>21/07/2027</t>
  </si>
  <si>
    <t>07/04/2034</t>
  </si>
  <si>
    <t>07/11/2032</t>
  </si>
  <si>
    <t>01/01/2031</t>
  </si>
  <si>
    <t>Project Granite בכיר מסגרת קבועה</t>
  </si>
  <si>
    <t>04/04/2027</t>
  </si>
  <si>
    <t>Project Lily Data-Center מסגרת אשראי קבועה</t>
  </si>
  <si>
    <t>31/07/2027</t>
  </si>
  <si>
    <t>01/07/2027</t>
  </si>
  <si>
    <t>Skywalker Aud מסגרת קבועה</t>
  </si>
  <si>
    <t>16/08/2030</t>
  </si>
  <si>
    <t>St Pancras Campus - Camden London מסגרת קבועה</t>
  </si>
  <si>
    <t>30/06/2025</t>
  </si>
  <si>
    <t>Terramont Infrastructure Fund</t>
  </si>
  <si>
    <t>15/04/2035</t>
  </si>
  <si>
    <t>Thoma bravo explore II</t>
  </si>
  <si>
    <t>עד פירוק הקרן</t>
  </si>
  <si>
    <t>26/05/2031</t>
  </si>
  <si>
    <t>14/09/2031</t>
  </si>
  <si>
    <t>מסגרת אשראי קבועה 335 Madison Avenue</t>
  </si>
  <si>
    <t>10/11/2024</t>
  </si>
  <si>
    <t>מסגרת אשראי קבועה Times Square</t>
  </si>
  <si>
    <t>01/01/2023</t>
  </si>
  <si>
    <t>מסגרת אשראי קבועה הלוואה Solvtrans AS NOK</t>
  </si>
  <si>
    <t>מסגרת אשראי קבועהUPPER EAST</t>
  </si>
  <si>
    <t>28/05/2023</t>
  </si>
  <si>
    <t>מסגרת קבועה Project Lanthanum (Data-Center)</t>
  </si>
  <si>
    <t>22/03/2024</t>
  </si>
  <si>
    <t>08/06/2025</t>
  </si>
  <si>
    <t>14/12/2025</t>
  </si>
  <si>
    <t>קרן השקעה Anacap 4</t>
  </si>
  <si>
    <t>09/08/2027</t>
  </si>
  <si>
    <t>01/12/2032</t>
  </si>
  <si>
    <t>הלוואה 19 5/2015</t>
  </si>
  <si>
    <t>הלוואה 34.1 03/2017</t>
  </si>
  <si>
    <t>הלוואה 28 05/2016</t>
  </si>
  <si>
    <t>הלוואה 31 10/2016</t>
  </si>
  <si>
    <t>הלוואה 33 02/2017</t>
  </si>
  <si>
    <t>הלוואה 46 03/2018</t>
  </si>
  <si>
    <t>הלוואה 41 02/2018</t>
  </si>
  <si>
    <t>הלוואה 39 01/2018</t>
  </si>
  <si>
    <t>הלוואה 42 02/2018</t>
  </si>
  <si>
    <t>הלוואה 38 01/2018</t>
  </si>
  <si>
    <t>הלוואה 49 06/2018</t>
  </si>
  <si>
    <t>הלוואה 52 06/2018</t>
  </si>
  <si>
    <t>הלוואה 50 06/2018</t>
  </si>
  <si>
    <t>הלוואה 54 08/2018</t>
  </si>
  <si>
    <t>הלוואה 53 07/2018</t>
  </si>
  <si>
    <t>הלוואה 57 09/2018</t>
  </si>
  <si>
    <t>הלוואה 55 08/2018</t>
  </si>
  <si>
    <t>הלוואה 56 09/2018</t>
  </si>
  <si>
    <t>הלוואה 61 12/2018</t>
  </si>
  <si>
    <t>הלוואה 62 01/2019</t>
  </si>
  <si>
    <t>הלוואה 63 02/2019</t>
  </si>
  <si>
    <t>הלוואה 64 02/2019</t>
  </si>
  <si>
    <t>הלוואה 65 02/2019</t>
  </si>
  <si>
    <t>הלוואה 67 04/2019</t>
  </si>
  <si>
    <t>הלוואה 72 06/2019</t>
  </si>
  <si>
    <t>הלוואה 73 09/2019</t>
  </si>
  <si>
    <t>הלוואה 75 11/2019</t>
  </si>
  <si>
    <t>הלוואה 77 01/2020</t>
  </si>
  <si>
    <t>הלוואה 79 01/2020</t>
  </si>
  <si>
    <t>הלוואה 80 02/2020</t>
  </si>
  <si>
    <t>הלוואה 82 03/2020</t>
  </si>
  <si>
    <t>הלוואה 87 08/2021</t>
  </si>
  <si>
    <t>הלוואה 88 06/2020</t>
  </si>
  <si>
    <t>הלוואה 89 06/2020</t>
  </si>
  <si>
    <t>הלוואה 100 08/2020</t>
  </si>
  <si>
    <t>הלוואה 101 08/2020</t>
  </si>
  <si>
    <t>הלוואה 102 10/2020</t>
  </si>
  <si>
    <t>הלוואה 103 10/2020</t>
  </si>
  <si>
    <t>הלוואה 105 11/2020</t>
  </si>
  <si>
    <t>הלוואה 106 11/2020</t>
  </si>
  <si>
    <t>הלוואה 109 11/2021</t>
  </si>
  <si>
    <t>הלוואה 110 11/2021</t>
  </si>
  <si>
    <t>הלוואה 111 11/2020</t>
  </si>
  <si>
    <t>הלוואה 112 11/2020</t>
  </si>
  <si>
    <t>הלוואה 113 12/2020</t>
  </si>
  <si>
    <t>הלוואה 114 12/2020</t>
  </si>
  <si>
    <t>הלוואה 115 12/2020</t>
  </si>
  <si>
    <t>הלוואה 126 02/2021</t>
  </si>
  <si>
    <t>הלוואה 130 03/2021</t>
  </si>
  <si>
    <t>הלוואה 131 03/2021</t>
  </si>
  <si>
    <t>הלוואה 133 04/2021</t>
  </si>
  <si>
    <t>הלוואה 134 04/2021</t>
  </si>
  <si>
    <t>הלוואה 135 04/2021</t>
  </si>
  <si>
    <t>הלוואה 137 05/2021</t>
  </si>
  <si>
    <t>הלוואה 138 05/2021</t>
  </si>
  <si>
    <t>הלוואה 139 05/2021</t>
  </si>
  <si>
    <t>הלוואה 140 06/2021</t>
  </si>
  <si>
    <t>הלוואה 141 06/2021</t>
  </si>
  <si>
    <t>הלוואה 142 06/2021</t>
  </si>
  <si>
    <t>הלוואה 143 06/2021</t>
  </si>
  <si>
    <t>הלוואה 146 07/2021</t>
  </si>
  <si>
    <t>הלוואה 147 07/2021</t>
  </si>
  <si>
    <t>הלוואה 148 07/2021</t>
  </si>
  <si>
    <t>הלוואה 152 08/2021</t>
  </si>
  <si>
    <t>הלוואה 153 08/2021</t>
  </si>
  <si>
    <t>הלוואה 157 10/2021</t>
  </si>
  <si>
    <t>הלוואה 158 10/2021</t>
  </si>
  <si>
    <t>הלוואה 160 10/2021</t>
  </si>
  <si>
    <t>הלוואה 161 10/2021</t>
  </si>
  <si>
    <t>הלוואה 162 10/2021</t>
  </si>
  <si>
    <t>הלוואה 163 10/2021</t>
  </si>
  <si>
    <t>הלוואה 164 9/2021</t>
  </si>
  <si>
    <t>הלוואה 165 9/2021</t>
  </si>
  <si>
    <t>הלוואה 166 12/2021</t>
  </si>
  <si>
    <t>הלוואה 167 12/2021</t>
  </si>
  <si>
    <t>הלוואה 168 12/2021</t>
  </si>
  <si>
    <t>הלוואה 169 12/2021</t>
  </si>
  <si>
    <t>הלוואה 170 12/2021</t>
  </si>
  <si>
    <t>הלוואה 171 12/2021</t>
  </si>
  <si>
    <t>הלוואה 173 12/2021</t>
  </si>
  <si>
    <t>הלוואה 174 12/2021</t>
  </si>
  <si>
    <t>הלוואה 270 03/2022</t>
  </si>
  <si>
    <t>הלוואה 271 03/2022</t>
  </si>
  <si>
    <t>הלוואה 272 03/2022</t>
  </si>
  <si>
    <t>הלוואה 273 03/2022</t>
  </si>
  <si>
    <t>הלוואה 274 1/2022</t>
  </si>
  <si>
    <t>הלוואה 275 3/2022</t>
  </si>
  <si>
    <t>הלוואה 276 3/2022</t>
  </si>
  <si>
    <t>הלוואה 277 1/2022</t>
  </si>
  <si>
    <t>הלוואה 278 3/2022</t>
  </si>
  <si>
    <t>הלוואה 279 3/2022</t>
  </si>
  <si>
    <t>הלוואה 280 3/2022</t>
  </si>
  <si>
    <t>הלוואה 281 6/2022</t>
  </si>
  <si>
    <t>הלוואה 282 7/2022</t>
  </si>
  <si>
    <t>הלוואה 283 7/2022</t>
  </si>
  <si>
    <t>הלוואה 284 4/2022</t>
  </si>
  <si>
    <t>הלוואה 285 4/2022</t>
  </si>
  <si>
    <t>04/2022 הלוואה 286</t>
  </si>
  <si>
    <t>הלוואה 288 04/2022</t>
  </si>
  <si>
    <t>הלוואה 289 05/2022</t>
  </si>
  <si>
    <t>הלוואה 290 02/2022</t>
  </si>
  <si>
    <t>הלוואה 291 02/2022</t>
  </si>
  <si>
    <t>הלוואה 292 02/2022</t>
  </si>
  <si>
    <t>הלוואה 293 09/2022</t>
  </si>
  <si>
    <t>הלוואה 294 10/2022</t>
  </si>
  <si>
    <t>הלוואה 295 05/2022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</si>
</sst>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##0.00%"/>
    <numFmt numFmtId="165" formatCode="##0.0000"/>
    <numFmt numFmtId="166" formatCode="##0.0000%"/>
    <numFmt numFmtId="167" formatCode="0.000%"/>
    <numFmt numFmtId="168" formatCode="_(* #,##0_);_(* \(#,##0\);_(* &quot;-&quot;??_);_(@_)"/>
    <numFmt numFmtId="169" formatCode="0.0000%"/>
  </numFmts>
  <fonts count="10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sz val="10"/>
      <name val="Arial"/>
      <family val="2"/>
    </font>
    <font>
      <b/>
      <sz val="10"/>
      <name val="Arie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</cellStyleXfs>
  <cellXfs count="42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0" fontId="8" fillId="0" borderId="0" xfId="0" applyFont="1" applyAlignment="1">
      <alignment horizontal="right" readingOrder="2"/>
    </xf>
    <xf numFmtId="4" fontId="8" fillId="0" borderId="0" xfId="0" applyNumberFormat="1" applyFont="1" applyAlignment="1">
      <alignment horizontal="right"/>
    </xf>
    <xf numFmtId="14" fontId="8" fillId="0" borderId="0" xfId="0" applyNumberFormat="1" applyFont="1" applyAlignment="1">
      <alignment horizontal="right" readingOrder="2"/>
    </xf>
    <xf numFmtId="14" fontId="3" fillId="0" borderId="0" xfId="0" applyNumberFormat="1" applyFont="1" applyAlignment="1">
      <alignment horizontal="right" readingOrder="2"/>
    </xf>
    <xf numFmtId="10" fontId="0" fillId="0" borderId="0" xfId="2" applyNumberFormat="1" applyFont="1"/>
    <xf numFmtId="14" fontId="0" fillId="0" borderId="0" xfId="0" applyNumberFormat="1"/>
    <xf numFmtId="167" fontId="0" fillId="0" borderId="0" xfId="2" applyNumberFormat="1" applyFont="1"/>
    <xf numFmtId="10" fontId="0" fillId="0" borderId="0" xfId="2" applyNumberFormat="1" applyFont="1" applyFill="1" applyBorder="1"/>
    <xf numFmtId="0" fontId="5" fillId="0" borderId="0" xfId="3" applyFont="1" applyAlignment="1">
      <alignment horizontal="right" readingOrder="1"/>
    </xf>
    <xf numFmtId="10" fontId="5" fillId="0" borderId="0" xfId="4" applyNumberFormat="1" applyFont="1" applyAlignment="1">
      <alignment horizontal="right" readingOrder="2"/>
    </xf>
    <xf numFmtId="168" fontId="0" fillId="0" borderId="0" xfId="1" applyNumberFormat="1" applyFont="1" applyBorder="1"/>
    <xf numFmtId="169" fontId="0" fillId="0" borderId="0" xfId="0" applyNumberFormat="1" applyFill="1" applyBorder="1"/>
    <xf numFmtId="14" fontId="0" fillId="0" borderId="0" xfId="0" applyNumberFormat="1" applyFill="1" applyBorder="1"/>
    <xf numFmtId="0" fontId="5" fillId="0" borderId="0" xfId="4" applyFont="1" applyAlignment="1">
      <alignment horizontal="right" readingOrder="2"/>
    </xf>
    <xf numFmtId="169" fontId="0" fillId="0" borderId="0" xfId="2" applyNumberFormat="1" applyFont="1"/>
    <xf numFmtId="0" fontId="7" fillId="0" borderId="0" xfId="0" applyFont="1"/>
    <xf numFmtId="0" fontId="0" fillId="0" borderId="0" xfId="0" applyFill="1"/>
    <xf numFmtId="13" fontId="0" fillId="0" borderId="0" xfId="0" applyNumberFormat="1"/>
    <xf numFmtId="0" fontId="0" fillId="0" borderId="0" xfId="0" applyAlignment="1">
      <alignment horizontal="right"/>
    </xf>
    <xf numFmtId="4" fontId="9" fillId="0" borderId="0" xfId="0" applyNumberFormat="1" applyFont="1" applyAlignment="1">
      <alignment horizontal="right"/>
    </xf>
  </cellXfs>
  <cellStyles count="5">
    <cellStyle name="Comma" xfId="1" builtinId="3"/>
    <cellStyle name="Normal" xfId="0" builtinId="0"/>
    <cellStyle name="Normal 10 2 12" xfId="4" xr:uid="{63F79BE7-C090-481B-9ECA-5D227951498D}"/>
    <cellStyle name="Normal 14" xfId="3" xr:uid="{725C67FE-A998-4752-BD97-5C7B45B66155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8"/>
  <sheetViews>
    <sheetView rightToLeft="1" tabSelected="1" workbookViewId="0">
      <selection activeCell="B4" sqref="B4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</row>
    <row r="6" spans="2:4" ht="15.75">
      <c r="B6" s="2" t="s">
        <v>7</v>
      </c>
    </row>
    <row r="7" spans="2:4">
      <c r="B7" s="3" t="s">
        <v>8</v>
      </c>
      <c r="C7" s="3" t="s">
        <v>9</v>
      </c>
      <c r="D7" s="3" t="s">
        <v>10</v>
      </c>
    </row>
    <row r="8" spans="2:4">
      <c r="B8" s="4"/>
      <c r="C8" s="4"/>
      <c r="D8" s="4"/>
    </row>
    <row r="10" spans="2:4">
      <c r="B10" s="5" t="s">
        <v>11</v>
      </c>
      <c r="C10" s="5"/>
      <c r="D10" s="5"/>
    </row>
    <row r="11" spans="2:4">
      <c r="B11" s="6" t="s">
        <v>12</v>
      </c>
      <c r="C11" s="7">
        <v>2481158.0290100002</v>
      </c>
      <c r="D11" s="8">
        <v>9.3270157830587203E-2</v>
      </c>
    </row>
    <row r="12" spans="2:4">
      <c r="B12" s="6" t="s">
        <v>13</v>
      </c>
      <c r="C12" s="7">
        <v>11794971.26677</v>
      </c>
      <c r="D12" s="8">
        <v>0.44338926372127702</v>
      </c>
    </row>
    <row r="13" spans="2:4">
      <c r="B13" s="6" t="s">
        <v>14</v>
      </c>
      <c r="C13" s="7">
        <v>5458086.3334600003</v>
      </c>
      <c r="D13" s="8">
        <v>0.20517700518169299</v>
      </c>
    </row>
    <row r="14" spans="2:4">
      <c r="B14" s="6" t="s">
        <v>15</v>
      </c>
      <c r="C14" s="7">
        <v>0</v>
      </c>
      <c r="D14" s="8">
        <v>0</v>
      </c>
    </row>
    <row r="15" spans="2:4">
      <c r="B15" s="6" t="s">
        <v>16</v>
      </c>
      <c r="C15" s="7">
        <v>451933.76747999998</v>
      </c>
      <c r="D15" s="8">
        <v>1.6988814629695499E-2</v>
      </c>
    </row>
    <row r="16" spans="2:4">
      <c r="B16" s="6" t="s">
        <v>17</v>
      </c>
      <c r="C16" s="7">
        <v>4797530.7823999999</v>
      </c>
      <c r="D16" s="8">
        <v>0.18034580951302401</v>
      </c>
    </row>
    <row r="17" spans="2:4">
      <c r="B17" s="6" t="s">
        <v>18</v>
      </c>
      <c r="C17" s="7">
        <v>916657.80076999997</v>
      </c>
      <c r="D17" s="8">
        <v>3.4458433019911597E-2</v>
      </c>
    </row>
    <row r="18" spans="2:4">
      <c r="B18" s="6" t="s">
        <v>19</v>
      </c>
      <c r="C18" s="7">
        <v>739313.10566</v>
      </c>
      <c r="D18" s="8">
        <v>2.7791800943305401E-2</v>
      </c>
    </row>
    <row r="19" spans="2:4">
      <c r="B19" s="6" t="s">
        <v>20</v>
      </c>
      <c r="C19" s="7">
        <v>1919.2199900000001</v>
      </c>
      <c r="D19" s="8">
        <v>7.2146130672032395E-5</v>
      </c>
    </row>
    <row r="20" spans="2:4">
      <c r="B20" s="6" t="s">
        <v>21</v>
      </c>
      <c r="C20" s="7">
        <v>-2088.0327600000001</v>
      </c>
      <c r="D20" s="8">
        <v>-7.8492035897586004E-5</v>
      </c>
    </row>
    <row r="21" spans="2:4">
      <c r="B21" s="6" t="s">
        <v>22</v>
      </c>
      <c r="C21" s="7">
        <v>-568381.71023000102</v>
      </c>
      <c r="D21" s="8">
        <v>-2.1366253661127699E-2</v>
      </c>
    </row>
    <row r="22" spans="2:4">
      <c r="B22" s="6" t="s">
        <v>23</v>
      </c>
      <c r="C22" s="7">
        <v>0</v>
      </c>
      <c r="D22" s="8">
        <v>0</v>
      </c>
    </row>
    <row r="23" spans="2:4">
      <c r="B23" s="6" t="s">
        <v>24</v>
      </c>
      <c r="C23" s="7">
        <v>10548187.27193</v>
      </c>
      <c r="D23" s="8">
        <v>0.39652093102350999</v>
      </c>
    </row>
    <row r="24" spans="2:4">
      <c r="B24" s="6" t="s">
        <v>14</v>
      </c>
      <c r="C24" s="7">
        <v>9484036.1817000005</v>
      </c>
      <c r="D24" s="8">
        <v>0.35651802150269002</v>
      </c>
    </row>
    <row r="25" spans="2:4">
      <c r="B25" s="6" t="s">
        <v>15</v>
      </c>
      <c r="C25" s="7">
        <v>0</v>
      </c>
      <c r="D25" s="8">
        <v>0</v>
      </c>
    </row>
    <row r="26" spans="2:4">
      <c r="B26" s="6" t="s">
        <v>16</v>
      </c>
      <c r="C26" s="7">
        <v>98833.696649999998</v>
      </c>
      <c r="D26" s="8">
        <v>3.7152951878699999E-3</v>
      </c>
    </row>
    <row r="27" spans="2:4">
      <c r="B27" s="6" t="s">
        <v>17</v>
      </c>
      <c r="C27" s="7">
        <v>228087.022</v>
      </c>
      <c r="D27" s="8">
        <v>8.5741062408414906E-3</v>
      </c>
    </row>
    <row r="28" spans="2:4">
      <c r="B28" s="6" t="s">
        <v>25</v>
      </c>
      <c r="C28" s="7">
        <v>1023047.88169</v>
      </c>
      <c r="D28" s="8">
        <v>3.8457783131027497E-2</v>
      </c>
    </row>
    <row r="29" spans="2:4">
      <c r="B29" s="6" t="s">
        <v>26</v>
      </c>
      <c r="C29" s="7">
        <v>1468.8008299999999</v>
      </c>
      <c r="D29" s="8">
        <v>5.5214252229818497E-5</v>
      </c>
    </row>
    <row r="30" spans="2:4">
      <c r="B30" s="6" t="s">
        <v>27</v>
      </c>
      <c r="C30" s="7">
        <v>0</v>
      </c>
      <c r="D30" s="8">
        <v>0</v>
      </c>
    </row>
    <row r="31" spans="2:4">
      <c r="B31" s="6" t="s">
        <v>28</v>
      </c>
      <c r="C31" s="7">
        <v>-428254.37137000001</v>
      </c>
      <c r="D31" s="8">
        <v>-1.60986734187409E-2</v>
      </c>
    </row>
    <row r="32" spans="2:4">
      <c r="B32" s="6" t="s">
        <v>29</v>
      </c>
      <c r="C32" s="7">
        <v>140968.06043000001</v>
      </c>
      <c r="D32" s="8">
        <v>5.2991841275922503E-3</v>
      </c>
    </row>
    <row r="33" spans="2:4">
      <c r="B33" s="6" t="s">
        <v>30</v>
      </c>
      <c r="C33" s="7">
        <v>606199.56863999995</v>
      </c>
      <c r="D33" s="8">
        <v>2.2787879201086901E-2</v>
      </c>
    </row>
    <row r="34" spans="2:4">
      <c r="B34" s="6" t="s">
        <v>31</v>
      </c>
      <c r="C34" s="7">
        <v>1162626.2304199999</v>
      </c>
      <c r="D34" s="8">
        <v>4.3704726076041901E-2</v>
      </c>
    </row>
    <row r="35" spans="2:4">
      <c r="B35" s="6" t="s">
        <v>32</v>
      </c>
      <c r="C35" s="7">
        <v>7795.6675800000003</v>
      </c>
      <c r="D35" s="8">
        <v>2.9304991341946499E-4</v>
      </c>
    </row>
    <row r="36" spans="2:4">
      <c r="B36" s="6" t="s">
        <v>33</v>
      </c>
      <c r="C36" s="7">
        <v>0</v>
      </c>
      <c r="D36" s="8">
        <v>0</v>
      </c>
    </row>
    <row r="37" spans="2:4">
      <c r="B37" s="6" t="s">
        <v>34</v>
      </c>
      <c r="C37" s="7">
        <v>904.25604999999996</v>
      </c>
      <c r="D37" s="8">
        <v>3.39922340764468E-5</v>
      </c>
    </row>
    <row r="38" spans="2:4">
      <c r="B38" s="5" t="s">
        <v>35</v>
      </c>
      <c r="C38" s="5"/>
      <c r="D38" s="5"/>
    </row>
    <row r="39" spans="2:4">
      <c r="B39" s="6" t="s">
        <v>36</v>
      </c>
      <c r="C39" s="7">
        <v>0</v>
      </c>
      <c r="D39" s="8">
        <v>0</v>
      </c>
    </row>
    <row r="40" spans="2:4">
      <c r="B40" s="6" t="s">
        <v>37</v>
      </c>
      <c r="C40" s="7">
        <v>0</v>
      </c>
      <c r="D40" s="8">
        <v>0</v>
      </c>
    </row>
    <row r="41" spans="2:4">
      <c r="B41" s="6" t="s">
        <v>38</v>
      </c>
      <c r="C41" s="7">
        <v>0</v>
      </c>
      <c r="D41" s="8">
        <v>0</v>
      </c>
    </row>
    <row r="42" spans="2:4">
      <c r="B42" s="3" t="s">
        <v>39</v>
      </c>
      <c r="C42" s="9">
        <v>26601842.290399998</v>
      </c>
      <c r="D42" s="10">
        <v>1</v>
      </c>
    </row>
    <row r="43" spans="2:4">
      <c r="B43" s="6" t="s">
        <v>40</v>
      </c>
      <c r="C43" s="41">
        <f>'יתרת התחייבות להשקעה'!C10</f>
        <v>1563856.27</v>
      </c>
      <c r="D43" s="8">
        <f>C43/C42</f>
        <v>5.878751753085764E-2</v>
      </c>
    </row>
    <row r="45" spans="2:4">
      <c r="B45" s="5"/>
      <c r="C45" s="5" t="s">
        <v>41</v>
      </c>
      <c r="D45" s="5" t="s">
        <v>42</v>
      </c>
    </row>
    <row r="47" spans="2:4">
      <c r="C47" s="6" t="s">
        <v>43</v>
      </c>
      <c r="D47" s="11">
        <v>3.536</v>
      </c>
    </row>
    <row r="48" spans="2:4">
      <c r="C48" s="6" t="s">
        <v>44</v>
      </c>
      <c r="D48" s="11">
        <v>2.4439000000000002</v>
      </c>
    </row>
    <row r="49" spans="3:4">
      <c r="C49" s="6" t="s">
        <v>45</v>
      </c>
      <c r="D49" s="11">
        <v>3.8353999999999999</v>
      </c>
    </row>
    <row r="50" spans="3:4">
      <c r="C50" s="6" t="s">
        <v>46</v>
      </c>
      <c r="D50" s="11">
        <v>3.6044</v>
      </c>
    </row>
    <row r="51" spans="3:4">
      <c r="C51" s="6" t="s">
        <v>47</v>
      </c>
      <c r="D51" s="11">
        <v>2.5815000000000001</v>
      </c>
    </row>
    <row r="52" spans="3:4">
      <c r="C52" s="6" t="s">
        <v>48</v>
      </c>
      <c r="D52" s="11">
        <v>3.4283999999999999</v>
      </c>
    </row>
    <row r="53" spans="3:4">
      <c r="C53" s="6" t="s">
        <v>49</v>
      </c>
      <c r="D53" s="11">
        <v>0.3125</v>
      </c>
    </row>
    <row r="54" spans="3:4">
      <c r="C54" s="6" t="s">
        <v>50</v>
      </c>
      <c r="D54" s="11">
        <v>4.9871999999999996</v>
      </c>
    </row>
    <row r="55" spans="3:4">
      <c r="C55" s="6" t="s">
        <v>51</v>
      </c>
      <c r="D55" s="11">
        <v>0.46100000000000002</v>
      </c>
    </row>
    <row r="56" spans="3:4">
      <c r="C56" s="6" t="s">
        <v>52</v>
      </c>
      <c r="D56" s="11">
        <v>0.1968</v>
      </c>
    </row>
    <row r="57" spans="3:4">
      <c r="C57" s="6" t="s">
        <v>53</v>
      </c>
      <c r="D57" s="11">
        <v>2.2863000000000002</v>
      </c>
    </row>
    <row r="58" spans="3:4">
      <c r="C58" s="6" t="s">
        <v>54</v>
      </c>
      <c r="D58" s="11">
        <v>0.16339999999999999</v>
      </c>
    </row>
    <row r="59" spans="3:4">
      <c r="C59" s="6" t="s">
        <v>55</v>
      </c>
      <c r="D59" s="11">
        <v>8.8553999999999995</v>
      </c>
    </row>
    <row r="60" spans="3:4">
      <c r="C60" s="6" t="s">
        <v>56</v>
      </c>
      <c r="D60" s="11">
        <v>0.32769999999999999</v>
      </c>
    </row>
    <row r="61" spans="3:4">
      <c r="C61" s="6" t="s">
        <v>57</v>
      </c>
      <c r="D61" s="11">
        <v>0.51919999999999999</v>
      </c>
    </row>
    <row r="62" spans="3:4">
      <c r="C62" s="6" t="s">
        <v>58</v>
      </c>
      <c r="D62" s="11">
        <v>0.1754</v>
      </c>
    </row>
    <row r="63" spans="3:4">
      <c r="C63" s="6" t="s">
        <v>59</v>
      </c>
      <c r="D63" s="11">
        <v>0.28079999999999999</v>
      </c>
    </row>
    <row r="64" spans="3:4">
      <c r="C64" s="6" t="s">
        <v>60</v>
      </c>
      <c r="D64" s="11">
        <v>6.1499999999999999E-2</v>
      </c>
    </row>
    <row r="65" spans="3:4">
      <c r="C65" s="6" t="s">
        <v>61</v>
      </c>
      <c r="D65" s="11">
        <v>0.65780000000000005</v>
      </c>
    </row>
    <row r="66" spans="3:4">
      <c r="C66" s="6" t="s">
        <v>62</v>
      </c>
      <c r="D66" s="11">
        <v>2.4468E-2</v>
      </c>
    </row>
    <row r="67" spans="3:4">
      <c r="C67" s="6" t="s">
        <v>63</v>
      </c>
      <c r="D67" s="11">
        <v>4.9023999999999998E-2</v>
      </c>
    </row>
    <row r="68" spans="3:4">
      <c r="C68" s="6" t="s">
        <v>64</v>
      </c>
      <c r="D68" s="11">
        <v>9.3450000000000005E-2</v>
      </c>
    </row>
    <row r="69" spans="3:4">
      <c r="C69" s="6" t="s">
        <v>65</v>
      </c>
      <c r="D69" s="11">
        <v>0.1201</v>
      </c>
    </row>
    <row r="70" spans="3:4">
      <c r="C70" s="6" t="s">
        <v>66</v>
      </c>
      <c r="D70" s="11">
        <v>1.6000000000000001E-3</v>
      </c>
    </row>
    <row r="71" spans="3:4">
      <c r="C71" s="6" t="s">
        <v>67</v>
      </c>
      <c r="D71" s="11">
        <v>2.0093000000000001</v>
      </c>
    </row>
    <row r="72" spans="3:4">
      <c r="C72" s="6" t="s">
        <v>68</v>
      </c>
      <c r="D72" s="11">
        <v>0.61950000000000005</v>
      </c>
    </row>
    <row r="73" spans="3:4">
      <c r="C73" s="6" t="s">
        <v>69</v>
      </c>
      <c r="D73" s="11">
        <v>0.4506</v>
      </c>
    </row>
    <row r="74" spans="3:4">
      <c r="C74" s="6" t="s">
        <v>70</v>
      </c>
      <c r="D74" s="11">
        <v>2.4579</v>
      </c>
    </row>
    <row r="75" spans="3:4">
      <c r="C75" s="6" t="s">
        <v>71</v>
      </c>
      <c r="D75" s="11">
        <v>0.49409999999999998</v>
      </c>
    </row>
    <row r="76" spans="3:4">
      <c r="C76" s="6" t="s">
        <v>72</v>
      </c>
      <c r="D76" s="11">
        <v>0.70520000000000005</v>
      </c>
    </row>
    <row r="77" spans="3:4">
      <c r="C77" s="6" t="s">
        <v>73</v>
      </c>
      <c r="D77" s="11">
        <v>1.1846000000000001</v>
      </c>
    </row>
    <row r="78" spans="3:4">
      <c r="C78" s="6" t="s">
        <v>74</v>
      </c>
      <c r="D78" s="11">
        <v>1.5089999999999999</v>
      </c>
    </row>
    <row r="79" spans="3:4">
      <c r="C79" s="6" t="s">
        <v>75</v>
      </c>
      <c r="D79" s="11">
        <v>0.17369999999999999</v>
      </c>
    </row>
    <row r="80" spans="3:4">
      <c r="C80" s="6" t="s">
        <v>76</v>
      </c>
      <c r="D80" s="11">
        <v>3.2948</v>
      </c>
    </row>
    <row r="81" spans="2:4">
      <c r="C81" s="6" t="s">
        <v>77</v>
      </c>
      <c r="D81" s="11">
        <v>0.49299999999999999</v>
      </c>
    </row>
    <row r="82" spans="2:4">
      <c r="C82" s="6" t="s">
        <v>78</v>
      </c>
      <c r="D82" s="11">
        <v>2</v>
      </c>
    </row>
    <row r="83" spans="2:4">
      <c r="C83" s="6" t="s">
        <v>79</v>
      </c>
      <c r="D83" s="11">
        <v>0.23400000000000001</v>
      </c>
    </row>
    <row r="84" spans="2:4">
      <c r="C84" s="6" t="s">
        <v>80</v>
      </c>
      <c r="D84" s="11">
        <v>0.18099999999999999</v>
      </c>
    </row>
    <row r="85" spans="2:4">
      <c r="C85" s="6" t="s">
        <v>81</v>
      </c>
      <c r="D85" s="11">
        <v>0.25419999999999998</v>
      </c>
    </row>
    <row r="88" spans="2:4">
      <c r="B88" s="5" t="s">
        <v>82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36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5" width="11.7109375" customWidth="1"/>
    <col min="6" max="6" width="15.7109375" customWidth="1"/>
    <col min="7" max="7" width="11.7109375" customWidth="1"/>
    <col min="8" max="8" width="13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</row>
    <row r="6" spans="2:12" ht="15.75">
      <c r="B6" s="2" t="s">
        <v>128</v>
      </c>
    </row>
    <row r="7" spans="2:12" ht="15.75">
      <c r="B7" s="2" t="s">
        <v>679</v>
      </c>
    </row>
    <row r="8" spans="2:12">
      <c r="B8" s="3" t="s">
        <v>84</v>
      </c>
      <c r="C8" s="3" t="s">
        <v>85</v>
      </c>
      <c r="D8" s="3" t="s">
        <v>130</v>
      </c>
      <c r="E8" s="3" t="s">
        <v>197</v>
      </c>
      <c r="F8" s="3" t="s">
        <v>89</v>
      </c>
      <c r="G8" s="3" t="s">
        <v>133</v>
      </c>
      <c r="H8" s="3" t="s">
        <v>42</v>
      </c>
      <c r="I8" s="3" t="s">
        <v>92</v>
      </c>
      <c r="J8" s="3" t="s">
        <v>135</v>
      </c>
      <c r="K8" s="3" t="s">
        <v>136</v>
      </c>
      <c r="L8" s="3" t="s">
        <v>137</v>
      </c>
    </row>
    <row r="9" spans="2:12">
      <c r="B9" s="4"/>
      <c r="C9" s="4"/>
      <c r="D9" s="4"/>
      <c r="E9" s="4"/>
      <c r="F9" s="4"/>
      <c r="G9" s="4" t="s">
        <v>140</v>
      </c>
      <c r="H9" s="4" t="s">
        <v>141</v>
      </c>
      <c r="I9" s="4" t="s">
        <v>96</v>
      </c>
      <c r="J9" s="4" t="s">
        <v>95</v>
      </c>
      <c r="K9" s="4" t="s">
        <v>95</v>
      </c>
      <c r="L9" s="4" t="s">
        <v>95</v>
      </c>
    </row>
    <row r="11" spans="2:12">
      <c r="B11" s="3" t="s">
        <v>680</v>
      </c>
      <c r="C11" s="12"/>
      <c r="D11" s="20"/>
      <c r="E11" s="3"/>
      <c r="F11" s="3"/>
      <c r="G11" s="9">
        <v>-386</v>
      </c>
      <c r="I11" s="9">
        <v>-2088.0300000000002</v>
      </c>
      <c r="K11" s="10">
        <v>1</v>
      </c>
      <c r="L11" s="10">
        <v>-1E-4</v>
      </c>
    </row>
    <row r="12" spans="2:12">
      <c r="B12" s="3" t="s">
        <v>98</v>
      </c>
      <c r="C12" s="12"/>
      <c r="D12" s="20"/>
      <c r="E12" s="3"/>
      <c r="F12" s="3"/>
      <c r="G12" s="9">
        <v>0</v>
      </c>
      <c r="I12" s="9">
        <v>-641.24</v>
      </c>
      <c r="K12" s="10">
        <v>0.30709999999999998</v>
      </c>
      <c r="L12" s="10">
        <v>0</v>
      </c>
    </row>
    <row r="13" spans="2:12">
      <c r="B13" s="13" t="s">
        <v>681</v>
      </c>
      <c r="C13" s="14"/>
      <c r="D13" s="21"/>
      <c r="E13" s="13"/>
      <c r="F13" s="13"/>
      <c r="G13" s="15">
        <v>0</v>
      </c>
      <c r="I13" s="15">
        <v>-641.24</v>
      </c>
      <c r="K13" s="16">
        <v>0.30709999999999998</v>
      </c>
      <c r="L13" s="16">
        <v>0</v>
      </c>
    </row>
    <row r="14" spans="2:12">
      <c r="B14" s="6" t="s">
        <v>682</v>
      </c>
      <c r="C14" s="17">
        <v>84082601</v>
      </c>
      <c r="D14" s="18" t="s">
        <v>146</v>
      </c>
      <c r="E14" s="6" t="s">
        <v>683</v>
      </c>
      <c r="F14" s="6" t="s">
        <v>102</v>
      </c>
      <c r="G14" s="7">
        <v>64</v>
      </c>
      <c r="H14" s="7">
        <v>113700</v>
      </c>
      <c r="I14" s="7">
        <v>72.77</v>
      </c>
      <c r="J14" s="8">
        <v>0</v>
      </c>
      <c r="K14" s="8">
        <v>-3.49E-2</v>
      </c>
      <c r="L14" s="8">
        <v>0</v>
      </c>
    </row>
    <row r="15" spans="2:12">
      <c r="B15" s="6" t="s">
        <v>684</v>
      </c>
      <c r="C15" s="17">
        <v>84083187</v>
      </c>
      <c r="D15" s="18" t="s">
        <v>146</v>
      </c>
      <c r="E15" s="6" t="s">
        <v>683</v>
      </c>
      <c r="F15" s="6" t="s">
        <v>102</v>
      </c>
      <c r="G15" s="7">
        <v>-5</v>
      </c>
      <c r="H15" s="7">
        <v>1000</v>
      </c>
      <c r="I15" s="7">
        <v>-0.05</v>
      </c>
      <c r="J15" s="8">
        <v>0</v>
      </c>
      <c r="K15" s="8">
        <v>0</v>
      </c>
      <c r="L15" s="8">
        <v>0</v>
      </c>
    </row>
    <row r="16" spans="2:12">
      <c r="B16" s="6" t="s">
        <v>685</v>
      </c>
      <c r="C16" s="17">
        <v>84083377</v>
      </c>
      <c r="D16" s="18" t="s">
        <v>146</v>
      </c>
      <c r="E16" s="6" t="s">
        <v>683</v>
      </c>
      <c r="F16" s="6" t="s">
        <v>102</v>
      </c>
      <c r="G16" s="7">
        <v>-64</v>
      </c>
      <c r="H16" s="7">
        <v>1021900</v>
      </c>
      <c r="I16" s="7">
        <v>-654.02</v>
      </c>
      <c r="J16" s="8">
        <v>0</v>
      </c>
      <c r="K16" s="8">
        <v>0.31319999999999998</v>
      </c>
      <c r="L16" s="8">
        <v>0</v>
      </c>
    </row>
    <row r="17" spans="2:12">
      <c r="B17" s="6" t="s">
        <v>686</v>
      </c>
      <c r="C17" s="17">
        <v>84083955</v>
      </c>
      <c r="D17" s="18" t="s">
        <v>146</v>
      </c>
      <c r="E17" s="6" t="s">
        <v>683</v>
      </c>
      <c r="F17" s="6" t="s">
        <v>102</v>
      </c>
      <c r="G17" s="7">
        <v>5</v>
      </c>
      <c r="H17" s="7">
        <v>530000</v>
      </c>
      <c r="I17" s="7">
        <v>26.5</v>
      </c>
      <c r="J17" s="8">
        <v>0</v>
      </c>
      <c r="K17" s="8">
        <v>-1.2699999999999999E-2</v>
      </c>
      <c r="L17" s="8">
        <v>0</v>
      </c>
    </row>
    <row r="18" spans="2:12">
      <c r="B18" s="6" t="s">
        <v>687</v>
      </c>
      <c r="C18" s="17">
        <v>84083245</v>
      </c>
      <c r="D18" s="18" t="s">
        <v>146</v>
      </c>
      <c r="E18" s="6" t="s">
        <v>683</v>
      </c>
      <c r="F18" s="6" t="s">
        <v>102</v>
      </c>
      <c r="G18" s="7">
        <v>5</v>
      </c>
      <c r="H18" s="7">
        <v>100</v>
      </c>
      <c r="I18" s="7">
        <v>0.01</v>
      </c>
      <c r="J18" s="8">
        <v>0</v>
      </c>
      <c r="K18" s="8">
        <v>0</v>
      </c>
      <c r="L18" s="8">
        <v>0</v>
      </c>
    </row>
    <row r="19" spans="2:12">
      <c r="B19" s="6" t="s">
        <v>688</v>
      </c>
      <c r="C19" s="17">
        <v>84084011</v>
      </c>
      <c r="D19" s="18" t="s">
        <v>146</v>
      </c>
      <c r="E19" s="6" t="s">
        <v>683</v>
      </c>
      <c r="F19" s="6" t="s">
        <v>102</v>
      </c>
      <c r="G19" s="7">
        <v>-5</v>
      </c>
      <c r="H19" s="7">
        <v>1729000</v>
      </c>
      <c r="I19" s="7">
        <v>-86.45</v>
      </c>
      <c r="J19" s="8">
        <v>0</v>
      </c>
      <c r="K19" s="8">
        <v>4.1399999999999999E-2</v>
      </c>
      <c r="L19" s="8">
        <v>0</v>
      </c>
    </row>
    <row r="20" spans="2:12">
      <c r="B20" s="13" t="s">
        <v>689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690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487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3" t="s">
        <v>126</v>
      </c>
      <c r="C23" s="12"/>
      <c r="D23" s="20"/>
      <c r="E23" s="3"/>
      <c r="F23" s="3"/>
      <c r="G23" s="9">
        <v>-386</v>
      </c>
      <c r="I23" s="9">
        <v>-1446.79</v>
      </c>
      <c r="K23" s="10">
        <v>0.69289999999999996</v>
      </c>
      <c r="L23" s="10">
        <v>-1E-4</v>
      </c>
    </row>
    <row r="24" spans="2:12">
      <c r="B24" s="13" t="s">
        <v>681</v>
      </c>
      <c r="C24" s="14"/>
      <c r="D24" s="21"/>
      <c r="E24" s="13"/>
      <c r="F24" s="13"/>
      <c r="G24" s="15">
        <v>0</v>
      </c>
      <c r="I24" s="15">
        <v>0</v>
      </c>
      <c r="K24" s="16">
        <v>0</v>
      </c>
      <c r="L24" s="16">
        <v>0</v>
      </c>
    </row>
    <row r="25" spans="2:12">
      <c r="B25" s="13" t="s">
        <v>691</v>
      </c>
      <c r="C25" s="14"/>
      <c r="D25" s="21"/>
      <c r="E25" s="13"/>
      <c r="F25" s="13"/>
      <c r="G25" s="15">
        <v>0</v>
      </c>
      <c r="I25" s="15">
        <v>0</v>
      </c>
      <c r="K25" s="16">
        <v>0</v>
      </c>
      <c r="L25" s="16">
        <v>0</v>
      </c>
    </row>
    <row r="26" spans="2:12">
      <c r="B26" s="13" t="s">
        <v>690</v>
      </c>
      <c r="C26" s="14"/>
      <c r="D26" s="21"/>
      <c r="E26" s="13"/>
      <c r="F26" s="13"/>
      <c r="G26" s="15">
        <v>0</v>
      </c>
      <c r="I26" s="15">
        <v>0</v>
      </c>
      <c r="K26" s="16">
        <v>0</v>
      </c>
      <c r="L26" s="16">
        <v>0</v>
      </c>
    </row>
    <row r="27" spans="2:12">
      <c r="B27" s="13" t="s">
        <v>692</v>
      </c>
      <c r="C27" s="14"/>
      <c r="D27" s="21"/>
      <c r="E27" s="13"/>
      <c r="F27" s="13"/>
      <c r="G27" s="15">
        <v>0</v>
      </c>
      <c r="I27" s="15">
        <v>0</v>
      </c>
      <c r="K27" s="16">
        <v>0</v>
      </c>
      <c r="L27" s="16">
        <v>0</v>
      </c>
    </row>
    <row r="28" spans="2:12">
      <c r="B28" s="13" t="s">
        <v>487</v>
      </c>
      <c r="C28" s="14"/>
      <c r="D28" s="21"/>
      <c r="E28" s="13"/>
      <c r="F28" s="13"/>
      <c r="G28" s="15">
        <v>-386</v>
      </c>
      <c r="I28" s="15">
        <v>-1446.79</v>
      </c>
      <c r="K28" s="16">
        <v>0.69289999999999996</v>
      </c>
      <c r="L28" s="16">
        <v>-1E-4</v>
      </c>
    </row>
    <row r="29" spans="2:12">
      <c r="B29" s="6" t="s">
        <v>693</v>
      </c>
      <c r="C29" s="17">
        <v>146847</v>
      </c>
      <c r="D29" s="18" t="s">
        <v>186</v>
      </c>
      <c r="E29" s="6" t="s">
        <v>683</v>
      </c>
      <c r="F29" s="6" t="s">
        <v>43</v>
      </c>
      <c r="G29" s="7">
        <v>-386</v>
      </c>
      <c r="H29" s="7">
        <v>5300</v>
      </c>
      <c r="I29" s="7">
        <v>-1446.79</v>
      </c>
      <c r="J29" s="8">
        <v>0</v>
      </c>
      <c r="K29" s="8">
        <v>0.69289999999999996</v>
      </c>
      <c r="L29" s="8">
        <v>-1E-4</v>
      </c>
    </row>
    <row r="32" spans="2:12">
      <c r="B32" s="6" t="s">
        <v>127</v>
      </c>
      <c r="C32" s="17"/>
      <c r="D32" s="18"/>
      <c r="E32" s="6"/>
      <c r="F32" s="6"/>
    </row>
    <row r="36" spans="2:2">
      <c r="B36" s="5" t="s">
        <v>82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65"/>
  <sheetViews>
    <sheetView rightToLeft="1" topLeftCell="A2" workbookViewId="0">
      <selection activeCell="C5" sqref="C5"/>
    </sheetView>
  </sheetViews>
  <sheetFormatPr defaultColWidth="9.140625" defaultRowHeight="12.75"/>
  <cols>
    <col min="2" max="2" width="22.7109375" customWidth="1"/>
    <col min="3" max="3" width="17.7109375" customWidth="1"/>
    <col min="4" max="4" width="12.7109375" customWidth="1"/>
    <col min="5" max="5" width="11.7109375" customWidth="1"/>
    <col min="6" max="6" width="15.7109375" customWidth="1"/>
    <col min="7" max="7" width="11.7109375" customWidth="1"/>
    <col min="8" max="8" width="13.7109375" customWidth="1"/>
    <col min="9" max="9" width="16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</row>
    <row r="6" spans="2:11" ht="15.75">
      <c r="B6" s="2" t="s">
        <v>128</v>
      </c>
    </row>
    <row r="7" spans="2:11" ht="15.75">
      <c r="B7" s="2" t="s">
        <v>694</v>
      </c>
    </row>
    <row r="8" spans="2:11">
      <c r="B8" s="3" t="s">
        <v>84</v>
      </c>
      <c r="C8" s="3" t="s">
        <v>85</v>
      </c>
      <c r="D8" s="3" t="s">
        <v>130</v>
      </c>
      <c r="E8" s="3" t="s">
        <v>197</v>
      </c>
      <c r="F8" s="3" t="s">
        <v>89</v>
      </c>
      <c r="G8" s="3" t="s">
        <v>133</v>
      </c>
      <c r="H8" s="3" t="s">
        <v>42</v>
      </c>
      <c r="I8" s="3" t="s">
        <v>92</v>
      </c>
      <c r="J8" s="3" t="s">
        <v>136</v>
      </c>
      <c r="K8" s="3" t="s">
        <v>137</v>
      </c>
    </row>
    <row r="9" spans="2:11">
      <c r="B9" s="4"/>
      <c r="C9" s="4"/>
      <c r="D9" s="4"/>
      <c r="E9" s="4"/>
      <c r="F9" s="4"/>
      <c r="G9" s="4" t="s">
        <v>140</v>
      </c>
      <c r="H9" s="4" t="s">
        <v>141</v>
      </c>
      <c r="I9" s="4" t="s">
        <v>96</v>
      </c>
      <c r="J9" s="4" t="s">
        <v>95</v>
      </c>
      <c r="K9" s="4" t="s">
        <v>95</v>
      </c>
    </row>
    <row r="11" spans="2:11">
      <c r="B11" s="3" t="s">
        <v>695</v>
      </c>
      <c r="C11" s="12"/>
      <c r="D11" s="20"/>
      <c r="E11" s="3"/>
      <c r="F11" s="3"/>
      <c r="G11" s="9">
        <v>0</v>
      </c>
      <c r="I11" s="9">
        <v>-568381.71</v>
      </c>
      <c r="J11" s="10">
        <v>1</v>
      </c>
      <c r="K11" s="10">
        <v>-2.1399999999999999E-2</v>
      </c>
    </row>
    <row r="12" spans="2:11">
      <c r="B12" s="3" t="s">
        <v>696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697</v>
      </c>
      <c r="C13" s="12"/>
      <c r="D13" s="20"/>
      <c r="E13" s="3"/>
      <c r="F13" s="3"/>
      <c r="G13" s="9">
        <v>0</v>
      </c>
      <c r="I13" s="9">
        <v>-568381.71</v>
      </c>
      <c r="J13" s="10">
        <v>1</v>
      </c>
      <c r="K13" s="10">
        <v>-2.1399999999999999E-2</v>
      </c>
    </row>
    <row r="14" spans="2:11">
      <c r="B14" s="6" t="s">
        <v>698</v>
      </c>
      <c r="C14" s="17">
        <v>12513316</v>
      </c>
      <c r="D14" s="18" t="s">
        <v>186</v>
      </c>
      <c r="E14" s="6" t="s">
        <v>683</v>
      </c>
      <c r="F14" s="6" t="s">
        <v>43</v>
      </c>
      <c r="G14" s="7">
        <v>-344</v>
      </c>
      <c r="H14" s="7">
        <v>59558.85</v>
      </c>
      <c r="I14" s="7">
        <v>-36223.22</v>
      </c>
      <c r="J14" s="8">
        <v>6.3700000000000007E-2</v>
      </c>
      <c r="K14" s="8">
        <v>-1.4E-3</v>
      </c>
    </row>
    <row r="15" spans="2:11">
      <c r="B15" s="6" t="s">
        <v>698</v>
      </c>
      <c r="C15" s="17">
        <v>12513317</v>
      </c>
      <c r="D15" s="18" t="s">
        <v>186</v>
      </c>
      <c r="E15" s="6" t="s">
        <v>683</v>
      </c>
      <c r="F15" s="6" t="s">
        <v>43</v>
      </c>
      <c r="G15" s="7">
        <v>-359</v>
      </c>
      <c r="H15" s="7">
        <v>59046.86</v>
      </c>
      <c r="I15" s="7">
        <v>-37477.75</v>
      </c>
      <c r="J15" s="8">
        <v>6.59E-2</v>
      </c>
      <c r="K15" s="8">
        <v>-1.4E-3</v>
      </c>
    </row>
    <row r="16" spans="2:11">
      <c r="B16" s="6" t="s">
        <v>698</v>
      </c>
      <c r="C16" s="17">
        <v>125133</v>
      </c>
      <c r="D16" s="18" t="s">
        <v>186</v>
      </c>
      <c r="E16" s="6" t="s">
        <v>683</v>
      </c>
      <c r="F16" s="6" t="s">
        <v>43</v>
      </c>
      <c r="G16" s="7">
        <v>2985</v>
      </c>
      <c r="H16" s="7">
        <v>61400</v>
      </c>
      <c r="I16" s="7">
        <v>324037.27</v>
      </c>
      <c r="J16" s="8">
        <v>-0.57010000000000005</v>
      </c>
      <c r="K16" s="8">
        <v>1.2200000000000001E-2</v>
      </c>
    </row>
    <row r="17" spans="2:11">
      <c r="B17" s="6" t="s">
        <v>698</v>
      </c>
      <c r="C17" s="17">
        <v>12513315</v>
      </c>
      <c r="D17" s="18" t="s">
        <v>186</v>
      </c>
      <c r="E17" s="6" t="s">
        <v>683</v>
      </c>
      <c r="F17" s="6" t="s">
        <v>43</v>
      </c>
      <c r="G17" s="7">
        <v>-344</v>
      </c>
      <c r="H17" s="7">
        <v>59277.87</v>
      </c>
      <c r="I17" s="7">
        <v>-36052.33</v>
      </c>
      <c r="J17" s="8">
        <v>6.3399999999999998E-2</v>
      </c>
      <c r="K17" s="8">
        <v>-1.4E-3</v>
      </c>
    </row>
    <row r="18" spans="2:11">
      <c r="B18" s="6" t="s">
        <v>698</v>
      </c>
      <c r="C18" s="17">
        <v>12513320</v>
      </c>
      <c r="D18" s="18" t="s">
        <v>186</v>
      </c>
      <c r="E18" s="6" t="s">
        <v>683</v>
      </c>
      <c r="F18" s="6" t="s">
        <v>43</v>
      </c>
      <c r="G18" s="7">
        <v>-334</v>
      </c>
      <c r="H18" s="7">
        <v>59212.14</v>
      </c>
      <c r="I18" s="7">
        <v>-34965.480000000003</v>
      </c>
      <c r="J18" s="8">
        <v>6.1499999999999999E-2</v>
      </c>
      <c r="K18" s="8">
        <v>-1.2999999999999999E-3</v>
      </c>
    </row>
    <row r="19" spans="2:11">
      <c r="B19" s="6" t="s">
        <v>698</v>
      </c>
      <c r="C19" s="17">
        <v>12513319</v>
      </c>
      <c r="D19" s="18" t="s">
        <v>186</v>
      </c>
      <c r="E19" s="6" t="s">
        <v>683</v>
      </c>
      <c r="F19" s="6" t="s">
        <v>43</v>
      </c>
      <c r="G19" s="7">
        <v>-364</v>
      </c>
      <c r="H19" s="7">
        <v>58112.91</v>
      </c>
      <c r="I19" s="7">
        <v>-37398.68</v>
      </c>
      <c r="J19" s="8">
        <v>6.5799999999999997E-2</v>
      </c>
      <c r="K19" s="8">
        <v>-1.4E-3</v>
      </c>
    </row>
    <row r="20" spans="2:11">
      <c r="B20" s="6" t="s">
        <v>698</v>
      </c>
      <c r="C20" s="17">
        <v>12513321</v>
      </c>
      <c r="D20" s="18" t="s">
        <v>186</v>
      </c>
      <c r="E20" s="6" t="s">
        <v>683</v>
      </c>
      <c r="F20" s="6" t="s">
        <v>43</v>
      </c>
      <c r="G20" s="7">
        <v>-373</v>
      </c>
      <c r="H20" s="7">
        <v>61191.75</v>
      </c>
      <c r="I20" s="7">
        <v>-40353.760000000002</v>
      </c>
      <c r="J20" s="8">
        <v>7.0999999999999994E-2</v>
      </c>
      <c r="K20" s="8">
        <v>-1.5E-3</v>
      </c>
    </row>
    <row r="21" spans="2:11">
      <c r="B21" s="6" t="s">
        <v>698</v>
      </c>
      <c r="C21" s="17">
        <v>12513314</v>
      </c>
      <c r="D21" s="18" t="s">
        <v>186</v>
      </c>
      <c r="E21" s="6" t="s">
        <v>683</v>
      </c>
      <c r="F21" s="6" t="s">
        <v>43</v>
      </c>
      <c r="G21" s="7">
        <v>-332</v>
      </c>
      <c r="H21" s="7">
        <v>58862.36</v>
      </c>
      <c r="I21" s="7">
        <v>-34550.79</v>
      </c>
      <c r="J21" s="8">
        <v>6.08E-2</v>
      </c>
      <c r="K21" s="8">
        <v>-1.2999999999999999E-3</v>
      </c>
    </row>
    <row r="22" spans="2:11">
      <c r="B22" s="6" t="s">
        <v>698</v>
      </c>
      <c r="C22" s="17">
        <v>12513322</v>
      </c>
      <c r="D22" s="18" t="s">
        <v>186</v>
      </c>
      <c r="E22" s="6" t="s">
        <v>683</v>
      </c>
      <c r="F22" s="6" t="s">
        <v>43</v>
      </c>
      <c r="G22" s="7">
        <v>-372</v>
      </c>
      <c r="H22" s="7">
        <v>61330.31</v>
      </c>
      <c r="I22" s="7">
        <v>-40336.699999999997</v>
      </c>
      <c r="J22" s="8">
        <v>7.0999999999999994E-2</v>
      </c>
      <c r="K22" s="8">
        <v>-1.5E-3</v>
      </c>
    </row>
    <row r="23" spans="2:11">
      <c r="B23" s="6" t="s">
        <v>698</v>
      </c>
      <c r="C23" s="17">
        <v>12513318</v>
      </c>
      <c r="D23" s="18" t="s">
        <v>186</v>
      </c>
      <c r="E23" s="6" t="s">
        <v>683</v>
      </c>
      <c r="F23" s="6" t="s">
        <v>43</v>
      </c>
      <c r="G23" s="7">
        <v>-163</v>
      </c>
      <c r="H23" s="7">
        <v>58558.879999999997</v>
      </c>
      <c r="I23" s="7">
        <v>-16875.73</v>
      </c>
      <c r="J23" s="8">
        <v>2.9700000000000001E-2</v>
      </c>
      <c r="K23" s="8">
        <v>-5.9999999999999995E-4</v>
      </c>
    </row>
    <row r="24" spans="2:11">
      <c r="B24" s="6" t="s">
        <v>699</v>
      </c>
      <c r="C24" s="17">
        <v>144925</v>
      </c>
      <c r="D24" s="18" t="s">
        <v>186</v>
      </c>
      <c r="E24" s="6" t="s">
        <v>683</v>
      </c>
      <c r="F24" s="6" t="s">
        <v>43</v>
      </c>
      <c r="G24" s="7">
        <v>402</v>
      </c>
      <c r="H24" s="7">
        <v>232700</v>
      </c>
      <c r="I24" s="7">
        <v>33077.65</v>
      </c>
      <c r="J24" s="8">
        <v>-5.8200000000000002E-2</v>
      </c>
      <c r="K24" s="8">
        <v>1.1999999999999999E-3</v>
      </c>
    </row>
    <row r="25" spans="2:11">
      <c r="B25" s="6" t="s">
        <v>699</v>
      </c>
      <c r="C25" s="17">
        <v>1449250</v>
      </c>
      <c r="D25" s="18" t="s">
        <v>186</v>
      </c>
      <c r="E25" s="6" t="s">
        <v>683</v>
      </c>
      <c r="F25" s="6" t="s">
        <v>43</v>
      </c>
      <c r="G25" s="7">
        <v>-402</v>
      </c>
      <c r="H25" s="7">
        <v>237189.17</v>
      </c>
      <c r="I25" s="7">
        <v>-33715.78</v>
      </c>
      <c r="J25" s="8">
        <v>5.9299999999999999E-2</v>
      </c>
      <c r="K25" s="8">
        <v>-1.2999999999999999E-3</v>
      </c>
    </row>
    <row r="26" spans="2:11">
      <c r="B26" s="6" t="s">
        <v>700</v>
      </c>
      <c r="C26" s="17">
        <v>1460544</v>
      </c>
      <c r="D26" s="18" t="s">
        <v>186</v>
      </c>
      <c r="E26" s="6" t="s">
        <v>683</v>
      </c>
      <c r="F26" s="6" t="s">
        <v>43</v>
      </c>
      <c r="G26" s="7">
        <v>-52</v>
      </c>
      <c r="H26" s="7">
        <v>369438.42</v>
      </c>
      <c r="I26" s="7">
        <v>-33964.69</v>
      </c>
      <c r="J26" s="8">
        <v>5.9799999999999999E-2</v>
      </c>
      <c r="K26" s="8">
        <v>-1.2999999999999999E-3</v>
      </c>
    </row>
    <row r="27" spans="2:11">
      <c r="B27" s="6" t="s">
        <v>700</v>
      </c>
      <c r="C27" s="17">
        <v>1460542</v>
      </c>
      <c r="D27" s="18" t="s">
        <v>186</v>
      </c>
      <c r="E27" s="6" t="s">
        <v>683</v>
      </c>
      <c r="F27" s="6" t="s">
        <v>43</v>
      </c>
      <c r="G27" s="7">
        <v>-1</v>
      </c>
      <c r="H27" s="7">
        <v>395625</v>
      </c>
      <c r="I27" s="7">
        <v>-699.47</v>
      </c>
      <c r="J27" s="8">
        <v>1.1999999999999999E-3</v>
      </c>
      <c r="K27" s="8">
        <v>0</v>
      </c>
    </row>
    <row r="28" spans="2:11">
      <c r="B28" s="6" t="s">
        <v>700</v>
      </c>
      <c r="C28" s="17">
        <v>1460541</v>
      </c>
      <c r="D28" s="18" t="s">
        <v>186</v>
      </c>
      <c r="E28" s="6" t="s">
        <v>683</v>
      </c>
      <c r="F28" s="6" t="s">
        <v>43</v>
      </c>
      <c r="G28" s="7">
        <v>-2433</v>
      </c>
      <c r="H28" s="7">
        <v>408534.84</v>
      </c>
      <c r="I28" s="7">
        <v>-1757330.6</v>
      </c>
      <c r="J28" s="8">
        <v>3.0918000000000001</v>
      </c>
      <c r="K28" s="8">
        <v>-6.6100000000000006E-2</v>
      </c>
    </row>
    <row r="29" spans="2:11">
      <c r="B29" s="6" t="s">
        <v>700</v>
      </c>
      <c r="C29" s="17">
        <v>1460543</v>
      </c>
      <c r="D29" s="18" t="s">
        <v>186</v>
      </c>
      <c r="E29" s="6" t="s">
        <v>683</v>
      </c>
      <c r="F29" s="6" t="s">
        <v>43</v>
      </c>
      <c r="G29" s="7">
        <v>-1</v>
      </c>
      <c r="H29" s="7">
        <v>389150</v>
      </c>
      <c r="I29" s="7">
        <v>-688.02</v>
      </c>
      <c r="J29" s="8">
        <v>1.1999999999999999E-3</v>
      </c>
      <c r="K29" s="8">
        <v>0</v>
      </c>
    </row>
    <row r="30" spans="2:11">
      <c r="B30" s="6" t="s">
        <v>700</v>
      </c>
      <c r="C30" s="17">
        <v>146054</v>
      </c>
      <c r="D30" s="18" t="s">
        <v>186</v>
      </c>
      <c r="E30" s="6" t="s">
        <v>683</v>
      </c>
      <c r="F30" s="6" t="s">
        <v>43</v>
      </c>
      <c r="G30" s="7">
        <v>2487</v>
      </c>
      <c r="H30" s="7">
        <v>365425</v>
      </c>
      <c r="I30" s="7">
        <v>1606779.57</v>
      </c>
      <c r="J30" s="8">
        <v>-2.8269000000000002</v>
      </c>
      <c r="K30" s="8">
        <v>6.0400000000000002E-2</v>
      </c>
    </row>
    <row r="31" spans="2:11">
      <c r="B31" s="6" t="s">
        <v>701</v>
      </c>
      <c r="C31" s="17">
        <v>146913</v>
      </c>
      <c r="D31" s="18" t="s">
        <v>186</v>
      </c>
      <c r="E31" s="6" t="s">
        <v>683</v>
      </c>
      <c r="F31" s="6" t="s">
        <v>43</v>
      </c>
      <c r="G31" s="7">
        <v>2</v>
      </c>
      <c r="H31" s="7">
        <v>365425</v>
      </c>
      <c r="I31" s="7">
        <v>129.21</v>
      </c>
      <c r="J31" s="8">
        <v>-2.0000000000000001E-4</v>
      </c>
      <c r="K31" s="8">
        <v>0</v>
      </c>
    </row>
    <row r="32" spans="2:11">
      <c r="B32" s="6" t="s">
        <v>701</v>
      </c>
      <c r="C32" s="17">
        <v>1469130</v>
      </c>
      <c r="D32" s="18" t="s">
        <v>186</v>
      </c>
      <c r="E32" s="6" t="s">
        <v>683</v>
      </c>
      <c r="F32" s="6" t="s">
        <v>43</v>
      </c>
      <c r="G32" s="7">
        <v>-2</v>
      </c>
      <c r="H32" s="7">
        <v>408470</v>
      </c>
      <c r="I32" s="7">
        <v>-144.43</v>
      </c>
      <c r="J32" s="8">
        <v>2.9999999999999997E-4</v>
      </c>
      <c r="K32" s="8">
        <v>0</v>
      </c>
    </row>
    <row r="33" spans="2:11">
      <c r="B33" s="6" t="s">
        <v>702</v>
      </c>
      <c r="C33" s="17">
        <v>1469120</v>
      </c>
      <c r="D33" s="18" t="s">
        <v>186</v>
      </c>
      <c r="E33" s="6" t="s">
        <v>683</v>
      </c>
      <c r="F33" s="6" t="s">
        <v>43</v>
      </c>
      <c r="G33" s="7">
        <v>-1</v>
      </c>
      <c r="H33" s="7">
        <v>1266800</v>
      </c>
      <c r="I33" s="7">
        <v>-89.59</v>
      </c>
      <c r="J33" s="8">
        <v>2.0000000000000001E-4</v>
      </c>
      <c r="K33" s="8">
        <v>0</v>
      </c>
    </row>
    <row r="34" spans="2:11">
      <c r="B34" s="6" t="s">
        <v>702</v>
      </c>
      <c r="C34" s="17">
        <v>146912</v>
      </c>
      <c r="D34" s="18" t="s">
        <v>186</v>
      </c>
      <c r="E34" s="6" t="s">
        <v>683</v>
      </c>
      <c r="F34" s="6" t="s">
        <v>43</v>
      </c>
      <c r="G34" s="7">
        <v>1</v>
      </c>
      <c r="H34" s="7">
        <v>1122825</v>
      </c>
      <c r="I34" s="7">
        <v>79.41</v>
      </c>
      <c r="J34" s="8">
        <v>-1E-4</v>
      </c>
      <c r="K34" s="8">
        <v>0</v>
      </c>
    </row>
    <row r="35" spans="2:11">
      <c r="B35" s="6" t="s">
        <v>703</v>
      </c>
      <c r="C35" s="17">
        <v>146010</v>
      </c>
      <c r="D35" s="18" t="s">
        <v>186</v>
      </c>
      <c r="E35" s="6" t="s">
        <v>683</v>
      </c>
      <c r="F35" s="6" t="s">
        <v>43</v>
      </c>
      <c r="G35" s="7">
        <v>3949</v>
      </c>
      <c r="H35" s="7">
        <v>1122825</v>
      </c>
      <c r="I35" s="7">
        <v>3135750.21</v>
      </c>
      <c r="J35" s="8">
        <v>-5.5170000000000003</v>
      </c>
      <c r="K35" s="8">
        <v>0.1179</v>
      </c>
    </row>
    <row r="36" spans="2:11">
      <c r="B36" s="6" t="s">
        <v>703</v>
      </c>
      <c r="C36" s="17">
        <v>1460101</v>
      </c>
      <c r="D36" s="18" t="s">
        <v>186</v>
      </c>
      <c r="E36" s="6" t="s">
        <v>683</v>
      </c>
      <c r="F36" s="6" t="s">
        <v>43</v>
      </c>
      <c r="G36" s="7">
        <v>-3945</v>
      </c>
      <c r="H36" s="7">
        <v>1267486.72</v>
      </c>
      <c r="I36" s="7">
        <v>-3536166.26</v>
      </c>
      <c r="J36" s="8">
        <v>6.2214999999999998</v>
      </c>
      <c r="K36" s="8">
        <v>-0.13289999999999999</v>
      </c>
    </row>
    <row r="37" spans="2:11">
      <c r="B37" s="6" t="s">
        <v>703</v>
      </c>
      <c r="C37" s="17">
        <v>1460102</v>
      </c>
      <c r="D37" s="18" t="s">
        <v>186</v>
      </c>
      <c r="E37" s="6" t="s">
        <v>683</v>
      </c>
      <c r="F37" s="6" t="s">
        <v>43</v>
      </c>
      <c r="G37" s="7">
        <v>-4</v>
      </c>
      <c r="H37" s="7">
        <v>1181118.67</v>
      </c>
      <c r="I37" s="7">
        <v>-3341.15</v>
      </c>
      <c r="J37" s="8">
        <v>5.8999999999999999E-3</v>
      </c>
      <c r="K37" s="8">
        <v>-1E-4</v>
      </c>
    </row>
    <row r="38" spans="2:11">
      <c r="B38" s="6" t="s">
        <v>704</v>
      </c>
      <c r="C38" s="17">
        <v>12513215</v>
      </c>
      <c r="D38" s="18" t="s">
        <v>186</v>
      </c>
      <c r="E38" s="6" t="s">
        <v>683</v>
      </c>
      <c r="F38" s="6" t="s">
        <v>43</v>
      </c>
      <c r="G38" s="7">
        <v>-125</v>
      </c>
      <c r="H38" s="7">
        <v>132652.1</v>
      </c>
      <c r="I38" s="7">
        <v>-29316.11</v>
      </c>
      <c r="J38" s="8">
        <v>5.16E-2</v>
      </c>
      <c r="K38" s="8">
        <v>-1.1000000000000001E-3</v>
      </c>
    </row>
    <row r="39" spans="2:11">
      <c r="B39" s="6" t="s">
        <v>704</v>
      </c>
      <c r="C39" s="17">
        <v>12513216</v>
      </c>
      <c r="D39" s="18" t="s">
        <v>186</v>
      </c>
      <c r="E39" s="6" t="s">
        <v>683</v>
      </c>
      <c r="F39" s="6" t="s">
        <v>43</v>
      </c>
      <c r="G39" s="7">
        <v>-156</v>
      </c>
      <c r="H39" s="7">
        <v>133304.69</v>
      </c>
      <c r="I39" s="7">
        <v>-36766.5</v>
      </c>
      <c r="J39" s="8">
        <v>6.4699999999999994E-2</v>
      </c>
      <c r="K39" s="8">
        <v>-1.4E-3</v>
      </c>
    </row>
    <row r="40" spans="2:11">
      <c r="B40" s="6" t="s">
        <v>704</v>
      </c>
      <c r="C40" s="17">
        <v>12513219</v>
      </c>
      <c r="D40" s="18" t="s">
        <v>186</v>
      </c>
      <c r="E40" s="6" t="s">
        <v>683</v>
      </c>
      <c r="F40" s="6" t="s">
        <v>43</v>
      </c>
      <c r="G40" s="7">
        <v>-174</v>
      </c>
      <c r="H40" s="7">
        <v>137574.56</v>
      </c>
      <c r="I40" s="7">
        <v>-42322.34</v>
      </c>
      <c r="J40" s="8">
        <v>7.4499999999999997E-2</v>
      </c>
      <c r="K40" s="8">
        <v>-1.6000000000000001E-3</v>
      </c>
    </row>
    <row r="41" spans="2:11">
      <c r="B41" s="6" t="s">
        <v>704</v>
      </c>
      <c r="C41" s="17">
        <v>12513218</v>
      </c>
      <c r="D41" s="18" t="s">
        <v>186</v>
      </c>
      <c r="E41" s="6" t="s">
        <v>683</v>
      </c>
      <c r="F41" s="6" t="s">
        <v>43</v>
      </c>
      <c r="G41" s="7">
        <v>-167</v>
      </c>
      <c r="H41" s="7">
        <v>138558.39000000001</v>
      </c>
      <c r="I41" s="7">
        <v>-40910.199999999997</v>
      </c>
      <c r="J41" s="8">
        <v>7.1999999999999995E-2</v>
      </c>
      <c r="K41" s="8">
        <v>-1.5E-3</v>
      </c>
    </row>
    <row r="42" spans="2:11">
      <c r="B42" s="6" t="s">
        <v>704</v>
      </c>
      <c r="C42" s="17">
        <v>12513217</v>
      </c>
      <c r="D42" s="18" t="s">
        <v>186</v>
      </c>
      <c r="E42" s="6" t="s">
        <v>683</v>
      </c>
      <c r="F42" s="6" t="s">
        <v>43</v>
      </c>
      <c r="G42" s="7">
        <v>-150</v>
      </c>
      <c r="H42" s="7">
        <v>135805.78</v>
      </c>
      <c r="I42" s="7">
        <v>-36015.69</v>
      </c>
      <c r="J42" s="8">
        <v>6.3399999999999998E-2</v>
      </c>
      <c r="K42" s="8">
        <v>-1.4E-3</v>
      </c>
    </row>
    <row r="43" spans="2:11">
      <c r="B43" s="6" t="s">
        <v>704</v>
      </c>
      <c r="C43" s="17">
        <v>125132</v>
      </c>
      <c r="D43" s="18" t="s">
        <v>186</v>
      </c>
      <c r="E43" s="6" t="s">
        <v>683</v>
      </c>
      <c r="F43" s="6" t="s">
        <v>43</v>
      </c>
      <c r="G43" s="7">
        <v>1409</v>
      </c>
      <c r="H43" s="7">
        <v>136300</v>
      </c>
      <c r="I43" s="7">
        <v>339538.57</v>
      </c>
      <c r="J43" s="8">
        <v>-0.59740000000000004</v>
      </c>
      <c r="K43" s="8">
        <v>1.2800000000000001E-2</v>
      </c>
    </row>
    <row r="44" spans="2:11">
      <c r="B44" s="6" t="s">
        <v>704</v>
      </c>
      <c r="C44" s="17">
        <v>12513213</v>
      </c>
      <c r="D44" s="18" t="s">
        <v>186</v>
      </c>
      <c r="E44" s="6" t="s">
        <v>683</v>
      </c>
      <c r="F44" s="6" t="s">
        <v>43</v>
      </c>
      <c r="G44" s="7">
        <v>-163</v>
      </c>
      <c r="H44" s="7">
        <v>136927.92000000001</v>
      </c>
      <c r="I44" s="7">
        <v>-39460.43</v>
      </c>
      <c r="J44" s="8">
        <v>6.9400000000000003E-2</v>
      </c>
      <c r="K44" s="8">
        <v>-1.5E-3</v>
      </c>
    </row>
    <row r="45" spans="2:11">
      <c r="B45" s="6" t="s">
        <v>704</v>
      </c>
      <c r="C45" s="17">
        <v>12513214</v>
      </c>
      <c r="D45" s="18" t="s">
        <v>186</v>
      </c>
      <c r="E45" s="6" t="s">
        <v>683</v>
      </c>
      <c r="F45" s="6" t="s">
        <v>43</v>
      </c>
      <c r="G45" s="7">
        <v>-164</v>
      </c>
      <c r="H45" s="7">
        <v>133007.89000000001</v>
      </c>
      <c r="I45" s="7">
        <v>-38565.9</v>
      </c>
      <c r="J45" s="8">
        <v>6.7900000000000002E-2</v>
      </c>
      <c r="K45" s="8">
        <v>-1.4E-3</v>
      </c>
    </row>
    <row r="46" spans="2:11">
      <c r="B46" s="6" t="s">
        <v>704</v>
      </c>
      <c r="C46" s="17">
        <v>12513210</v>
      </c>
      <c r="D46" s="18" t="s">
        <v>186</v>
      </c>
      <c r="E46" s="6" t="s">
        <v>683</v>
      </c>
      <c r="F46" s="6" t="s">
        <v>43</v>
      </c>
      <c r="G46" s="7">
        <v>-146</v>
      </c>
      <c r="H46" s="7">
        <v>135215.89000000001</v>
      </c>
      <c r="I46" s="7">
        <v>-34903.01</v>
      </c>
      <c r="J46" s="8">
        <v>6.1400000000000003E-2</v>
      </c>
      <c r="K46" s="8">
        <v>-1.2999999999999999E-3</v>
      </c>
    </row>
    <row r="47" spans="2:11">
      <c r="B47" s="6" t="s">
        <v>704</v>
      </c>
      <c r="C47" s="17">
        <v>12513211</v>
      </c>
      <c r="D47" s="18" t="s">
        <v>186</v>
      </c>
      <c r="E47" s="6" t="s">
        <v>683</v>
      </c>
      <c r="F47" s="6" t="s">
        <v>43</v>
      </c>
      <c r="G47" s="7">
        <v>-164</v>
      </c>
      <c r="H47" s="7">
        <v>136244.72</v>
      </c>
      <c r="I47" s="7">
        <v>-39504.43</v>
      </c>
      <c r="J47" s="8">
        <v>6.9500000000000006E-2</v>
      </c>
      <c r="K47" s="8">
        <v>-1.5E-3</v>
      </c>
    </row>
    <row r="48" spans="2:11">
      <c r="B48" s="6" t="s">
        <v>705</v>
      </c>
      <c r="C48" s="17">
        <v>145346</v>
      </c>
      <c r="D48" s="18" t="s">
        <v>186</v>
      </c>
      <c r="E48" s="6" t="s">
        <v>683</v>
      </c>
      <c r="F48" s="6" t="s">
        <v>43</v>
      </c>
      <c r="G48" s="7">
        <v>-58</v>
      </c>
      <c r="H48" s="7">
        <v>11898.44</v>
      </c>
      <c r="I48" s="7">
        <v>-24402.27</v>
      </c>
      <c r="J48" s="8">
        <v>4.2900000000000001E-2</v>
      </c>
      <c r="K48" s="8">
        <v>-8.9999999999999998E-4</v>
      </c>
    </row>
    <row r="49" spans="2:11">
      <c r="B49" s="6" t="s">
        <v>705</v>
      </c>
      <c r="C49" s="17">
        <v>1453460</v>
      </c>
      <c r="D49" s="18" t="s">
        <v>186</v>
      </c>
      <c r="E49" s="6" t="s">
        <v>683</v>
      </c>
      <c r="F49" s="6" t="s">
        <v>43</v>
      </c>
      <c r="G49" s="7">
        <v>58</v>
      </c>
      <c r="H49" s="7">
        <v>12562.77</v>
      </c>
      <c r="I49" s="7">
        <v>25764.74</v>
      </c>
      <c r="J49" s="8">
        <v>-4.53E-2</v>
      </c>
      <c r="K49" s="8">
        <v>1E-3</v>
      </c>
    </row>
    <row r="50" spans="2:11">
      <c r="B50" s="6" t="s">
        <v>706</v>
      </c>
      <c r="C50" s="17">
        <v>1455360</v>
      </c>
      <c r="D50" s="18" t="s">
        <v>186</v>
      </c>
      <c r="E50" s="6" t="s">
        <v>683</v>
      </c>
      <c r="F50" s="6" t="s">
        <v>43</v>
      </c>
      <c r="G50" s="7">
        <v>-185</v>
      </c>
      <c r="H50" s="7">
        <v>82564.36</v>
      </c>
      <c r="I50" s="7">
        <v>-27005.15</v>
      </c>
      <c r="J50" s="8">
        <v>4.7500000000000001E-2</v>
      </c>
      <c r="K50" s="8">
        <v>-1E-3</v>
      </c>
    </row>
    <row r="51" spans="2:11">
      <c r="B51" s="6" t="s">
        <v>706</v>
      </c>
      <c r="C51" s="17">
        <v>1455363</v>
      </c>
      <c r="D51" s="18" t="s">
        <v>186</v>
      </c>
      <c r="E51" s="6" t="s">
        <v>683</v>
      </c>
      <c r="F51" s="6" t="s">
        <v>43</v>
      </c>
      <c r="G51" s="7">
        <v>-166</v>
      </c>
      <c r="H51" s="7">
        <v>87312.38</v>
      </c>
      <c r="I51" s="7">
        <v>-25625.13</v>
      </c>
      <c r="J51" s="8">
        <v>4.5100000000000001E-2</v>
      </c>
      <c r="K51" s="8">
        <v>-1E-3</v>
      </c>
    </row>
    <row r="52" spans="2:11">
      <c r="B52" s="6" t="s">
        <v>706</v>
      </c>
      <c r="C52" s="17">
        <v>1455365</v>
      </c>
      <c r="D52" s="18" t="s">
        <v>186</v>
      </c>
      <c r="E52" s="6" t="s">
        <v>683</v>
      </c>
      <c r="F52" s="6" t="s">
        <v>43</v>
      </c>
      <c r="G52" s="7">
        <v>-167</v>
      </c>
      <c r="H52" s="7">
        <v>90575.63</v>
      </c>
      <c r="I52" s="7">
        <v>-26743</v>
      </c>
      <c r="J52" s="8">
        <v>4.7100000000000003E-2</v>
      </c>
      <c r="K52" s="8">
        <v>-1E-3</v>
      </c>
    </row>
    <row r="53" spans="2:11">
      <c r="B53" s="6" t="s">
        <v>706</v>
      </c>
      <c r="C53" s="17">
        <v>1455364</v>
      </c>
      <c r="D53" s="18" t="s">
        <v>186</v>
      </c>
      <c r="E53" s="6" t="s">
        <v>683</v>
      </c>
      <c r="F53" s="6" t="s">
        <v>43</v>
      </c>
      <c r="G53" s="7">
        <v>-185</v>
      </c>
      <c r="H53" s="7">
        <v>87319.28</v>
      </c>
      <c r="I53" s="7">
        <v>-28560.39</v>
      </c>
      <c r="J53" s="8">
        <v>5.0200000000000002E-2</v>
      </c>
      <c r="K53" s="8">
        <v>-1.1000000000000001E-3</v>
      </c>
    </row>
    <row r="54" spans="2:11">
      <c r="B54" s="6" t="s">
        <v>706</v>
      </c>
      <c r="C54" s="17">
        <v>1455362</v>
      </c>
      <c r="D54" s="18" t="s">
        <v>186</v>
      </c>
      <c r="E54" s="6" t="s">
        <v>683</v>
      </c>
      <c r="F54" s="6" t="s">
        <v>43</v>
      </c>
      <c r="G54" s="7">
        <v>-172</v>
      </c>
      <c r="H54" s="7">
        <v>84008.1</v>
      </c>
      <c r="I54" s="7">
        <v>-25546.53</v>
      </c>
      <c r="J54" s="8">
        <v>4.4900000000000002E-2</v>
      </c>
      <c r="K54" s="8">
        <v>-1E-3</v>
      </c>
    </row>
    <row r="55" spans="2:11">
      <c r="B55" s="6" t="s">
        <v>706</v>
      </c>
      <c r="C55" s="17">
        <v>1455361</v>
      </c>
      <c r="D55" s="18" t="s">
        <v>186</v>
      </c>
      <c r="E55" s="6" t="s">
        <v>683</v>
      </c>
      <c r="F55" s="6" t="s">
        <v>43</v>
      </c>
      <c r="G55" s="7">
        <v>-192</v>
      </c>
      <c r="H55" s="7">
        <v>85857.5</v>
      </c>
      <c r="I55" s="7">
        <v>-29144.84</v>
      </c>
      <c r="J55" s="8">
        <v>5.1299999999999998E-2</v>
      </c>
      <c r="K55" s="8">
        <v>-1.1000000000000001E-3</v>
      </c>
    </row>
    <row r="56" spans="2:11">
      <c r="B56" s="6" t="s">
        <v>706</v>
      </c>
      <c r="C56" s="17">
        <v>145536</v>
      </c>
      <c r="D56" s="18" t="s">
        <v>186</v>
      </c>
      <c r="E56" s="6" t="s">
        <v>683</v>
      </c>
      <c r="F56" s="6" t="s">
        <v>43</v>
      </c>
      <c r="G56" s="7">
        <v>1067</v>
      </c>
      <c r="H56" s="7">
        <v>89600</v>
      </c>
      <c r="I56" s="7">
        <v>169026.46</v>
      </c>
      <c r="J56" s="8">
        <v>-0.2974</v>
      </c>
      <c r="K56" s="8">
        <v>6.4000000000000003E-3</v>
      </c>
    </row>
    <row r="57" spans="2:11">
      <c r="B57" s="6" t="s">
        <v>707</v>
      </c>
      <c r="C57" s="17">
        <v>145846</v>
      </c>
      <c r="D57" s="18" t="s">
        <v>186</v>
      </c>
      <c r="E57" s="6" t="s">
        <v>683</v>
      </c>
      <c r="F57" s="6" t="s">
        <v>43</v>
      </c>
      <c r="G57" s="7">
        <v>-76</v>
      </c>
      <c r="H57" s="7">
        <v>13862.5</v>
      </c>
      <c r="I57" s="7">
        <v>-37253.53</v>
      </c>
      <c r="J57" s="8">
        <v>6.5500000000000003E-2</v>
      </c>
      <c r="K57" s="8">
        <v>-1.4E-3</v>
      </c>
    </row>
    <row r="58" spans="2:11">
      <c r="B58" s="6" t="s">
        <v>707</v>
      </c>
      <c r="C58" s="17">
        <v>1458460</v>
      </c>
      <c r="D58" s="18" t="s">
        <v>186</v>
      </c>
      <c r="E58" s="6" t="s">
        <v>683</v>
      </c>
      <c r="F58" s="6" t="s">
        <v>43</v>
      </c>
      <c r="G58" s="7">
        <v>76</v>
      </c>
      <c r="H58" s="7">
        <v>14830.57</v>
      </c>
      <c r="I58" s="7">
        <v>39855.08</v>
      </c>
      <c r="J58" s="8">
        <v>-7.0099999999999996E-2</v>
      </c>
      <c r="K58" s="8">
        <v>1.5E-3</v>
      </c>
    </row>
    <row r="61" spans="2:11">
      <c r="B61" s="6" t="s">
        <v>127</v>
      </c>
      <c r="C61" s="17"/>
      <c r="D61" s="18"/>
      <c r="E61" s="6"/>
      <c r="F61" s="6"/>
    </row>
    <row r="65" spans="2:2">
      <c r="B65" s="5" t="s">
        <v>82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</row>
    <row r="6" spans="2:17" ht="15.75">
      <c r="B6" s="2" t="s">
        <v>128</v>
      </c>
    </row>
    <row r="7" spans="2:17" ht="15.75">
      <c r="B7" s="2" t="s">
        <v>708</v>
      </c>
    </row>
    <row r="8" spans="2:17">
      <c r="B8" s="3" t="s">
        <v>84</v>
      </c>
      <c r="C8" s="3" t="s">
        <v>85</v>
      </c>
      <c r="D8" s="3" t="s">
        <v>709</v>
      </c>
      <c r="E8" s="3" t="s">
        <v>87</v>
      </c>
      <c r="F8" s="3" t="s">
        <v>88</v>
      </c>
      <c r="G8" s="3" t="s">
        <v>131</v>
      </c>
      <c r="H8" s="3" t="s">
        <v>132</v>
      </c>
      <c r="I8" s="3" t="s">
        <v>89</v>
      </c>
      <c r="J8" s="3" t="s">
        <v>90</v>
      </c>
      <c r="K8" s="3" t="s">
        <v>91</v>
      </c>
      <c r="L8" s="3" t="s">
        <v>133</v>
      </c>
      <c r="M8" s="3" t="s">
        <v>42</v>
      </c>
      <c r="N8" s="3" t="s">
        <v>92</v>
      </c>
      <c r="O8" s="3" t="s">
        <v>135</v>
      </c>
      <c r="P8" s="3" t="s">
        <v>136</v>
      </c>
      <c r="Q8" s="3" t="s">
        <v>137</v>
      </c>
    </row>
    <row r="9" spans="2:17">
      <c r="B9" s="4"/>
      <c r="C9" s="4"/>
      <c r="D9" s="4"/>
      <c r="E9" s="4"/>
      <c r="F9" s="4"/>
      <c r="G9" s="4" t="s">
        <v>138</v>
      </c>
      <c r="H9" s="4" t="s">
        <v>139</v>
      </c>
      <c r="I9" s="4"/>
      <c r="J9" s="4" t="s">
        <v>95</v>
      </c>
      <c r="K9" s="4" t="s">
        <v>95</v>
      </c>
      <c r="L9" s="4" t="s">
        <v>140</v>
      </c>
      <c r="M9" s="4" t="s">
        <v>141</v>
      </c>
      <c r="N9" s="4" t="s">
        <v>96</v>
      </c>
      <c r="O9" s="4" t="s">
        <v>95</v>
      </c>
      <c r="P9" s="4" t="s">
        <v>95</v>
      </c>
      <c r="Q9" s="4" t="s">
        <v>95</v>
      </c>
    </row>
    <row r="11" spans="2:17">
      <c r="B11" s="3" t="s">
        <v>710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98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711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712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713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714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715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716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717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126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711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712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713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714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715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716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717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127</v>
      </c>
      <c r="C30" s="17"/>
      <c r="D30" s="6"/>
      <c r="E30" s="6"/>
      <c r="F30" s="6"/>
      <c r="G30" s="6"/>
      <c r="I30" s="6"/>
    </row>
    <row r="34" spans="2:2">
      <c r="B34" s="5" t="s">
        <v>82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184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8.7109375" customWidth="1"/>
    <col min="8" max="8" width="11.7109375" customWidth="1"/>
    <col min="9" max="9" width="14.7109375" customWidth="1"/>
    <col min="10" max="10" width="16.7109375" customWidth="1"/>
    <col min="11" max="11" width="20.7109375" customWidth="1"/>
    <col min="12" max="12" width="9.7109375" customWidth="1"/>
    <col min="13" max="13" width="15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</row>
    <row r="6" spans="2:16" ht="15.75">
      <c r="B6" s="2" t="s">
        <v>718</v>
      </c>
    </row>
    <row r="7" spans="2:16" ht="15.75">
      <c r="B7" s="2" t="s">
        <v>129</v>
      </c>
    </row>
    <row r="8" spans="2:16">
      <c r="B8" s="3" t="s">
        <v>84</v>
      </c>
      <c r="C8" s="3" t="s">
        <v>85</v>
      </c>
      <c r="D8" s="3" t="s">
        <v>87</v>
      </c>
      <c r="E8" s="3" t="s">
        <v>88</v>
      </c>
      <c r="F8" s="3" t="s">
        <v>131</v>
      </c>
      <c r="G8" s="3" t="s">
        <v>132</v>
      </c>
      <c r="H8" s="3" t="s">
        <v>89</v>
      </c>
      <c r="I8" s="3" t="s">
        <v>90</v>
      </c>
      <c r="J8" s="3" t="s">
        <v>91</v>
      </c>
      <c r="K8" s="3" t="s">
        <v>133</v>
      </c>
      <c r="L8" s="3" t="s">
        <v>42</v>
      </c>
      <c r="M8" s="3" t="s">
        <v>719</v>
      </c>
      <c r="N8" s="3" t="s">
        <v>135</v>
      </c>
      <c r="O8" s="3" t="s">
        <v>136</v>
      </c>
      <c r="P8" s="3" t="s">
        <v>137</v>
      </c>
    </row>
    <row r="9" spans="2:16">
      <c r="B9" s="4"/>
      <c r="C9" s="4"/>
      <c r="D9" s="4"/>
      <c r="E9" s="4"/>
      <c r="F9" s="4" t="s">
        <v>138</v>
      </c>
      <c r="G9" s="4" t="s">
        <v>139</v>
      </c>
      <c r="H9" s="4"/>
      <c r="I9" s="4" t="s">
        <v>95</v>
      </c>
      <c r="J9" s="4" t="s">
        <v>95</v>
      </c>
      <c r="K9" s="4" t="s">
        <v>140</v>
      </c>
      <c r="L9" s="4" t="s">
        <v>141</v>
      </c>
      <c r="M9" s="4" t="s">
        <v>96</v>
      </c>
      <c r="N9" s="4" t="s">
        <v>95</v>
      </c>
      <c r="O9" s="4" t="s">
        <v>95</v>
      </c>
      <c r="P9" s="4" t="s">
        <v>95</v>
      </c>
    </row>
    <row r="11" spans="2:16">
      <c r="B11" s="3" t="s">
        <v>142</v>
      </c>
      <c r="C11" s="12"/>
      <c r="D11" s="3"/>
      <c r="E11" s="3"/>
      <c r="F11" s="3"/>
      <c r="G11" s="12">
        <v>9.52</v>
      </c>
      <c r="H11" s="3"/>
      <c r="J11" s="10">
        <v>4.8599999999999997E-2</v>
      </c>
      <c r="K11" s="9">
        <v>8798621000</v>
      </c>
      <c r="M11" s="9">
        <v>9484036.1799999997</v>
      </c>
      <c r="O11" s="10">
        <v>1</v>
      </c>
      <c r="P11" s="10">
        <v>0.35649999999999998</v>
      </c>
    </row>
    <row r="12" spans="2:16">
      <c r="B12" s="3" t="s">
        <v>98</v>
      </c>
      <c r="C12" s="12"/>
      <c r="D12" s="3"/>
      <c r="E12" s="3"/>
      <c r="F12" s="3"/>
      <c r="G12" s="12">
        <v>9.52</v>
      </c>
      <c r="H12" s="3"/>
      <c r="J12" s="10">
        <v>4.8599999999999997E-2</v>
      </c>
      <c r="K12" s="9">
        <v>8798621000</v>
      </c>
      <c r="M12" s="9">
        <v>9484036.1799999997</v>
      </c>
      <c r="O12" s="10">
        <v>1</v>
      </c>
      <c r="P12" s="10">
        <v>0.35649999999999998</v>
      </c>
    </row>
    <row r="13" spans="2:16">
      <c r="B13" s="13" t="s">
        <v>720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721</v>
      </c>
      <c r="C14" s="14"/>
      <c r="D14" s="13"/>
      <c r="E14" s="13"/>
      <c r="F14" s="13"/>
      <c r="G14" s="14">
        <v>9.52</v>
      </c>
      <c r="H14" s="13"/>
      <c r="J14" s="16">
        <v>4.8599999999999997E-2</v>
      </c>
      <c r="K14" s="15">
        <v>8798621000</v>
      </c>
      <c r="M14" s="15">
        <v>9484036.1799999997</v>
      </c>
      <c r="O14" s="16">
        <v>1</v>
      </c>
      <c r="P14" s="16">
        <v>0.35649999999999998</v>
      </c>
    </row>
    <row r="15" spans="2:16">
      <c r="B15" s="6" t="s">
        <v>722</v>
      </c>
      <c r="C15" s="17">
        <v>8288747</v>
      </c>
      <c r="D15" s="6" t="s">
        <v>147</v>
      </c>
      <c r="E15" s="6"/>
      <c r="F15" s="6" t="s">
        <v>723</v>
      </c>
      <c r="G15" s="17">
        <v>0.97</v>
      </c>
      <c r="H15" s="6" t="s">
        <v>102</v>
      </c>
      <c r="I15" s="19">
        <v>4.8000000000000001E-2</v>
      </c>
      <c r="J15" s="8">
        <v>4.8599999999999997E-2</v>
      </c>
      <c r="K15" s="7">
        <v>26000</v>
      </c>
      <c r="L15" s="7">
        <v>122.47</v>
      </c>
      <c r="M15" s="7">
        <v>31.84</v>
      </c>
      <c r="N15" s="8">
        <v>0</v>
      </c>
      <c r="O15" s="8">
        <v>0</v>
      </c>
      <c r="P15" s="8">
        <v>0</v>
      </c>
    </row>
    <row r="16" spans="2:16">
      <c r="B16" s="6" t="s">
        <v>724</v>
      </c>
      <c r="C16" s="17">
        <v>8288748</v>
      </c>
      <c r="D16" s="6" t="s">
        <v>147</v>
      </c>
      <c r="E16" s="6"/>
      <c r="F16" s="6" t="s">
        <v>725</v>
      </c>
      <c r="G16" s="17">
        <v>1.06</v>
      </c>
      <c r="H16" s="6" t="s">
        <v>102</v>
      </c>
      <c r="I16" s="19">
        <v>4.8000000000000001E-2</v>
      </c>
      <c r="J16" s="8">
        <v>4.8300000000000003E-2</v>
      </c>
      <c r="K16" s="7">
        <v>11000</v>
      </c>
      <c r="L16" s="7">
        <v>122.02</v>
      </c>
      <c r="M16" s="7">
        <v>13.42</v>
      </c>
      <c r="N16" s="8">
        <v>0</v>
      </c>
      <c r="O16" s="8">
        <v>0</v>
      </c>
      <c r="P16" s="8">
        <v>0</v>
      </c>
    </row>
    <row r="17" spans="2:16">
      <c r="B17" s="6" t="s">
        <v>726</v>
      </c>
      <c r="C17" s="17">
        <v>8288749</v>
      </c>
      <c r="D17" s="6" t="s">
        <v>147</v>
      </c>
      <c r="E17" s="6"/>
      <c r="F17" s="6" t="s">
        <v>727</v>
      </c>
      <c r="G17" s="17">
        <v>1.1399999999999999</v>
      </c>
      <c r="H17" s="6" t="s">
        <v>102</v>
      </c>
      <c r="I17" s="19">
        <v>4.8000000000000001E-2</v>
      </c>
      <c r="J17" s="8">
        <v>4.8500000000000001E-2</v>
      </c>
      <c r="K17" s="7">
        <v>117000</v>
      </c>
      <c r="L17" s="7">
        <v>121.43</v>
      </c>
      <c r="M17" s="7">
        <v>142.08000000000001</v>
      </c>
      <c r="N17" s="8">
        <v>0</v>
      </c>
      <c r="O17" s="8">
        <v>0</v>
      </c>
      <c r="P17" s="8">
        <v>0</v>
      </c>
    </row>
    <row r="18" spans="2:16">
      <c r="B18" s="6" t="s">
        <v>728</v>
      </c>
      <c r="C18" s="17">
        <v>8288750</v>
      </c>
      <c r="D18" s="6" t="s">
        <v>147</v>
      </c>
      <c r="E18" s="6"/>
      <c r="F18" s="6" t="s">
        <v>729</v>
      </c>
      <c r="G18" s="17">
        <v>1.22</v>
      </c>
      <c r="H18" s="6" t="s">
        <v>102</v>
      </c>
      <c r="I18" s="19">
        <v>4.8000000000000001E-2</v>
      </c>
      <c r="J18" s="8">
        <v>4.8300000000000003E-2</v>
      </c>
      <c r="K18" s="7">
        <v>80000</v>
      </c>
      <c r="L18" s="7">
        <v>121.64</v>
      </c>
      <c r="M18" s="7">
        <v>97.31</v>
      </c>
      <c r="N18" s="8">
        <v>0</v>
      </c>
      <c r="O18" s="8">
        <v>0</v>
      </c>
      <c r="P18" s="8">
        <v>0</v>
      </c>
    </row>
    <row r="19" spans="2:16">
      <c r="B19" s="6" t="s">
        <v>730</v>
      </c>
      <c r="C19" s="17">
        <v>8288751</v>
      </c>
      <c r="D19" s="6" t="s">
        <v>147</v>
      </c>
      <c r="E19" s="6"/>
      <c r="F19" s="6" t="s">
        <v>731</v>
      </c>
      <c r="G19" s="17">
        <v>1.31</v>
      </c>
      <c r="H19" s="6" t="s">
        <v>102</v>
      </c>
      <c r="I19" s="19">
        <v>4.8000000000000001E-2</v>
      </c>
      <c r="J19" s="8">
        <v>4.8399999999999999E-2</v>
      </c>
      <c r="K19" s="7">
        <v>91000</v>
      </c>
      <c r="L19" s="7">
        <v>121.27</v>
      </c>
      <c r="M19" s="7">
        <v>110.35</v>
      </c>
      <c r="N19" s="8">
        <v>0</v>
      </c>
      <c r="O19" s="8">
        <v>0</v>
      </c>
      <c r="P19" s="8">
        <v>0</v>
      </c>
    </row>
    <row r="20" spans="2:16">
      <c r="B20" s="6" t="s">
        <v>732</v>
      </c>
      <c r="C20" s="17">
        <v>8287526</v>
      </c>
      <c r="D20" s="6" t="s">
        <v>147</v>
      </c>
      <c r="E20" s="6"/>
      <c r="F20" s="6" t="s">
        <v>733</v>
      </c>
      <c r="G20" s="17">
        <v>1.39</v>
      </c>
      <c r="H20" s="6" t="s">
        <v>102</v>
      </c>
      <c r="I20" s="19">
        <v>4.8000000000000001E-2</v>
      </c>
      <c r="J20" s="8">
        <v>4.8599999999999997E-2</v>
      </c>
      <c r="K20" s="7">
        <v>132000</v>
      </c>
      <c r="L20" s="7">
        <v>121.42</v>
      </c>
      <c r="M20" s="7">
        <v>160.27000000000001</v>
      </c>
      <c r="N20" s="8">
        <v>0</v>
      </c>
      <c r="O20" s="8">
        <v>0</v>
      </c>
      <c r="P20" s="8">
        <v>0</v>
      </c>
    </row>
    <row r="21" spans="2:16">
      <c r="B21" s="6" t="s">
        <v>734</v>
      </c>
      <c r="C21" s="17">
        <v>8287534</v>
      </c>
      <c r="D21" s="6" t="s">
        <v>147</v>
      </c>
      <c r="E21" s="6"/>
      <c r="F21" s="6" t="s">
        <v>735</v>
      </c>
      <c r="G21" s="17">
        <v>1.44</v>
      </c>
      <c r="H21" s="6" t="s">
        <v>102</v>
      </c>
      <c r="I21" s="19">
        <v>4.8000000000000001E-2</v>
      </c>
      <c r="J21" s="8">
        <v>4.8500000000000001E-2</v>
      </c>
      <c r="K21" s="7">
        <v>83000</v>
      </c>
      <c r="L21" s="7">
        <v>123.98</v>
      </c>
      <c r="M21" s="7">
        <v>102.9</v>
      </c>
      <c r="N21" s="8">
        <v>0</v>
      </c>
      <c r="O21" s="8">
        <v>0</v>
      </c>
      <c r="P21" s="8">
        <v>0</v>
      </c>
    </row>
    <row r="22" spans="2:16">
      <c r="B22" s="6" t="s">
        <v>736</v>
      </c>
      <c r="C22" s="17">
        <v>8287542</v>
      </c>
      <c r="D22" s="6" t="s">
        <v>147</v>
      </c>
      <c r="E22" s="6"/>
      <c r="F22" s="6" t="s">
        <v>737</v>
      </c>
      <c r="G22" s="17">
        <v>1.52</v>
      </c>
      <c r="H22" s="6" t="s">
        <v>102</v>
      </c>
      <c r="I22" s="19">
        <v>4.8000000000000001E-2</v>
      </c>
      <c r="J22" s="8">
        <v>4.8500000000000001E-2</v>
      </c>
      <c r="K22" s="7">
        <v>155000</v>
      </c>
      <c r="L22" s="7">
        <v>122.89</v>
      </c>
      <c r="M22" s="7">
        <v>190.48</v>
      </c>
      <c r="N22" s="8">
        <v>0</v>
      </c>
      <c r="O22" s="8">
        <v>0</v>
      </c>
      <c r="P22" s="8">
        <v>0</v>
      </c>
    </row>
    <row r="23" spans="2:16">
      <c r="B23" s="6" t="s">
        <v>738</v>
      </c>
      <c r="C23" s="17">
        <v>8287559</v>
      </c>
      <c r="D23" s="6" t="s">
        <v>147</v>
      </c>
      <c r="E23" s="6"/>
      <c r="F23" s="6" t="s">
        <v>739</v>
      </c>
      <c r="G23" s="17">
        <v>1.61</v>
      </c>
      <c r="H23" s="6" t="s">
        <v>102</v>
      </c>
      <c r="I23" s="19">
        <v>4.8000000000000001E-2</v>
      </c>
      <c r="J23" s="8">
        <v>4.8399999999999999E-2</v>
      </c>
      <c r="K23" s="7">
        <v>42000</v>
      </c>
      <c r="L23" s="7">
        <v>121.2</v>
      </c>
      <c r="M23" s="7">
        <v>50.9</v>
      </c>
      <c r="N23" s="8">
        <v>0</v>
      </c>
      <c r="O23" s="8">
        <v>0</v>
      </c>
      <c r="P23" s="8">
        <v>0</v>
      </c>
    </row>
    <row r="24" spans="2:16">
      <c r="B24" s="6" t="s">
        <v>740</v>
      </c>
      <c r="C24" s="17">
        <v>8287567</v>
      </c>
      <c r="D24" s="6" t="s">
        <v>147</v>
      </c>
      <c r="E24" s="6"/>
      <c r="F24" s="6" t="s">
        <v>741</v>
      </c>
      <c r="G24" s="17">
        <v>1.69</v>
      </c>
      <c r="H24" s="6" t="s">
        <v>102</v>
      </c>
      <c r="I24" s="19">
        <v>4.8000000000000001E-2</v>
      </c>
      <c r="J24" s="8">
        <v>4.8500000000000001E-2</v>
      </c>
      <c r="K24" s="7">
        <v>124000</v>
      </c>
      <c r="L24" s="7">
        <v>120.26</v>
      </c>
      <c r="M24" s="7">
        <v>149.12</v>
      </c>
      <c r="N24" s="8">
        <v>0</v>
      </c>
      <c r="O24" s="8">
        <v>0</v>
      </c>
      <c r="P24" s="8">
        <v>0</v>
      </c>
    </row>
    <row r="25" spans="2:16">
      <c r="B25" s="6" t="s">
        <v>742</v>
      </c>
      <c r="C25" s="17">
        <v>8287575</v>
      </c>
      <c r="D25" s="6" t="s">
        <v>147</v>
      </c>
      <c r="E25" s="6"/>
      <c r="F25" s="6" t="s">
        <v>743</v>
      </c>
      <c r="G25" s="17">
        <v>1.77</v>
      </c>
      <c r="H25" s="6" t="s">
        <v>102</v>
      </c>
      <c r="I25" s="19">
        <v>4.8000000000000001E-2</v>
      </c>
      <c r="J25" s="8">
        <v>4.8500000000000001E-2</v>
      </c>
      <c r="K25" s="7">
        <v>131000</v>
      </c>
      <c r="L25" s="7">
        <v>118.71</v>
      </c>
      <c r="M25" s="7">
        <v>155.51</v>
      </c>
      <c r="N25" s="8">
        <v>0</v>
      </c>
      <c r="O25" s="8">
        <v>0</v>
      </c>
      <c r="P25" s="8">
        <v>0</v>
      </c>
    </row>
    <row r="26" spans="2:16">
      <c r="B26" s="6" t="s">
        <v>744</v>
      </c>
      <c r="C26" s="17">
        <v>8287583</v>
      </c>
      <c r="D26" s="6" t="s">
        <v>147</v>
      </c>
      <c r="E26" s="6"/>
      <c r="F26" s="6" t="s">
        <v>745</v>
      </c>
      <c r="G26" s="17">
        <v>1.85</v>
      </c>
      <c r="H26" s="6" t="s">
        <v>102</v>
      </c>
      <c r="I26" s="19">
        <v>4.8000000000000001E-2</v>
      </c>
      <c r="J26" s="8">
        <v>4.8500000000000001E-2</v>
      </c>
      <c r="K26" s="7">
        <v>185000</v>
      </c>
      <c r="L26" s="7">
        <v>117</v>
      </c>
      <c r="M26" s="7">
        <v>216.46</v>
      </c>
      <c r="N26" s="8">
        <v>0</v>
      </c>
      <c r="O26" s="8">
        <v>0</v>
      </c>
      <c r="P26" s="8">
        <v>0</v>
      </c>
    </row>
    <row r="27" spans="2:16">
      <c r="B27" s="6" t="s">
        <v>746</v>
      </c>
      <c r="C27" s="17">
        <v>8287591</v>
      </c>
      <c r="D27" s="6" t="s">
        <v>147</v>
      </c>
      <c r="E27" s="6"/>
      <c r="F27" s="6" t="s">
        <v>747</v>
      </c>
      <c r="G27" s="17">
        <v>1.89</v>
      </c>
      <c r="H27" s="6" t="s">
        <v>102</v>
      </c>
      <c r="I27" s="19">
        <v>4.8000000000000001E-2</v>
      </c>
      <c r="J27" s="8">
        <v>4.8500000000000001E-2</v>
      </c>
      <c r="K27" s="7">
        <v>128000</v>
      </c>
      <c r="L27" s="7">
        <v>118.78</v>
      </c>
      <c r="M27" s="7">
        <v>152.04</v>
      </c>
      <c r="N27" s="8">
        <v>0</v>
      </c>
      <c r="O27" s="8">
        <v>0</v>
      </c>
      <c r="P27" s="8">
        <v>0</v>
      </c>
    </row>
    <row r="28" spans="2:16">
      <c r="B28" s="6" t="s">
        <v>748</v>
      </c>
      <c r="C28" s="17">
        <v>8287609</v>
      </c>
      <c r="D28" s="6" t="s">
        <v>147</v>
      </c>
      <c r="E28" s="6"/>
      <c r="F28" s="6" t="s">
        <v>749</v>
      </c>
      <c r="G28" s="17">
        <v>1.98</v>
      </c>
      <c r="H28" s="6" t="s">
        <v>102</v>
      </c>
      <c r="I28" s="19">
        <v>4.8000000000000001E-2</v>
      </c>
      <c r="J28" s="8">
        <v>4.8399999999999999E-2</v>
      </c>
      <c r="K28" s="7">
        <v>123000</v>
      </c>
      <c r="L28" s="7">
        <v>118.66</v>
      </c>
      <c r="M28" s="7">
        <v>145.96</v>
      </c>
      <c r="N28" s="8">
        <v>0</v>
      </c>
      <c r="O28" s="8">
        <v>0</v>
      </c>
      <c r="P28" s="8">
        <v>0</v>
      </c>
    </row>
    <row r="29" spans="2:16">
      <c r="B29" s="6" t="s">
        <v>750</v>
      </c>
      <c r="C29" s="17">
        <v>8287617</v>
      </c>
      <c r="D29" s="6" t="s">
        <v>147</v>
      </c>
      <c r="E29" s="6"/>
      <c r="F29" s="6" t="s">
        <v>751</v>
      </c>
      <c r="G29" s="17">
        <v>2.06</v>
      </c>
      <c r="H29" s="6" t="s">
        <v>102</v>
      </c>
      <c r="I29" s="19">
        <v>4.8000000000000001E-2</v>
      </c>
      <c r="J29" s="8">
        <v>4.8500000000000001E-2</v>
      </c>
      <c r="K29" s="7">
        <v>150000</v>
      </c>
      <c r="L29" s="7">
        <v>117.96</v>
      </c>
      <c r="M29" s="7">
        <v>176.94</v>
      </c>
      <c r="N29" s="8">
        <v>0</v>
      </c>
      <c r="O29" s="8">
        <v>0</v>
      </c>
      <c r="P29" s="8">
        <v>0</v>
      </c>
    </row>
    <row r="30" spans="2:16">
      <c r="B30" s="6" t="s">
        <v>752</v>
      </c>
      <c r="C30" s="17">
        <v>8287625</v>
      </c>
      <c r="D30" s="6" t="s">
        <v>147</v>
      </c>
      <c r="E30" s="6"/>
      <c r="F30" s="6" t="s">
        <v>753</v>
      </c>
      <c r="G30" s="17">
        <v>2.14</v>
      </c>
      <c r="H30" s="6" t="s">
        <v>102</v>
      </c>
      <c r="I30" s="19">
        <v>4.8000000000000001E-2</v>
      </c>
      <c r="J30" s="8">
        <v>4.8500000000000001E-2</v>
      </c>
      <c r="K30" s="7">
        <v>211000</v>
      </c>
      <c r="L30" s="7">
        <v>117.17</v>
      </c>
      <c r="M30" s="7">
        <v>247.23</v>
      </c>
      <c r="N30" s="8">
        <v>0</v>
      </c>
      <c r="O30" s="8">
        <v>0</v>
      </c>
      <c r="P30" s="8">
        <v>0</v>
      </c>
    </row>
    <row r="31" spans="2:16">
      <c r="B31" s="6" t="s">
        <v>754</v>
      </c>
      <c r="C31" s="17">
        <v>8287633</v>
      </c>
      <c r="D31" s="6" t="s">
        <v>147</v>
      </c>
      <c r="E31" s="6"/>
      <c r="F31" s="6" t="s">
        <v>755</v>
      </c>
      <c r="G31" s="17">
        <v>2.23</v>
      </c>
      <c r="H31" s="6" t="s">
        <v>102</v>
      </c>
      <c r="I31" s="19">
        <v>4.8000000000000001E-2</v>
      </c>
      <c r="J31" s="8">
        <v>4.8399999999999999E-2</v>
      </c>
      <c r="K31" s="7">
        <v>165000</v>
      </c>
      <c r="L31" s="7">
        <v>116.7</v>
      </c>
      <c r="M31" s="7">
        <v>192.55</v>
      </c>
      <c r="N31" s="8">
        <v>0</v>
      </c>
      <c r="O31" s="8">
        <v>0</v>
      </c>
      <c r="P31" s="8">
        <v>0</v>
      </c>
    </row>
    <row r="32" spans="2:16">
      <c r="B32" s="6" t="s">
        <v>756</v>
      </c>
      <c r="C32" s="17">
        <v>8287641</v>
      </c>
      <c r="D32" s="6" t="s">
        <v>147</v>
      </c>
      <c r="E32" s="6"/>
      <c r="F32" s="6" t="s">
        <v>757</v>
      </c>
      <c r="G32" s="17">
        <v>2.31</v>
      </c>
      <c r="H32" s="6" t="s">
        <v>102</v>
      </c>
      <c r="I32" s="19">
        <v>4.8000000000000001E-2</v>
      </c>
      <c r="J32" s="8">
        <v>4.8599999999999997E-2</v>
      </c>
      <c r="K32" s="7">
        <v>213000</v>
      </c>
      <c r="L32" s="7">
        <v>117</v>
      </c>
      <c r="M32" s="7">
        <v>249.22</v>
      </c>
      <c r="N32" s="8">
        <v>0</v>
      </c>
      <c r="O32" s="8">
        <v>0</v>
      </c>
      <c r="P32" s="8">
        <v>0</v>
      </c>
    </row>
    <row r="33" spans="2:16">
      <c r="B33" s="6" t="s">
        <v>758</v>
      </c>
      <c r="C33" s="17">
        <v>8287658</v>
      </c>
      <c r="D33" s="6" t="s">
        <v>147</v>
      </c>
      <c r="E33" s="6"/>
      <c r="F33" s="6" t="s">
        <v>759</v>
      </c>
      <c r="G33" s="17">
        <v>2.33</v>
      </c>
      <c r="H33" s="6" t="s">
        <v>102</v>
      </c>
      <c r="I33" s="19">
        <v>4.8000000000000001E-2</v>
      </c>
      <c r="J33" s="8">
        <v>4.8599999999999997E-2</v>
      </c>
      <c r="K33" s="7">
        <v>209000</v>
      </c>
      <c r="L33" s="7">
        <v>119.69</v>
      </c>
      <c r="M33" s="7">
        <v>250.16</v>
      </c>
      <c r="N33" s="8">
        <v>0</v>
      </c>
      <c r="O33" s="8">
        <v>0</v>
      </c>
      <c r="P33" s="8">
        <v>0</v>
      </c>
    </row>
    <row r="34" spans="2:16">
      <c r="B34" s="6" t="s">
        <v>760</v>
      </c>
      <c r="C34" s="17">
        <v>8287666</v>
      </c>
      <c r="D34" s="6" t="s">
        <v>147</v>
      </c>
      <c r="E34" s="6"/>
      <c r="F34" s="6" t="s">
        <v>761</v>
      </c>
      <c r="G34" s="17">
        <v>2.42</v>
      </c>
      <c r="H34" s="6" t="s">
        <v>102</v>
      </c>
      <c r="I34" s="19">
        <v>4.8000000000000001E-2</v>
      </c>
      <c r="J34" s="8">
        <v>4.8599999999999997E-2</v>
      </c>
      <c r="K34" s="7">
        <v>137000</v>
      </c>
      <c r="L34" s="7">
        <v>119.1</v>
      </c>
      <c r="M34" s="7">
        <v>163.16999999999999</v>
      </c>
      <c r="N34" s="8">
        <v>0</v>
      </c>
      <c r="O34" s="8">
        <v>0</v>
      </c>
      <c r="P34" s="8">
        <v>0</v>
      </c>
    </row>
    <row r="35" spans="2:16">
      <c r="B35" s="6" t="s">
        <v>762</v>
      </c>
      <c r="C35" s="17">
        <v>8287674</v>
      </c>
      <c r="D35" s="6" t="s">
        <v>147</v>
      </c>
      <c r="E35" s="6"/>
      <c r="F35" s="6" t="s">
        <v>763</v>
      </c>
      <c r="G35" s="17">
        <v>2.5</v>
      </c>
      <c r="H35" s="6" t="s">
        <v>102</v>
      </c>
      <c r="I35" s="19">
        <v>4.8000000000000001E-2</v>
      </c>
      <c r="J35" s="8">
        <v>4.8599999999999997E-2</v>
      </c>
      <c r="K35" s="7">
        <v>219000</v>
      </c>
      <c r="L35" s="7">
        <v>117.63</v>
      </c>
      <c r="M35" s="7">
        <v>257.60000000000002</v>
      </c>
      <c r="N35" s="8">
        <v>0</v>
      </c>
      <c r="O35" s="8">
        <v>0</v>
      </c>
      <c r="P35" s="8">
        <v>0</v>
      </c>
    </row>
    <row r="36" spans="2:16">
      <c r="B36" s="6" t="s">
        <v>764</v>
      </c>
      <c r="C36" s="17">
        <v>8287682</v>
      </c>
      <c r="D36" s="6" t="s">
        <v>147</v>
      </c>
      <c r="E36" s="6"/>
      <c r="F36" s="6" t="s">
        <v>765</v>
      </c>
      <c r="G36" s="17">
        <v>2.58</v>
      </c>
      <c r="H36" s="6" t="s">
        <v>102</v>
      </c>
      <c r="I36" s="19">
        <v>4.8000000000000001E-2</v>
      </c>
      <c r="J36" s="8">
        <v>4.8500000000000001E-2</v>
      </c>
      <c r="K36" s="7">
        <v>261000</v>
      </c>
      <c r="L36" s="7">
        <v>116.73</v>
      </c>
      <c r="M36" s="7">
        <v>304.64999999999998</v>
      </c>
      <c r="N36" s="8">
        <v>0</v>
      </c>
      <c r="O36" s="8">
        <v>0</v>
      </c>
      <c r="P36" s="8">
        <v>0</v>
      </c>
    </row>
    <row r="37" spans="2:16">
      <c r="B37" s="6" t="s">
        <v>766</v>
      </c>
      <c r="C37" s="17">
        <v>8287690</v>
      </c>
      <c r="D37" s="6" t="s">
        <v>147</v>
      </c>
      <c r="E37" s="6"/>
      <c r="F37" s="6" t="s">
        <v>767</v>
      </c>
      <c r="G37" s="17">
        <v>2.67</v>
      </c>
      <c r="H37" s="6" t="s">
        <v>102</v>
      </c>
      <c r="I37" s="19">
        <v>4.8000000000000001E-2</v>
      </c>
      <c r="J37" s="8">
        <v>4.8599999999999997E-2</v>
      </c>
      <c r="K37" s="7">
        <v>207000</v>
      </c>
      <c r="L37" s="7">
        <v>115.93</v>
      </c>
      <c r="M37" s="7">
        <v>239.97</v>
      </c>
      <c r="N37" s="8">
        <v>0</v>
      </c>
      <c r="O37" s="8">
        <v>0</v>
      </c>
      <c r="P37" s="8">
        <v>0</v>
      </c>
    </row>
    <row r="38" spans="2:16">
      <c r="B38" s="6" t="s">
        <v>768</v>
      </c>
      <c r="C38" s="17">
        <v>8287708</v>
      </c>
      <c r="D38" s="6" t="s">
        <v>147</v>
      </c>
      <c r="E38" s="6"/>
      <c r="F38" s="6" t="s">
        <v>769</v>
      </c>
      <c r="G38" s="17">
        <v>2.75</v>
      </c>
      <c r="H38" s="6" t="s">
        <v>102</v>
      </c>
      <c r="I38" s="19">
        <v>4.8000000000000001E-2</v>
      </c>
      <c r="J38" s="8">
        <v>4.8599999999999997E-2</v>
      </c>
      <c r="K38" s="7">
        <v>232000</v>
      </c>
      <c r="L38" s="7">
        <v>114.91</v>
      </c>
      <c r="M38" s="7">
        <v>266.60000000000002</v>
      </c>
      <c r="N38" s="8">
        <v>0</v>
      </c>
      <c r="O38" s="8">
        <v>0</v>
      </c>
      <c r="P38" s="8">
        <v>0</v>
      </c>
    </row>
    <row r="39" spans="2:16">
      <c r="B39" s="6" t="s">
        <v>770</v>
      </c>
      <c r="C39" s="17">
        <v>8287716</v>
      </c>
      <c r="D39" s="6" t="s">
        <v>147</v>
      </c>
      <c r="E39" s="6"/>
      <c r="F39" s="6" t="s">
        <v>771</v>
      </c>
      <c r="G39" s="17">
        <v>2.77</v>
      </c>
      <c r="H39" s="6" t="s">
        <v>102</v>
      </c>
      <c r="I39" s="19">
        <v>4.8000000000000001E-2</v>
      </c>
      <c r="J39" s="8">
        <v>4.8500000000000001E-2</v>
      </c>
      <c r="K39" s="7">
        <v>345000</v>
      </c>
      <c r="L39" s="7">
        <v>116.67</v>
      </c>
      <c r="M39" s="7">
        <v>402.51</v>
      </c>
      <c r="N39" s="8">
        <v>0</v>
      </c>
      <c r="O39" s="8">
        <v>0</v>
      </c>
      <c r="P39" s="8">
        <v>0</v>
      </c>
    </row>
    <row r="40" spans="2:16">
      <c r="B40" s="6" t="s">
        <v>772</v>
      </c>
      <c r="C40" s="17">
        <v>8287724</v>
      </c>
      <c r="D40" s="6" t="s">
        <v>147</v>
      </c>
      <c r="E40" s="6"/>
      <c r="F40" s="6" t="s">
        <v>773</v>
      </c>
      <c r="G40" s="17">
        <v>2.86</v>
      </c>
      <c r="H40" s="6" t="s">
        <v>102</v>
      </c>
      <c r="I40" s="19">
        <v>4.8000000000000001E-2</v>
      </c>
      <c r="J40" s="8">
        <v>4.8399999999999999E-2</v>
      </c>
      <c r="K40" s="7">
        <v>401000</v>
      </c>
      <c r="L40" s="7">
        <v>115.9</v>
      </c>
      <c r="M40" s="7">
        <v>464.74</v>
      </c>
      <c r="N40" s="8">
        <v>0</v>
      </c>
      <c r="O40" s="8">
        <v>0</v>
      </c>
      <c r="P40" s="8">
        <v>0</v>
      </c>
    </row>
    <row r="41" spans="2:16">
      <c r="B41" s="6" t="s">
        <v>774</v>
      </c>
      <c r="C41" s="17">
        <v>8287732</v>
      </c>
      <c r="D41" s="6" t="s">
        <v>147</v>
      </c>
      <c r="E41" s="6"/>
      <c r="F41" s="6" t="s">
        <v>775</v>
      </c>
      <c r="G41" s="17">
        <v>2.94</v>
      </c>
      <c r="H41" s="6" t="s">
        <v>102</v>
      </c>
      <c r="I41" s="19">
        <v>4.8000000000000001E-2</v>
      </c>
      <c r="J41" s="8">
        <v>4.8500000000000001E-2</v>
      </c>
      <c r="K41" s="7">
        <v>281000</v>
      </c>
      <c r="L41" s="7">
        <v>115.11</v>
      </c>
      <c r="M41" s="7">
        <v>323.45999999999998</v>
      </c>
      <c r="N41" s="8">
        <v>0</v>
      </c>
      <c r="O41" s="8">
        <v>0</v>
      </c>
      <c r="P41" s="8">
        <v>0</v>
      </c>
    </row>
    <row r="42" spans="2:16">
      <c r="B42" s="6" t="s">
        <v>776</v>
      </c>
      <c r="C42" s="17">
        <v>8287740</v>
      </c>
      <c r="D42" s="6" t="s">
        <v>147</v>
      </c>
      <c r="E42" s="6"/>
      <c r="F42" s="6" t="s">
        <v>777</v>
      </c>
      <c r="G42" s="17">
        <v>3.02</v>
      </c>
      <c r="H42" s="6" t="s">
        <v>102</v>
      </c>
      <c r="I42" s="19">
        <v>4.8000000000000001E-2</v>
      </c>
      <c r="J42" s="8">
        <v>4.8500000000000001E-2</v>
      </c>
      <c r="K42" s="7">
        <v>583000</v>
      </c>
      <c r="L42" s="7">
        <v>114.53</v>
      </c>
      <c r="M42" s="7">
        <v>667.69</v>
      </c>
      <c r="N42" s="8">
        <v>0</v>
      </c>
      <c r="O42" s="8">
        <v>1E-4</v>
      </c>
      <c r="P42" s="8">
        <v>0</v>
      </c>
    </row>
    <row r="43" spans="2:16">
      <c r="B43" s="6" t="s">
        <v>778</v>
      </c>
      <c r="C43" s="17">
        <v>8287757</v>
      </c>
      <c r="D43" s="6" t="s">
        <v>147</v>
      </c>
      <c r="E43" s="6"/>
      <c r="F43" s="6" t="s">
        <v>779</v>
      </c>
      <c r="G43" s="17">
        <v>3.11</v>
      </c>
      <c r="H43" s="6" t="s">
        <v>102</v>
      </c>
      <c r="I43" s="19">
        <v>4.8000000000000001E-2</v>
      </c>
      <c r="J43" s="8">
        <v>4.8500000000000001E-2</v>
      </c>
      <c r="K43" s="7">
        <v>328000</v>
      </c>
      <c r="L43" s="7">
        <v>113.67</v>
      </c>
      <c r="M43" s="7">
        <v>372.84</v>
      </c>
      <c r="N43" s="8">
        <v>0</v>
      </c>
      <c r="O43" s="8">
        <v>0</v>
      </c>
      <c r="P43" s="8">
        <v>0</v>
      </c>
    </row>
    <row r="44" spans="2:16">
      <c r="B44" s="6" t="s">
        <v>780</v>
      </c>
      <c r="C44" s="17">
        <v>8287765</v>
      </c>
      <c r="D44" s="6" t="s">
        <v>147</v>
      </c>
      <c r="E44" s="6"/>
      <c r="F44" s="6" t="s">
        <v>781</v>
      </c>
      <c r="G44" s="17">
        <v>3.18</v>
      </c>
      <c r="H44" s="6" t="s">
        <v>102</v>
      </c>
      <c r="I44" s="19">
        <v>4.8000000000000001E-2</v>
      </c>
      <c r="J44" s="8">
        <v>4.8599999999999997E-2</v>
      </c>
      <c r="K44" s="7">
        <v>305000</v>
      </c>
      <c r="L44" s="7">
        <v>112.98</v>
      </c>
      <c r="M44" s="7">
        <v>344.59</v>
      </c>
      <c r="N44" s="8">
        <v>0</v>
      </c>
      <c r="O44" s="8">
        <v>0</v>
      </c>
      <c r="P44" s="8">
        <v>0</v>
      </c>
    </row>
    <row r="45" spans="2:16">
      <c r="B45" s="6" t="s">
        <v>782</v>
      </c>
      <c r="C45" s="17">
        <v>8287773</v>
      </c>
      <c r="D45" s="6" t="s">
        <v>147</v>
      </c>
      <c r="E45" s="6"/>
      <c r="F45" s="6" t="s">
        <v>783</v>
      </c>
      <c r="G45" s="17">
        <v>3.19</v>
      </c>
      <c r="H45" s="6" t="s">
        <v>102</v>
      </c>
      <c r="I45" s="19">
        <v>4.8000000000000001E-2</v>
      </c>
      <c r="J45" s="8">
        <v>4.8599999999999997E-2</v>
      </c>
      <c r="K45" s="7">
        <v>710000</v>
      </c>
      <c r="L45" s="7">
        <v>114.91</v>
      </c>
      <c r="M45" s="7">
        <v>815.84</v>
      </c>
      <c r="N45" s="8">
        <v>0</v>
      </c>
      <c r="O45" s="8">
        <v>1E-4</v>
      </c>
      <c r="P45" s="8">
        <v>0</v>
      </c>
    </row>
    <row r="46" spans="2:16">
      <c r="B46" s="6" t="s">
        <v>784</v>
      </c>
      <c r="C46" s="17">
        <v>8287781</v>
      </c>
      <c r="D46" s="6" t="s">
        <v>147</v>
      </c>
      <c r="E46" s="6"/>
      <c r="F46" s="6" t="s">
        <v>785</v>
      </c>
      <c r="G46" s="17">
        <v>3.27</v>
      </c>
      <c r="H46" s="6" t="s">
        <v>102</v>
      </c>
      <c r="I46" s="19">
        <v>4.8000000000000001E-2</v>
      </c>
      <c r="J46" s="8">
        <v>4.8500000000000001E-2</v>
      </c>
      <c r="K46" s="7">
        <v>273000</v>
      </c>
      <c r="L46" s="7">
        <v>114.24</v>
      </c>
      <c r="M46" s="7">
        <v>311.88</v>
      </c>
      <c r="N46" s="8">
        <v>0</v>
      </c>
      <c r="O46" s="8">
        <v>0</v>
      </c>
      <c r="P46" s="8">
        <v>0</v>
      </c>
    </row>
    <row r="47" spans="2:16">
      <c r="B47" s="6" t="s">
        <v>786</v>
      </c>
      <c r="C47" s="17">
        <v>8287799</v>
      </c>
      <c r="D47" s="6" t="s">
        <v>147</v>
      </c>
      <c r="E47" s="6"/>
      <c r="F47" s="6" t="s">
        <v>787</v>
      </c>
      <c r="G47" s="17">
        <v>3.36</v>
      </c>
      <c r="H47" s="6" t="s">
        <v>102</v>
      </c>
      <c r="I47" s="19">
        <v>4.8000000000000001E-2</v>
      </c>
      <c r="J47" s="8">
        <v>4.8599999999999997E-2</v>
      </c>
      <c r="K47" s="7">
        <v>471000</v>
      </c>
      <c r="L47" s="7">
        <v>113.12</v>
      </c>
      <c r="M47" s="7">
        <v>532.79999999999995</v>
      </c>
      <c r="N47" s="8">
        <v>0</v>
      </c>
      <c r="O47" s="8">
        <v>1E-4</v>
      </c>
      <c r="P47" s="8">
        <v>0</v>
      </c>
    </row>
    <row r="48" spans="2:16">
      <c r="B48" s="6" t="s">
        <v>788</v>
      </c>
      <c r="C48" s="17">
        <v>8287807</v>
      </c>
      <c r="D48" s="6" t="s">
        <v>147</v>
      </c>
      <c r="E48" s="6"/>
      <c r="F48" s="6" t="s">
        <v>789</v>
      </c>
      <c r="G48" s="17">
        <v>3.44</v>
      </c>
      <c r="H48" s="6" t="s">
        <v>102</v>
      </c>
      <c r="I48" s="19">
        <v>4.8000000000000001E-2</v>
      </c>
      <c r="J48" s="8">
        <v>4.8500000000000001E-2</v>
      </c>
      <c r="K48" s="7">
        <v>556000</v>
      </c>
      <c r="L48" s="7">
        <v>112.14</v>
      </c>
      <c r="M48" s="7">
        <v>623.49</v>
      </c>
      <c r="N48" s="8">
        <v>0</v>
      </c>
      <c r="O48" s="8">
        <v>1E-4</v>
      </c>
      <c r="P48" s="8">
        <v>0</v>
      </c>
    </row>
    <row r="49" spans="2:16">
      <c r="B49" s="6" t="s">
        <v>790</v>
      </c>
      <c r="C49" s="17">
        <v>8287815</v>
      </c>
      <c r="D49" s="6" t="s">
        <v>147</v>
      </c>
      <c r="E49" s="6"/>
      <c r="F49" s="6" t="s">
        <v>791</v>
      </c>
      <c r="G49" s="17">
        <v>3.53</v>
      </c>
      <c r="H49" s="6" t="s">
        <v>102</v>
      </c>
      <c r="I49" s="19">
        <v>4.8000000000000001E-2</v>
      </c>
      <c r="J49" s="8">
        <v>4.8500000000000001E-2</v>
      </c>
      <c r="K49" s="7">
        <v>969000</v>
      </c>
      <c r="L49" s="7">
        <v>111.26</v>
      </c>
      <c r="M49" s="7">
        <v>1078.08</v>
      </c>
      <c r="N49" s="8">
        <v>0</v>
      </c>
      <c r="O49" s="8">
        <v>1E-4</v>
      </c>
      <c r="P49" s="8">
        <v>0</v>
      </c>
    </row>
    <row r="50" spans="2:16">
      <c r="B50" s="6" t="s">
        <v>792</v>
      </c>
      <c r="C50" s="17">
        <v>8287823</v>
      </c>
      <c r="D50" s="6" t="s">
        <v>147</v>
      </c>
      <c r="E50" s="6"/>
      <c r="F50" s="6" t="s">
        <v>793</v>
      </c>
      <c r="G50" s="17">
        <v>3.61</v>
      </c>
      <c r="H50" s="6" t="s">
        <v>102</v>
      </c>
      <c r="I50" s="19">
        <v>4.8000000000000001E-2</v>
      </c>
      <c r="J50" s="8">
        <v>4.8599999999999997E-2</v>
      </c>
      <c r="K50" s="7">
        <v>277000</v>
      </c>
      <c r="L50" s="7">
        <v>111.13</v>
      </c>
      <c r="M50" s="7">
        <v>307.82</v>
      </c>
      <c r="N50" s="8">
        <v>0</v>
      </c>
      <c r="O50" s="8">
        <v>0</v>
      </c>
      <c r="P50" s="8">
        <v>0</v>
      </c>
    </row>
    <row r="51" spans="2:16">
      <c r="B51" s="6" t="s">
        <v>794</v>
      </c>
      <c r="C51" s="17">
        <v>8287831</v>
      </c>
      <c r="D51" s="6" t="s">
        <v>147</v>
      </c>
      <c r="E51" s="6"/>
      <c r="F51" s="6" t="s">
        <v>795</v>
      </c>
      <c r="G51" s="17">
        <v>3.61</v>
      </c>
      <c r="H51" s="6" t="s">
        <v>102</v>
      </c>
      <c r="I51" s="19">
        <v>4.8000000000000001E-2</v>
      </c>
      <c r="J51" s="8">
        <v>4.8599999999999997E-2</v>
      </c>
      <c r="K51" s="7">
        <v>329000</v>
      </c>
      <c r="L51" s="7">
        <v>112.78</v>
      </c>
      <c r="M51" s="7">
        <v>371.06</v>
      </c>
      <c r="N51" s="8">
        <v>0</v>
      </c>
      <c r="O51" s="8">
        <v>0</v>
      </c>
      <c r="P51" s="8">
        <v>0</v>
      </c>
    </row>
    <row r="52" spans="2:16">
      <c r="B52" s="6" t="s">
        <v>796</v>
      </c>
      <c r="C52" s="17">
        <v>8287849</v>
      </c>
      <c r="D52" s="6" t="s">
        <v>147</v>
      </c>
      <c r="E52" s="6"/>
      <c r="F52" s="6" t="s">
        <v>797</v>
      </c>
      <c r="G52" s="17">
        <v>3.69</v>
      </c>
      <c r="H52" s="6" t="s">
        <v>102</v>
      </c>
      <c r="I52" s="19">
        <v>4.8000000000000001E-2</v>
      </c>
      <c r="J52" s="8">
        <v>4.8500000000000001E-2</v>
      </c>
      <c r="K52" s="7">
        <v>911000</v>
      </c>
      <c r="L52" s="7">
        <v>112.59</v>
      </c>
      <c r="M52" s="7">
        <v>1025.72</v>
      </c>
      <c r="N52" s="8">
        <v>0</v>
      </c>
      <c r="O52" s="8">
        <v>1E-4</v>
      </c>
      <c r="P52" s="8">
        <v>0</v>
      </c>
    </row>
    <row r="53" spans="2:16">
      <c r="B53" s="6" t="s">
        <v>798</v>
      </c>
      <c r="C53" s="17">
        <v>71119127</v>
      </c>
      <c r="D53" s="6" t="s">
        <v>147</v>
      </c>
      <c r="E53" s="6"/>
      <c r="F53" s="6" t="s">
        <v>799</v>
      </c>
      <c r="G53" s="17">
        <v>3.77</v>
      </c>
      <c r="H53" s="6" t="s">
        <v>102</v>
      </c>
      <c r="I53" s="19">
        <v>4.8000000000000001E-2</v>
      </c>
      <c r="J53" s="8">
        <v>4.8500000000000001E-2</v>
      </c>
      <c r="K53" s="7">
        <v>939000</v>
      </c>
      <c r="L53" s="7">
        <v>112.04</v>
      </c>
      <c r="M53" s="7">
        <v>1052.01</v>
      </c>
      <c r="N53" s="8">
        <v>0</v>
      </c>
      <c r="O53" s="8">
        <v>1E-4</v>
      </c>
      <c r="P53" s="8">
        <v>0</v>
      </c>
    </row>
    <row r="54" spans="2:16">
      <c r="B54" s="6" t="s">
        <v>800</v>
      </c>
      <c r="C54" s="17">
        <v>8287864</v>
      </c>
      <c r="D54" s="6" t="s">
        <v>147</v>
      </c>
      <c r="E54" s="6"/>
      <c r="F54" s="6" t="s">
        <v>801</v>
      </c>
      <c r="G54" s="17">
        <v>3.86</v>
      </c>
      <c r="H54" s="6" t="s">
        <v>102</v>
      </c>
      <c r="I54" s="19">
        <v>4.8000000000000001E-2</v>
      </c>
      <c r="J54" s="8">
        <v>4.8500000000000001E-2</v>
      </c>
      <c r="K54" s="7">
        <v>1096000</v>
      </c>
      <c r="L54" s="7">
        <v>111.71</v>
      </c>
      <c r="M54" s="7">
        <v>1224.31</v>
      </c>
      <c r="N54" s="8">
        <v>0</v>
      </c>
      <c r="O54" s="8">
        <v>1E-4</v>
      </c>
      <c r="P54" s="8">
        <v>0</v>
      </c>
    </row>
    <row r="55" spans="2:16">
      <c r="B55" s="6" t="s">
        <v>802</v>
      </c>
      <c r="C55" s="17">
        <v>82888779</v>
      </c>
      <c r="D55" s="6" t="s">
        <v>147</v>
      </c>
      <c r="E55" s="6"/>
      <c r="F55" s="6" t="s">
        <v>803</v>
      </c>
      <c r="G55" s="17">
        <v>3.94</v>
      </c>
      <c r="H55" s="6" t="s">
        <v>102</v>
      </c>
      <c r="I55" s="19">
        <v>4.8000000000000001E-2</v>
      </c>
      <c r="J55" s="8">
        <v>4.8500000000000001E-2</v>
      </c>
      <c r="K55" s="7">
        <v>1168000</v>
      </c>
      <c r="L55" s="7">
        <v>111.25</v>
      </c>
      <c r="M55" s="7">
        <v>1299.45</v>
      </c>
      <c r="N55" s="8">
        <v>0</v>
      </c>
      <c r="O55" s="8">
        <v>1E-4</v>
      </c>
      <c r="P55" s="8">
        <v>0</v>
      </c>
    </row>
    <row r="56" spans="2:16">
      <c r="B56" s="6" t="s">
        <v>804</v>
      </c>
      <c r="C56" s="17">
        <v>82888788</v>
      </c>
      <c r="D56" s="6" t="s">
        <v>147</v>
      </c>
      <c r="E56" s="6"/>
      <c r="F56" s="6" t="s">
        <v>805</v>
      </c>
      <c r="G56" s="17">
        <v>4.0199999999999996</v>
      </c>
      <c r="H56" s="6" t="s">
        <v>102</v>
      </c>
      <c r="I56" s="19">
        <v>4.8000000000000001E-2</v>
      </c>
      <c r="J56" s="8">
        <v>4.8599999999999997E-2</v>
      </c>
      <c r="K56" s="7">
        <v>1337000</v>
      </c>
      <c r="L56" s="7">
        <v>110.81</v>
      </c>
      <c r="M56" s="7">
        <v>1481.49</v>
      </c>
      <c r="N56" s="8">
        <v>0</v>
      </c>
      <c r="O56" s="8">
        <v>2.0000000000000001E-4</v>
      </c>
      <c r="P56" s="8">
        <v>1E-4</v>
      </c>
    </row>
    <row r="57" spans="2:16">
      <c r="B57" s="6" t="s">
        <v>806</v>
      </c>
      <c r="C57" s="17">
        <v>82888789</v>
      </c>
      <c r="D57" s="6" t="s">
        <v>147</v>
      </c>
      <c r="E57" s="6"/>
      <c r="F57" s="6" t="s">
        <v>807</v>
      </c>
      <c r="G57" s="17">
        <v>4.01</v>
      </c>
      <c r="H57" s="6" t="s">
        <v>102</v>
      </c>
      <c r="I57" s="19">
        <v>4.8000000000000001E-2</v>
      </c>
      <c r="J57" s="8">
        <v>4.8599999999999997E-2</v>
      </c>
      <c r="K57" s="7">
        <v>1271000</v>
      </c>
      <c r="L57" s="7">
        <v>113.03</v>
      </c>
      <c r="M57" s="7">
        <v>1436.59</v>
      </c>
      <c r="N57" s="8">
        <v>0</v>
      </c>
      <c r="O57" s="8">
        <v>2.0000000000000001E-4</v>
      </c>
      <c r="P57" s="8">
        <v>1E-4</v>
      </c>
    </row>
    <row r="58" spans="2:16">
      <c r="B58" s="6" t="s">
        <v>808</v>
      </c>
      <c r="C58" s="17">
        <v>82888790</v>
      </c>
      <c r="D58" s="6" t="s">
        <v>147</v>
      </c>
      <c r="E58" s="6"/>
      <c r="F58" s="6" t="s">
        <v>809</v>
      </c>
      <c r="G58" s="17">
        <v>4.09</v>
      </c>
      <c r="H58" s="6" t="s">
        <v>102</v>
      </c>
      <c r="I58" s="19">
        <v>4.8000000000000001E-2</v>
      </c>
      <c r="J58" s="8">
        <v>4.8500000000000001E-2</v>
      </c>
      <c r="K58" s="7">
        <v>1208000</v>
      </c>
      <c r="L58" s="7">
        <v>112.16</v>
      </c>
      <c r="M58" s="7">
        <v>1354.91</v>
      </c>
      <c r="N58" s="8">
        <v>0</v>
      </c>
      <c r="O58" s="8">
        <v>1E-4</v>
      </c>
      <c r="P58" s="8">
        <v>1E-4</v>
      </c>
    </row>
    <row r="59" spans="2:16">
      <c r="B59" s="6" t="s">
        <v>810</v>
      </c>
      <c r="C59" s="17">
        <v>82888791</v>
      </c>
      <c r="D59" s="6" t="s">
        <v>147</v>
      </c>
      <c r="E59" s="6"/>
      <c r="F59" s="6" t="s">
        <v>811</v>
      </c>
      <c r="G59" s="17">
        <v>4.18</v>
      </c>
      <c r="H59" s="6" t="s">
        <v>102</v>
      </c>
      <c r="I59" s="19">
        <v>4.8000000000000001E-2</v>
      </c>
      <c r="J59" s="8">
        <v>4.8599999999999997E-2</v>
      </c>
      <c r="K59" s="7">
        <v>285000</v>
      </c>
      <c r="L59" s="7">
        <v>110.76</v>
      </c>
      <c r="M59" s="7">
        <v>315.66000000000003</v>
      </c>
      <c r="N59" s="8">
        <v>0</v>
      </c>
      <c r="O59" s="8">
        <v>0</v>
      </c>
      <c r="P59" s="8">
        <v>0</v>
      </c>
    </row>
    <row r="60" spans="2:16">
      <c r="B60" s="6" t="s">
        <v>812</v>
      </c>
      <c r="C60" s="17">
        <v>82888792</v>
      </c>
      <c r="D60" s="6" t="s">
        <v>147</v>
      </c>
      <c r="E60" s="6"/>
      <c r="F60" s="6" t="s">
        <v>813</v>
      </c>
      <c r="G60" s="17">
        <v>4.26</v>
      </c>
      <c r="H60" s="6" t="s">
        <v>102</v>
      </c>
      <c r="I60" s="19">
        <v>4.8000000000000001E-2</v>
      </c>
      <c r="J60" s="8">
        <v>4.8500000000000001E-2</v>
      </c>
      <c r="K60" s="7">
        <v>1120000</v>
      </c>
      <c r="L60" s="7">
        <v>110.33</v>
      </c>
      <c r="M60" s="7">
        <v>1235.68</v>
      </c>
      <c r="N60" s="8">
        <v>0</v>
      </c>
      <c r="O60" s="8">
        <v>1E-4</v>
      </c>
      <c r="P60" s="8">
        <v>0</v>
      </c>
    </row>
    <row r="61" spans="2:16">
      <c r="B61" s="6" t="s">
        <v>814</v>
      </c>
      <c r="C61" s="17">
        <v>82888793</v>
      </c>
      <c r="D61" s="6" t="s">
        <v>147</v>
      </c>
      <c r="E61" s="6"/>
      <c r="F61" s="6" t="s">
        <v>815</v>
      </c>
      <c r="G61" s="17">
        <v>4.34</v>
      </c>
      <c r="H61" s="6" t="s">
        <v>102</v>
      </c>
      <c r="I61" s="19">
        <v>4.8000000000000001E-2</v>
      </c>
      <c r="J61" s="8">
        <v>4.8599999999999997E-2</v>
      </c>
      <c r="K61" s="7">
        <v>1918000</v>
      </c>
      <c r="L61" s="7">
        <v>110.2</v>
      </c>
      <c r="M61" s="7">
        <v>2113.59</v>
      </c>
      <c r="N61" s="8">
        <v>0</v>
      </c>
      <c r="O61" s="8">
        <v>2.0000000000000001E-4</v>
      </c>
      <c r="P61" s="8">
        <v>1E-4</v>
      </c>
    </row>
    <row r="62" spans="2:16">
      <c r="B62" s="6" t="s">
        <v>816</v>
      </c>
      <c r="C62" s="17">
        <v>82888794</v>
      </c>
      <c r="D62" s="6" t="s">
        <v>147</v>
      </c>
      <c r="E62" s="6"/>
      <c r="F62" s="6" t="s">
        <v>817</v>
      </c>
      <c r="G62" s="17">
        <v>4.43</v>
      </c>
      <c r="H62" s="6" t="s">
        <v>102</v>
      </c>
      <c r="I62" s="19">
        <v>4.8000000000000001E-2</v>
      </c>
      <c r="J62" s="8">
        <v>4.8599999999999997E-2</v>
      </c>
      <c r="K62" s="7">
        <v>1451000</v>
      </c>
      <c r="L62" s="7">
        <v>109.63</v>
      </c>
      <c r="M62" s="7">
        <v>1590.78</v>
      </c>
      <c r="N62" s="8">
        <v>0</v>
      </c>
      <c r="O62" s="8">
        <v>2.0000000000000001E-4</v>
      </c>
      <c r="P62" s="8">
        <v>1E-4</v>
      </c>
    </row>
    <row r="63" spans="2:16">
      <c r="B63" s="6" t="s">
        <v>818</v>
      </c>
      <c r="C63" s="17">
        <v>82888795</v>
      </c>
      <c r="D63" s="6" t="s">
        <v>147</v>
      </c>
      <c r="E63" s="6"/>
      <c r="F63" s="6" t="s">
        <v>819</v>
      </c>
      <c r="G63" s="17">
        <v>4.41</v>
      </c>
      <c r="H63" s="6" t="s">
        <v>102</v>
      </c>
      <c r="I63" s="19">
        <v>4.8000000000000001E-2</v>
      </c>
      <c r="J63" s="8">
        <v>4.8500000000000001E-2</v>
      </c>
      <c r="K63" s="7">
        <v>1680000</v>
      </c>
      <c r="L63" s="7">
        <v>110.66</v>
      </c>
      <c r="M63" s="7">
        <v>1859.07</v>
      </c>
      <c r="N63" s="8">
        <v>0</v>
      </c>
      <c r="O63" s="8">
        <v>2.0000000000000001E-4</v>
      </c>
      <c r="P63" s="8">
        <v>1E-4</v>
      </c>
    </row>
    <row r="64" spans="2:16">
      <c r="B64" s="6" t="s">
        <v>820</v>
      </c>
      <c r="C64" s="17">
        <v>82888796</v>
      </c>
      <c r="D64" s="6" t="s">
        <v>147</v>
      </c>
      <c r="E64" s="6"/>
      <c r="F64" s="6" t="s">
        <v>821</v>
      </c>
      <c r="G64" s="17">
        <v>4.49</v>
      </c>
      <c r="H64" s="6" t="s">
        <v>102</v>
      </c>
      <c r="I64" s="19">
        <v>4.8000000000000001E-2</v>
      </c>
      <c r="J64" s="8">
        <v>4.8500000000000001E-2</v>
      </c>
      <c r="K64" s="7">
        <v>1722000</v>
      </c>
      <c r="L64" s="7">
        <v>110.26</v>
      </c>
      <c r="M64" s="7">
        <v>1898.69</v>
      </c>
      <c r="N64" s="8">
        <v>0</v>
      </c>
      <c r="O64" s="8">
        <v>2.0000000000000001E-4</v>
      </c>
      <c r="P64" s="8">
        <v>1E-4</v>
      </c>
    </row>
    <row r="65" spans="2:16">
      <c r="B65" s="6" t="s">
        <v>822</v>
      </c>
      <c r="C65" s="17">
        <v>82888797</v>
      </c>
      <c r="D65" s="6" t="s">
        <v>147</v>
      </c>
      <c r="E65" s="6"/>
      <c r="F65" s="6" t="s">
        <v>823</v>
      </c>
      <c r="G65" s="17">
        <v>4.57</v>
      </c>
      <c r="H65" s="6" t="s">
        <v>102</v>
      </c>
      <c r="I65" s="19">
        <v>4.8000000000000001E-2</v>
      </c>
      <c r="J65" s="8">
        <v>4.8599999999999997E-2</v>
      </c>
      <c r="K65" s="7">
        <v>1645000</v>
      </c>
      <c r="L65" s="7">
        <v>110.01</v>
      </c>
      <c r="M65" s="7">
        <v>1809.62</v>
      </c>
      <c r="N65" s="8">
        <v>0</v>
      </c>
      <c r="O65" s="8">
        <v>2.0000000000000001E-4</v>
      </c>
      <c r="P65" s="8">
        <v>1E-4</v>
      </c>
    </row>
    <row r="66" spans="2:16">
      <c r="B66" s="6" t="s">
        <v>824</v>
      </c>
      <c r="C66" s="17">
        <v>82888798</v>
      </c>
      <c r="D66" s="6" t="s">
        <v>147</v>
      </c>
      <c r="E66" s="6"/>
      <c r="F66" s="6" t="s">
        <v>825</v>
      </c>
      <c r="G66" s="17">
        <v>4.66</v>
      </c>
      <c r="H66" s="6" t="s">
        <v>102</v>
      </c>
      <c r="I66" s="19">
        <v>4.8000000000000001E-2</v>
      </c>
      <c r="J66" s="8">
        <v>4.8500000000000001E-2</v>
      </c>
      <c r="K66" s="7">
        <v>2604000</v>
      </c>
      <c r="L66" s="7">
        <v>110.12</v>
      </c>
      <c r="M66" s="7">
        <v>2867.51</v>
      </c>
      <c r="N66" s="8">
        <v>0</v>
      </c>
      <c r="O66" s="8">
        <v>2.9999999999999997E-4</v>
      </c>
      <c r="P66" s="8">
        <v>1E-4</v>
      </c>
    </row>
    <row r="67" spans="2:16">
      <c r="B67" s="6" t="s">
        <v>826</v>
      </c>
      <c r="C67" s="17">
        <v>82888799</v>
      </c>
      <c r="D67" s="6" t="s">
        <v>147</v>
      </c>
      <c r="E67" s="6"/>
      <c r="F67" s="6" t="s">
        <v>827</v>
      </c>
      <c r="G67" s="17">
        <v>4.74</v>
      </c>
      <c r="H67" s="6" t="s">
        <v>102</v>
      </c>
      <c r="I67" s="19">
        <v>4.8000000000000001E-2</v>
      </c>
      <c r="J67" s="8">
        <v>4.8500000000000001E-2</v>
      </c>
      <c r="K67" s="7">
        <v>1606000</v>
      </c>
      <c r="L67" s="7">
        <v>109.47</v>
      </c>
      <c r="M67" s="7">
        <v>1758.06</v>
      </c>
      <c r="N67" s="8">
        <v>0</v>
      </c>
      <c r="O67" s="8">
        <v>2.0000000000000001E-4</v>
      </c>
      <c r="P67" s="8">
        <v>1E-4</v>
      </c>
    </row>
    <row r="68" spans="2:16">
      <c r="B68" s="6" t="s">
        <v>828</v>
      </c>
      <c r="C68" s="17">
        <v>82888801</v>
      </c>
      <c r="D68" s="6" t="s">
        <v>147</v>
      </c>
      <c r="E68" s="6"/>
      <c r="F68" s="6" t="s">
        <v>829</v>
      </c>
      <c r="G68" s="17">
        <v>4.79</v>
      </c>
      <c r="H68" s="6" t="s">
        <v>102</v>
      </c>
      <c r="I68" s="19">
        <v>4.8000000000000001E-2</v>
      </c>
      <c r="J68" s="8">
        <v>4.8599999999999997E-2</v>
      </c>
      <c r="K68" s="7">
        <v>5461000</v>
      </c>
      <c r="L68" s="7">
        <v>111.38</v>
      </c>
      <c r="M68" s="7">
        <v>6082.27</v>
      </c>
      <c r="N68" s="8">
        <v>0</v>
      </c>
      <c r="O68" s="8">
        <v>5.9999999999999995E-4</v>
      </c>
      <c r="P68" s="8">
        <v>2.0000000000000001E-4</v>
      </c>
    </row>
    <row r="69" spans="2:16">
      <c r="B69" s="6" t="s">
        <v>830</v>
      </c>
      <c r="C69" s="17">
        <v>82888802</v>
      </c>
      <c r="D69" s="6" t="s">
        <v>147</v>
      </c>
      <c r="E69" s="6"/>
      <c r="F69" s="6" t="s">
        <v>831</v>
      </c>
      <c r="G69" s="17">
        <v>4.87</v>
      </c>
      <c r="H69" s="6" t="s">
        <v>102</v>
      </c>
      <c r="I69" s="19">
        <v>4.8000000000000001E-2</v>
      </c>
      <c r="J69" s="8">
        <v>4.8500000000000001E-2</v>
      </c>
      <c r="K69" s="7">
        <v>2261000</v>
      </c>
      <c r="L69" s="7">
        <v>110.76</v>
      </c>
      <c r="M69" s="7">
        <v>2504.17</v>
      </c>
      <c r="N69" s="8">
        <v>0</v>
      </c>
      <c r="O69" s="8">
        <v>2.9999999999999997E-4</v>
      </c>
      <c r="P69" s="8">
        <v>1E-4</v>
      </c>
    </row>
    <row r="70" spans="2:16">
      <c r="B70" s="6" t="s">
        <v>832</v>
      </c>
      <c r="C70" s="17">
        <v>82888803</v>
      </c>
      <c r="D70" s="6" t="s">
        <v>147</v>
      </c>
      <c r="E70" s="6"/>
      <c r="F70" s="6" t="s">
        <v>833</v>
      </c>
      <c r="G70" s="17">
        <v>4.96</v>
      </c>
      <c r="H70" s="6" t="s">
        <v>102</v>
      </c>
      <c r="I70" s="19">
        <v>4.8000000000000001E-2</v>
      </c>
      <c r="J70" s="8">
        <v>4.8500000000000001E-2</v>
      </c>
      <c r="K70" s="7">
        <v>2342000</v>
      </c>
      <c r="L70" s="7">
        <v>109.86</v>
      </c>
      <c r="M70" s="7">
        <v>2572.94</v>
      </c>
      <c r="N70" s="8">
        <v>0</v>
      </c>
      <c r="O70" s="8">
        <v>2.9999999999999997E-4</v>
      </c>
      <c r="P70" s="8">
        <v>1E-4</v>
      </c>
    </row>
    <row r="71" spans="2:16">
      <c r="B71" s="6" t="s">
        <v>834</v>
      </c>
      <c r="C71" s="17">
        <v>82888804</v>
      </c>
      <c r="D71" s="6" t="s">
        <v>147</v>
      </c>
      <c r="E71" s="6"/>
      <c r="F71" s="6" t="s">
        <v>835</v>
      </c>
      <c r="G71" s="17">
        <v>5.04</v>
      </c>
      <c r="H71" s="6" t="s">
        <v>102</v>
      </c>
      <c r="I71" s="19">
        <v>4.8000000000000001E-2</v>
      </c>
      <c r="J71" s="8">
        <v>4.8500000000000001E-2</v>
      </c>
      <c r="K71" s="7">
        <v>1177000</v>
      </c>
      <c r="L71" s="7">
        <v>109.34</v>
      </c>
      <c r="M71" s="7">
        <v>1286.93</v>
      </c>
      <c r="N71" s="8">
        <v>0</v>
      </c>
      <c r="O71" s="8">
        <v>1E-4</v>
      </c>
      <c r="P71" s="8">
        <v>0</v>
      </c>
    </row>
    <row r="72" spans="2:16">
      <c r="B72" s="6" t="s">
        <v>836</v>
      </c>
      <c r="C72" s="17">
        <v>82888805</v>
      </c>
      <c r="D72" s="6" t="s">
        <v>147</v>
      </c>
      <c r="E72" s="6"/>
      <c r="F72" s="6" t="s">
        <v>837</v>
      </c>
      <c r="G72" s="17">
        <v>5.13</v>
      </c>
      <c r="H72" s="6" t="s">
        <v>102</v>
      </c>
      <c r="I72" s="19">
        <v>4.8000000000000001E-2</v>
      </c>
      <c r="J72" s="8">
        <v>4.8500000000000001E-2</v>
      </c>
      <c r="K72" s="7">
        <v>3139000</v>
      </c>
      <c r="L72" s="7">
        <v>108.04</v>
      </c>
      <c r="M72" s="7">
        <v>3391.49</v>
      </c>
      <c r="N72" s="8">
        <v>0</v>
      </c>
      <c r="O72" s="8">
        <v>4.0000000000000002E-4</v>
      </c>
      <c r="P72" s="8">
        <v>1E-4</v>
      </c>
    </row>
    <row r="73" spans="2:16">
      <c r="B73" s="6" t="s">
        <v>838</v>
      </c>
      <c r="C73" s="17">
        <v>82888806</v>
      </c>
      <c r="D73" s="6" t="s">
        <v>147</v>
      </c>
      <c r="E73" s="6"/>
      <c r="F73" s="6" t="s">
        <v>839</v>
      </c>
      <c r="G73" s="17">
        <v>5.21</v>
      </c>
      <c r="H73" s="6" t="s">
        <v>102</v>
      </c>
      <c r="I73" s="19">
        <v>4.8000000000000001E-2</v>
      </c>
      <c r="J73" s="8">
        <v>4.8599999999999997E-2</v>
      </c>
      <c r="K73" s="7">
        <v>1218000</v>
      </c>
      <c r="L73" s="7">
        <v>107.29</v>
      </c>
      <c r="M73" s="7">
        <v>1306.8</v>
      </c>
      <c r="N73" s="8">
        <v>0</v>
      </c>
      <c r="O73" s="8">
        <v>1E-4</v>
      </c>
      <c r="P73" s="8">
        <v>0</v>
      </c>
    </row>
    <row r="74" spans="2:16">
      <c r="B74" s="6" t="s">
        <v>840</v>
      </c>
      <c r="C74" s="17">
        <v>82888807</v>
      </c>
      <c r="D74" s="6" t="s">
        <v>147</v>
      </c>
      <c r="E74" s="6"/>
      <c r="F74" s="6" t="s">
        <v>841</v>
      </c>
      <c r="G74" s="17">
        <v>5.17</v>
      </c>
      <c r="H74" s="6" t="s">
        <v>102</v>
      </c>
      <c r="I74" s="19">
        <v>4.8000000000000001E-2</v>
      </c>
      <c r="J74" s="8">
        <v>4.8599999999999997E-2</v>
      </c>
      <c r="K74" s="7">
        <v>3259000</v>
      </c>
      <c r="L74" s="7">
        <v>109.23</v>
      </c>
      <c r="M74" s="7">
        <v>3559.71</v>
      </c>
      <c r="N74" s="8">
        <v>0</v>
      </c>
      <c r="O74" s="8">
        <v>4.0000000000000002E-4</v>
      </c>
      <c r="P74" s="8">
        <v>1E-4</v>
      </c>
    </row>
    <row r="75" spans="2:16">
      <c r="B75" s="6" t="s">
        <v>842</v>
      </c>
      <c r="C75" s="17">
        <v>82888808</v>
      </c>
      <c r="D75" s="6" t="s">
        <v>147</v>
      </c>
      <c r="E75" s="6"/>
      <c r="F75" s="6" t="s">
        <v>843</v>
      </c>
      <c r="G75" s="17">
        <v>5.25</v>
      </c>
      <c r="H75" s="6" t="s">
        <v>102</v>
      </c>
      <c r="I75" s="19">
        <v>4.8000000000000001E-2</v>
      </c>
      <c r="J75" s="8">
        <v>4.8500000000000001E-2</v>
      </c>
      <c r="K75" s="7">
        <v>4337000</v>
      </c>
      <c r="L75" s="7">
        <v>108.81</v>
      </c>
      <c r="M75" s="7">
        <v>4718.93</v>
      </c>
      <c r="N75" s="8">
        <v>0</v>
      </c>
      <c r="O75" s="8">
        <v>5.0000000000000001E-4</v>
      </c>
      <c r="P75" s="8">
        <v>2.0000000000000001E-4</v>
      </c>
    </row>
    <row r="76" spans="2:16">
      <c r="B76" s="6" t="s">
        <v>844</v>
      </c>
      <c r="C76" s="17">
        <v>82888809</v>
      </c>
      <c r="D76" s="6" t="s">
        <v>147</v>
      </c>
      <c r="E76" s="6"/>
      <c r="F76" s="6" t="s">
        <v>845</v>
      </c>
      <c r="G76" s="17">
        <v>5.33</v>
      </c>
      <c r="H76" s="6" t="s">
        <v>102</v>
      </c>
      <c r="I76" s="19">
        <v>4.8000000000000001E-2</v>
      </c>
      <c r="J76" s="8">
        <v>4.8599999999999997E-2</v>
      </c>
      <c r="K76" s="7">
        <v>3145000</v>
      </c>
      <c r="L76" s="7">
        <v>108.05</v>
      </c>
      <c r="M76" s="7">
        <v>3398.31</v>
      </c>
      <c r="N76" s="8">
        <v>0</v>
      </c>
      <c r="O76" s="8">
        <v>4.0000000000000002E-4</v>
      </c>
      <c r="P76" s="8">
        <v>1E-4</v>
      </c>
    </row>
    <row r="77" spans="2:16">
      <c r="B77" s="6" t="s">
        <v>846</v>
      </c>
      <c r="C77" s="17">
        <v>82888810</v>
      </c>
      <c r="D77" s="6" t="s">
        <v>147</v>
      </c>
      <c r="E77" s="6"/>
      <c r="F77" s="6" t="s">
        <v>847</v>
      </c>
      <c r="G77" s="17">
        <v>5.42</v>
      </c>
      <c r="H77" s="6" t="s">
        <v>102</v>
      </c>
      <c r="I77" s="19">
        <v>4.8000000000000001E-2</v>
      </c>
      <c r="J77" s="8">
        <v>4.8500000000000001E-2</v>
      </c>
      <c r="K77" s="7">
        <v>3058000</v>
      </c>
      <c r="L77" s="7">
        <v>108.06</v>
      </c>
      <c r="M77" s="7">
        <v>3304.35</v>
      </c>
      <c r="N77" s="8">
        <v>0</v>
      </c>
      <c r="O77" s="8">
        <v>2.9999999999999997E-4</v>
      </c>
      <c r="P77" s="8">
        <v>1E-4</v>
      </c>
    </row>
    <row r="78" spans="2:16">
      <c r="B78" s="6" t="s">
        <v>848</v>
      </c>
      <c r="C78" s="17">
        <v>82888811</v>
      </c>
      <c r="D78" s="6" t="s">
        <v>147</v>
      </c>
      <c r="E78" s="6"/>
      <c r="F78" s="6" t="s">
        <v>849</v>
      </c>
      <c r="G78" s="17">
        <v>5.5</v>
      </c>
      <c r="H78" s="6" t="s">
        <v>102</v>
      </c>
      <c r="I78" s="19">
        <v>4.8000000000000001E-2</v>
      </c>
      <c r="J78" s="8">
        <v>4.8500000000000001E-2</v>
      </c>
      <c r="K78" s="7">
        <v>2301000</v>
      </c>
      <c r="L78" s="7">
        <v>107.5</v>
      </c>
      <c r="M78" s="7">
        <v>2473.61</v>
      </c>
      <c r="N78" s="8">
        <v>0</v>
      </c>
      <c r="O78" s="8">
        <v>2.9999999999999997E-4</v>
      </c>
      <c r="P78" s="8">
        <v>1E-4</v>
      </c>
    </row>
    <row r="79" spans="2:16">
      <c r="B79" s="6" t="s">
        <v>850</v>
      </c>
      <c r="C79" s="17">
        <v>82888812</v>
      </c>
      <c r="D79" s="6" t="s">
        <v>147</v>
      </c>
      <c r="E79" s="6"/>
      <c r="F79" s="6" t="s">
        <v>851</v>
      </c>
      <c r="G79" s="17">
        <v>5.58</v>
      </c>
      <c r="H79" s="6" t="s">
        <v>102</v>
      </c>
      <c r="I79" s="19">
        <v>4.8000000000000001E-2</v>
      </c>
      <c r="J79" s="8">
        <v>4.8599999999999997E-2</v>
      </c>
      <c r="K79" s="7">
        <v>3993000</v>
      </c>
      <c r="L79" s="7">
        <v>107.7</v>
      </c>
      <c r="M79" s="7">
        <v>4300.3900000000003</v>
      </c>
      <c r="N79" s="8">
        <v>0</v>
      </c>
      <c r="O79" s="8">
        <v>5.0000000000000001E-4</v>
      </c>
      <c r="P79" s="8">
        <v>2.0000000000000001E-4</v>
      </c>
    </row>
    <row r="80" spans="2:16">
      <c r="B80" s="6" t="s">
        <v>852</v>
      </c>
      <c r="C80" s="17">
        <v>82888813</v>
      </c>
      <c r="D80" s="6" t="s">
        <v>147</v>
      </c>
      <c r="E80" s="6"/>
      <c r="F80" s="6" t="s">
        <v>853</v>
      </c>
      <c r="G80" s="17">
        <v>5.53</v>
      </c>
      <c r="H80" s="6" t="s">
        <v>102</v>
      </c>
      <c r="I80" s="19">
        <v>4.8000000000000001E-2</v>
      </c>
      <c r="J80" s="8">
        <v>4.8599999999999997E-2</v>
      </c>
      <c r="K80" s="7">
        <v>3141000</v>
      </c>
      <c r="L80" s="7">
        <v>110.09</v>
      </c>
      <c r="M80" s="7">
        <v>3457.87</v>
      </c>
      <c r="N80" s="8">
        <v>0</v>
      </c>
      <c r="O80" s="8">
        <v>4.0000000000000002E-4</v>
      </c>
      <c r="P80" s="8">
        <v>1E-4</v>
      </c>
    </row>
    <row r="81" spans="2:16">
      <c r="B81" s="6" t="s">
        <v>854</v>
      </c>
      <c r="C81" s="17">
        <v>82888814</v>
      </c>
      <c r="D81" s="6" t="s">
        <v>147</v>
      </c>
      <c r="E81" s="6"/>
      <c r="F81" s="6" t="s">
        <v>855</v>
      </c>
      <c r="G81" s="17">
        <v>5.62</v>
      </c>
      <c r="H81" s="6" t="s">
        <v>102</v>
      </c>
      <c r="I81" s="19">
        <v>4.8000000000000001E-2</v>
      </c>
      <c r="J81" s="8">
        <v>4.8599999999999997E-2</v>
      </c>
      <c r="K81" s="7">
        <v>2668000</v>
      </c>
      <c r="L81" s="7">
        <v>109.34</v>
      </c>
      <c r="M81" s="7">
        <v>2917.21</v>
      </c>
      <c r="N81" s="8">
        <v>0</v>
      </c>
      <c r="O81" s="8">
        <v>2.9999999999999997E-4</v>
      </c>
      <c r="P81" s="8">
        <v>1E-4</v>
      </c>
    </row>
    <row r="82" spans="2:16">
      <c r="B82" s="6" t="s">
        <v>856</v>
      </c>
      <c r="C82" s="17">
        <v>82888815</v>
      </c>
      <c r="D82" s="6" t="s">
        <v>147</v>
      </c>
      <c r="E82" s="6"/>
      <c r="F82" s="6" t="s">
        <v>857</v>
      </c>
      <c r="G82" s="17">
        <v>5.7</v>
      </c>
      <c r="H82" s="6" t="s">
        <v>102</v>
      </c>
      <c r="I82" s="19">
        <v>4.8000000000000001E-2</v>
      </c>
      <c r="J82" s="8">
        <v>4.8599999999999997E-2</v>
      </c>
      <c r="K82" s="7">
        <v>4759000</v>
      </c>
      <c r="L82" s="7">
        <v>108.8</v>
      </c>
      <c r="M82" s="7">
        <v>5177.6400000000003</v>
      </c>
      <c r="N82" s="8">
        <v>0</v>
      </c>
      <c r="O82" s="8">
        <v>5.0000000000000001E-4</v>
      </c>
      <c r="P82" s="8">
        <v>2.0000000000000001E-4</v>
      </c>
    </row>
    <row r="83" spans="2:16">
      <c r="B83" s="6" t="s">
        <v>858</v>
      </c>
      <c r="C83" s="17">
        <v>82888816</v>
      </c>
      <c r="D83" s="6" t="s">
        <v>147</v>
      </c>
      <c r="E83" s="6"/>
      <c r="F83" s="6" t="s">
        <v>859</v>
      </c>
      <c r="G83" s="17">
        <v>5.78</v>
      </c>
      <c r="H83" s="6" t="s">
        <v>102</v>
      </c>
      <c r="I83" s="19">
        <v>4.8000000000000001E-2</v>
      </c>
      <c r="J83" s="8">
        <v>4.8599999999999997E-2</v>
      </c>
      <c r="K83" s="7">
        <v>3370000</v>
      </c>
      <c r="L83" s="7">
        <v>108.27</v>
      </c>
      <c r="M83" s="7">
        <v>3648.63</v>
      </c>
      <c r="N83" s="8">
        <v>0</v>
      </c>
      <c r="O83" s="8">
        <v>4.0000000000000002E-4</v>
      </c>
      <c r="P83" s="8">
        <v>1E-4</v>
      </c>
    </row>
    <row r="84" spans="2:16">
      <c r="B84" s="6" t="s">
        <v>860</v>
      </c>
      <c r="C84" s="17">
        <v>82888817</v>
      </c>
      <c r="D84" s="6" t="s">
        <v>147</v>
      </c>
      <c r="E84" s="6"/>
      <c r="F84" s="6" t="s">
        <v>861</v>
      </c>
      <c r="G84" s="17">
        <v>5.87</v>
      </c>
      <c r="H84" s="6" t="s">
        <v>102</v>
      </c>
      <c r="I84" s="19">
        <v>4.8000000000000001E-2</v>
      </c>
      <c r="J84" s="8">
        <v>4.8599999999999997E-2</v>
      </c>
      <c r="K84" s="7">
        <v>2092000</v>
      </c>
      <c r="L84" s="7">
        <v>107.52</v>
      </c>
      <c r="M84" s="7">
        <v>2249.2199999999998</v>
      </c>
      <c r="N84" s="8">
        <v>0</v>
      </c>
      <c r="O84" s="8">
        <v>2.0000000000000001E-4</v>
      </c>
      <c r="P84" s="8">
        <v>1E-4</v>
      </c>
    </row>
    <row r="85" spans="2:16">
      <c r="B85" s="6" t="s">
        <v>862</v>
      </c>
      <c r="C85" s="17">
        <v>82888818</v>
      </c>
      <c r="D85" s="6" t="s">
        <v>147</v>
      </c>
      <c r="E85" s="6"/>
      <c r="F85" s="6" t="s">
        <v>863</v>
      </c>
      <c r="G85" s="17">
        <v>5.95</v>
      </c>
      <c r="H85" s="6" t="s">
        <v>102</v>
      </c>
      <c r="I85" s="19">
        <v>4.8000000000000001E-2</v>
      </c>
      <c r="J85" s="8">
        <v>4.8599999999999997E-2</v>
      </c>
      <c r="K85" s="7">
        <v>4361000</v>
      </c>
      <c r="L85" s="7">
        <v>106.98</v>
      </c>
      <c r="M85" s="7">
        <v>4665.22</v>
      </c>
      <c r="N85" s="8">
        <v>0</v>
      </c>
      <c r="O85" s="8">
        <v>5.0000000000000001E-4</v>
      </c>
      <c r="P85" s="8">
        <v>2.0000000000000001E-4</v>
      </c>
    </row>
    <row r="86" spans="2:16">
      <c r="B86" s="6" t="s">
        <v>864</v>
      </c>
      <c r="C86" s="17">
        <v>82888819</v>
      </c>
      <c r="D86" s="6" t="s">
        <v>147</v>
      </c>
      <c r="E86" s="6"/>
      <c r="F86" s="6" t="s">
        <v>865</v>
      </c>
      <c r="G86" s="17">
        <v>5.89</v>
      </c>
      <c r="H86" s="6" t="s">
        <v>102</v>
      </c>
      <c r="I86" s="19">
        <v>4.8000000000000001E-2</v>
      </c>
      <c r="J86" s="8">
        <v>4.8500000000000001E-2</v>
      </c>
      <c r="K86" s="7">
        <v>3410000</v>
      </c>
      <c r="L86" s="7">
        <v>109.23</v>
      </c>
      <c r="M86" s="7">
        <v>3724.65</v>
      </c>
      <c r="N86" s="8">
        <v>0</v>
      </c>
      <c r="O86" s="8">
        <v>4.0000000000000002E-4</v>
      </c>
      <c r="P86" s="8">
        <v>1E-4</v>
      </c>
    </row>
    <row r="87" spans="2:16">
      <c r="B87" s="6" t="s">
        <v>866</v>
      </c>
      <c r="C87" s="17">
        <v>82888820</v>
      </c>
      <c r="D87" s="6" t="s">
        <v>147</v>
      </c>
      <c r="E87" s="6"/>
      <c r="F87" s="6" t="s">
        <v>867</v>
      </c>
      <c r="G87" s="17">
        <v>5.98</v>
      </c>
      <c r="H87" s="6" t="s">
        <v>102</v>
      </c>
      <c r="I87" s="19">
        <v>4.8000000000000001E-2</v>
      </c>
      <c r="J87" s="8">
        <v>4.8500000000000001E-2</v>
      </c>
      <c r="K87" s="7">
        <v>3599000</v>
      </c>
      <c r="L87" s="7">
        <v>109.11</v>
      </c>
      <c r="M87" s="7">
        <v>3926.95</v>
      </c>
      <c r="N87" s="8">
        <v>0</v>
      </c>
      <c r="O87" s="8">
        <v>4.0000000000000002E-4</v>
      </c>
      <c r="P87" s="8">
        <v>1E-4</v>
      </c>
    </row>
    <row r="88" spans="2:16">
      <c r="B88" s="6" t="s">
        <v>868</v>
      </c>
      <c r="C88" s="17">
        <v>82888821</v>
      </c>
      <c r="D88" s="6" t="s">
        <v>147</v>
      </c>
      <c r="E88" s="6"/>
      <c r="F88" s="6" t="s">
        <v>869</v>
      </c>
      <c r="G88" s="17">
        <v>6.06</v>
      </c>
      <c r="H88" s="6" t="s">
        <v>102</v>
      </c>
      <c r="I88" s="19">
        <v>4.8000000000000001E-2</v>
      </c>
      <c r="J88" s="8">
        <v>4.8500000000000001E-2</v>
      </c>
      <c r="K88" s="7">
        <v>4386000</v>
      </c>
      <c r="L88" s="7">
        <v>108.37</v>
      </c>
      <c r="M88" s="7">
        <v>4753.17</v>
      </c>
      <c r="N88" s="8">
        <v>0</v>
      </c>
      <c r="O88" s="8">
        <v>5.0000000000000001E-4</v>
      </c>
      <c r="P88" s="8">
        <v>2.0000000000000001E-4</v>
      </c>
    </row>
    <row r="89" spans="2:16">
      <c r="B89" s="6" t="s">
        <v>870</v>
      </c>
      <c r="C89" s="17">
        <v>82888822</v>
      </c>
      <c r="D89" s="6" t="s">
        <v>147</v>
      </c>
      <c r="E89" s="6"/>
      <c r="F89" s="6" t="s">
        <v>871</v>
      </c>
      <c r="G89" s="17">
        <v>6.14</v>
      </c>
      <c r="H89" s="6" t="s">
        <v>102</v>
      </c>
      <c r="I89" s="19">
        <v>4.8000000000000001E-2</v>
      </c>
      <c r="J89" s="8">
        <v>4.8500000000000001E-2</v>
      </c>
      <c r="K89" s="7">
        <v>3000000</v>
      </c>
      <c r="L89" s="7">
        <v>108.16</v>
      </c>
      <c r="M89" s="7">
        <v>3244.86</v>
      </c>
      <c r="N89" s="8">
        <v>0</v>
      </c>
      <c r="O89" s="8">
        <v>2.9999999999999997E-4</v>
      </c>
      <c r="P89" s="8">
        <v>1E-4</v>
      </c>
    </row>
    <row r="90" spans="2:16">
      <c r="B90" s="6" t="s">
        <v>872</v>
      </c>
      <c r="C90" s="17">
        <v>82888823</v>
      </c>
      <c r="D90" s="6" t="s">
        <v>147</v>
      </c>
      <c r="E90" s="6"/>
      <c r="F90" s="6" t="s">
        <v>873</v>
      </c>
      <c r="G90" s="17">
        <v>6.23</v>
      </c>
      <c r="H90" s="6" t="s">
        <v>102</v>
      </c>
      <c r="I90" s="19">
        <v>4.8000000000000001E-2</v>
      </c>
      <c r="J90" s="8">
        <v>4.8500000000000001E-2</v>
      </c>
      <c r="K90" s="7">
        <v>5041000</v>
      </c>
      <c r="L90" s="7">
        <v>107.73</v>
      </c>
      <c r="M90" s="7">
        <v>5430.47</v>
      </c>
      <c r="N90" s="8">
        <v>0</v>
      </c>
      <c r="O90" s="8">
        <v>5.9999999999999995E-4</v>
      </c>
      <c r="P90" s="8">
        <v>2.0000000000000001E-4</v>
      </c>
    </row>
    <row r="91" spans="2:16">
      <c r="B91" s="6" t="s">
        <v>874</v>
      </c>
      <c r="C91" s="17">
        <v>82888824</v>
      </c>
      <c r="D91" s="6" t="s">
        <v>147</v>
      </c>
      <c r="E91" s="6"/>
      <c r="F91" s="6" t="s">
        <v>875</v>
      </c>
      <c r="G91" s="17">
        <v>6.31</v>
      </c>
      <c r="H91" s="6" t="s">
        <v>102</v>
      </c>
      <c r="I91" s="19">
        <v>4.8000000000000001E-2</v>
      </c>
      <c r="J91" s="8">
        <v>4.8599999999999997E-2</v>
      </c>
      <c r="K91" s="7">
        <v>7726000</v>
      </c>
      <c r="L91" s="7">
        <v>108.26</v>
      </c>
      <c r="M91" s="7">
        <v>8364.2900000000009</v>
      </c>
      <c r="N91" s="8">
        <v>0</v>
      </c>
      <c r="O91" s="8">
        <v>8.9999999999999998E-4</v>
      </c>
      <c r="P91" s="8">
        <v>2.9999999999999997E-4</v>
      </c>
    </row>
    <row r="92" spans="2:16">
      <c r="B92" s="6" t="s">
        <v>876</v>
      </c>
      <c r="C92" s="17">
        <v>82888825</v>
      </c>
      <c r="D92" s="6" t="s">
        <v>147</v>
      </c>
      <c r="E92" s="6"/>
      <c r="F92" s="6" t="s">
        <v>877</v>
      </c>
      <c r="G92" s="17">
        <v>6.24</v>
      </c>
      <c r="H92" s="6" t="s">
        <v>102</v>
      </c>
      <c r="I92" s="19">
        <v>4.8000000000000001E-2</v>
      </c>
      <c r="J92" s="8">
        <v>4.8599999999999997E-2</v>
      </c>
      <c r="K92" s="7">
        <v>6188000</v>
      </c>
      <c r="L92" s="7">
        <v>111.22</v>
      </c>
      <c r="M92" s="7">
        <v>6882.09</v>
      </c>
      <c r="N92" s="8">
        <v>0</v>
      </c>
      <c r="O92" s="8">
        <v>6.9999999999999999E-4</v>
      </c>
      <c r="P92" s="8">
        <v>2.9999999999999997E-4</v>
      </c>
    </row>
    <row r="93" spans="2:16">
      <c r="B93" s="6" t="s">
        <v>878</v>
      </c>
      <c r="C93" s="17">
        <v>82888826</v>
      </c>
      <c r="D93" s="6" t="s">
        <v>147</v>
      </c>
      <c r="E93" s="6"/>
      <c r="F93" s="6" t="s">
        <v>879</v>
      </c>
      <c r="G93" s="17">
        <v>6.33</v>
      </c>
      <c r="H93" s="6" t="s">
        <v>102</v>
      </c>
      <c r="I93" s="19">
        <v>4.8000000000000001E-2</v>
      </c>
      <c r="J93" s="8">
        <v>4.8599999999999997E-2</v>
      </c>
      <c r="K93" s="7">
        <v>4059000</v>
      </c>
      <c r="L93" s="7">
        <v>110.45</v>
      </c>
      <c r="M93" s="7">
        <v>4483.2299999999996</v>
      </c>
      <c r="N93" s="8">
        <v>0</v>
      </c>
      <c r="O93" s="8">
        <v>5.0000000000000001E-4</v>
      </c>
      <c r="P93" s="8">
        <v>2.0000000000000001E-4</v>
      </c>
    </row>
    <row r="94" spans="2:16">
      <c r="B94" s="6" t="s">
        <v>880</v>
      </c>
      <c r="C94" s="17">
        <v>82888827</v>
      </c>
      <c r="D94" s="6" t="s">
        <v>147</v>
      </c>
      <c r="E94" s="6"/>
      <c r="F94" s="6" t="s">
        <v>881</v>
      </c>
      <c r="G94" s="17">
        <v>6.41</v>
      </c>
      <c r="H94" s="6" t="s">
        <v>102</v>
      </c>
      <c r="I94" s="19">
        <v>4.8000000000000001E-2</v>
      </c>
      <c r="J94" s="8">
        <v>4.8500000000000001E-2</v>
      </c>
      <c r="K94" s="7">
        <v>3113000</v>
      </c>
      <c r="L94" s="7">
        <v>109.35</v>
      </c>
      <c r="M94" s="7">
        <v>3403.95</v>
      </c>
      <c r="N94" s="8">
        <v>0</v>
      </c>
      <c r="O94" s="8">
        <v>4.0000000000000002E-4</v>
      </c>
      <c r="P94" s="8">
        <v>1E-4</v>
      </c>
    </row>
    <row r="95" spans="2:16">
      <c r="B95" s="6" t="s">
        <v>882</v>
      </c>
      <c r="C95" s="17">
        <v>82888828</v>
      </c>
      <c r="D95" s="6" t="s">
        <v>147</v>
      </c>
      <c r="E95" s="6"/>
      <c r="F95" s="6" t="s">
        <v>883</v>
      </c>
      <c r="G95" s="17">
        <v>6.49</v>
      </c>
      <c r="H95" s="6" t="s">
        <v>102</v>
      </c>
      <c r="I95" s="19">
        <v>4.8000000000000001E-2</v>
      </c>
      <c r="J95" s="8">
        <v>4.8599999999999997E-2</v>
      </c>
      <c r="K95" s="7">
        <v>2171000</v>
      </c>
      <c r="L95" s="7">
        <v>108.7</v>
      </c>
      <c r="M95" s="7">
        <v>2359.94</v>
      </c>
      <c r="N95" s="8">
        <v>0</v>
      </c>
      <c r="O95" s="8">
        <v>2.0000000000000001E-4</v>
      </c>
      <c r="P95" s="8">
        <v>1E-4</v>
      </c>
    </row>
    <row r="96" spans="2:16">
      <c r="B96" s="6" t="s">
        <v>884</v>
      </c>
      <c r="C96" s="17">
        <v>82888829</v>
      </c>
      <c r="D96" s="6" t="s">
        <v>147</v>
      </c>
      <c r="E96" s="6"/>
      <c r="F96" s="6" t="s">
        <v>885</v>
      </c>
      <c r="G96" s="17">
        <v>6.58</v>
      </c>
      <c r="H96" s="6" t="s">
        <v>102</v>
      </c>
      <c r="I96" s="19">
        <v>4.8000000000000001E-2</v>
      </c>
      <c r="J96" s="8">
        <v>4.8599999999999997E-2</v>
      </c>
      <c r="K96" s="7">
        <v>7222000</v>
      </c>
      <c r="L96" s="7">
        <v>107.93</v>
      </c>
      <c r="M96" s="7">
        <v>7794.38</v>
      </c>
      <c r="N96" s="8">
        <v>0</v>
      </c>
      <c r="O96" s="8">
        <v>8.0000000000000004E-4</v>
      </c>
      <c r="P96" s="8">
        <v>2.9999999999999997E-4</v>
      </c>
    </row>
    <row r="97" spans="2:16">
      <c r="B97" s="6" t="s">
        <v>886</v>
      </c>
      <c r="C97" s="17">
        <v>8288300</v>
      </c>
      <c r="D97" s="6" t="s">
        <v>147</v>
      </c>
      <c r="E97" s="6"/>
      <c r="F97" s="6" t="s">
        <v>887</v>
      </c>
      <c r="G97" s="17">
        <v>6.66</v>
      </c>
      <c r="H97" s="6" t="s">
        <v>102</v>
      </c>
      <c r="I97" s="19">
        <v>4.8000000000000001E-2</v>
      </c>
      <c r="J97" s="8">
        <v>4.8599999999999997E-2</v>
      </c>
      <c r="K97" s="7">
        <v>2809000</v>
      </c>
      <c r="L97" s="7">
        <v>107.29</v>
      </c>
      <c r="M97" s="7">
        <v>3013.73</v>
      </c>
      <c r="N97" s="8">
        <v>0</v>
      </c>
      <c r="O97" s="8">
        <v>2.9999999999999997E-4</v>
      </c>
      <c r="P97" s="8">
        <v>1E-4</v>
      </c>
    </row>
    <row r="98" spans="2:16">
      <c r="B98" s="6" t="s">
        <v>888</v>
      </c>
      <c r="C98" s="17">
        <v>8288318</v>
      </c>
      <c r="D98" s="6" t="s">
        <v>147</v>
      </c>
      <c r="E98" s="6"/>
      <c r="F98" s="6" t="s">
        <v>889</v>
      </c>
      <c r="G98" s="17">
        <v>6.59</v>
      </c>
      <c r="H98" s="6" t="s">
        <v>102</v>
      </c>
      <c r="I98" s="19">
        <v>4.8000000000000001E-2</v>
      </c>
      <c r="J98" s="8">
        <v>4.8599999999999997E-2</v>
      </c>
      <c r="K98" s="7">
        <v>997000</v>
      </c>
      <c r="L98" s="7">
        <v>109.66</v>
      </c>
      <c r="M98" s="7">
        <v>1093.29</v>
      </c>
      <c r="N98" s="8">
        <v>0</v>
      </c>
      <c r="O98" s="8">
        <v>1E-4</v>
      </c>
      <c r="P98" s="8">
        <v>0</v>
      </c>
    </row>
    <row r="99" spans="2:16">
      <c r="B99" s="6" t="s">
        <v>890</v>
      </c>
      <c r="C99" s="17">
        <v>8288326</v>
      </c>
      <c r="D99" s="6" t="s">
        <v>147</v>
      </c>
      <c r="E99" s="6"/>
      <c r="F99" s="6" t="s">
        <v>891</v>
      </c>
      <c r="G99" s="17">
        <v>6.67</v>
      </c>
      <c r="H99" s="6" t="s">
        <v>102</v>
      </c>
      <c r="I99" s="19">
        <v>4.8000000000000001E-2</v>
      </c>
      <c r="J99" s="8">
        <v>4.8500000000000001E-2</v>
      </c>
      <c r="K99" s="7">
        <v>9222000</v>
      </c>
      <c r="L99" s="7">
        <v>109.67</v>
      </c>
      <c r="M99" s="7">
        <v>10114.200000000001</v>
      </c>
      <c r="N99" s="8">
        <v>0</v>
      </c>
      <c r="O99" s="8">
        <v>1.1000000000000001E-3</v>
      </c>
      <c r="P99" s="8">
        <v>4.0000000000000002E-4</v>
      </c>
    </row>
    <row r="100" spans="2:16">
      <c r="B100" s="6" t="s">
        <v>892</v>
      </c>
      <c r="C100" s="17">
        <v>8288334</v>
      </c>
      <c r="D100" s="6" t="s">
        <v>147</v>
      </c>
      <c r="E100" s="6"/>
      <c r="F100" s="6" t="s">
        <v>893</v>
      </c>
      <c r="G100" s="17">
        <v>6.75</v>
      </c>
      <c r="H100" s="6" t="s">
        <v>102</v>
      </c>
      <c r="I100" s="19">
        <v>4.8000000000000001E-2</v>
      </c>
      <c r="J100" s="8">
        <v>4.8599999999999997E-2</v>
      </c>
      <c r="K100" s="7">
        <v>4430000</v>
      </c>
      <c r="L100" s="7">
        <v>109.13</v>
      </c>
      <c r="M100" s="7">
        <v>4834.3100000000004</v>
      </c>
      <c r="N100" s="8">
        <v>0</v>
      </c>
      <c r="O100" s="8">
        <v>5.0000000000000001E-4</v>
      </c>
      <c r="P100" s="8">
        <v>2.0000000000000001E-4</v>
      </c>
    </row>
    <row r="101" spans="2:16">
      <c r="B101" s="6" t="s">
        <v>894</v>
      </c>
      <c r="C101" s="17">
        <v>8288342</v>
      </c>
      <c r="D101" s="6" t="s">
        <v>147</v>
      </c>
      <c r="E101" s="6"/>
      <c r="F101" s="6" t="s">
        <v>895</v>
      </c>
      <c r="G101" s="17">
        <v>6.84</v>
      </c>
      <c r="H101" s="6" t="s">
        <v>102</v>
      </c>
      <c r="I101" s="19">
        <v>4.8000000000000001E-2</v>
      </c>
      <c r="J101" s="8">
        <v>4.8500000000000001E-2</v>
      </c>
      <c r="K101" s="7">
        <v>2436000</v>
      </c>
      <c r="L101" s="7">
        <v>109.14</v>
      </c>
      <c r="M101" s="7">
        <v>2658.68</v>
      </c>
      <c r="N101" s="8">
        <v>0</v>
      </c>
      <c r="O101" s="8">
        <v>2.9999999999999997E-4</v>
      </c>
      <c r="P101" s="8">
        <v>1E-4</v>
      </c>
    </row>
    <row r="102" spans="2:16">
      <c r="B102" s="6" t="s">
        <v>896</v>
      </c>
      <c r="C102" s="17">
        <v>8288359</v>
      </c>
      <c r="D102" s="6" t="s">
        <v>147</v>
      </c>
      <c r="E102" s="6"/>
      <c r="F102" s="6" t="s">
        <v>897</v>
      </c>
      <c r="G102" s="17">
        <v>6.92</v>
      </c>
      <c r="H102" s="6" t="s">
        <v>102</v>
      </c>
      <c r="I102" s="19">
        <v>4.8000000000000001E-2</v>
      </c>
      <c r="J102" s="8">
        <v>4.8500000000000001E-2</v>
      </c>
      <c r="K102" s="7">
        <v>538000</v>
      </c>
      <c r="L102" s="7">
        <v>108.81</v>
      </c>
      <c r="M102" s="7">
        <v>585.4</v>
      </c>
      <c r="N102" s="8">
        <v>0</v>
      </c>
      <c r="O102" s="8">
        <v>1E-4</v>
      </c>
      <c r="P102" s="8">
        <v>0</v>
      </c>
    </row>
    <row r="103" spans="2:16">
      <c r="B103" s="6" t="s">
        <v>898</v>
      </c>
      <c r="C103" s="17">
        <v>8288367</v>
      </c>
      <c r="D103" s="6" t="s">
        <v>147</v>
      </c>
      <c r="E103" s="6"/>
      <c r="F103" s="6" t="s">
        <v>899</v>
      </c>
      <c r="G103" s="17">
        <v>7</v>
      </c>
      <c r="H103" s="6" t="s">
        <v>102</v>
      </c>
      <c r="I103" s="19">
        <v>4.8000000000000001E-2</v>
      </c>
      <c r="J103" s="8">
        <v>4.8599999999999997E-2</v>
      </c>
      <c r="K103" s="7">
        <v>1079000</v>
      </c>
      <c r="L103" s="7">
        <v>108.92</v>
      </c>
      <c r="M103" s="7">
        <v>1175.25</v>
      </c>
      <c r="N103" s="8">
        <v>0</v>
      </c>
      <c r="O103" s="8">
        <v>1E-4</v>
      </c>
      <c r="P103" s="8">
        <v>0</v>
      </c>
    </row>
    <row r="104" spans="2:16">
      <c r="B104" s="6" t="s">
        <v>900</v>
      </c>
      <c r="C104" s="17">
        <v>8288375</v>
      </c>
      <c r="D104" s="6" t="s">
        <v>147</v>
      </c>
      <c r="E104" s="6"/>
      <c r="F104" s="6" t="s">
        <v>901</v>
      </c>
      <c r="G104" s="17">
        <v>6.92</v>
      </c>
      <c r="H104" s="6" t="s">
        <v>102</v>
      </c>
      <c r="I104" s="19">
        <v>4.8000000000000001E-2</v>
      </c>
      <c r="J104" s="8">
        <v>4.8599999999999997E-2</v>
      </c>
      <c r="K104" s="7">
        <v>7716000</v>
      </c>
      <c r="L104" s="7">
        <v>111.44</v>
      </c>
      <c r="M104" s="7">
        <v>8598.94</v>
      </c>
      <c r="N104" s="8">
        <v>0</v>
      </c>
      <c r="O104" s="8">
        <v>8.9999999999999998E-4</v>
      </c>
      <c r="P104" s="8">
        <v>2.9999999999999997E-4</v>
      </c>
    </row>
    <row r="105" spans="2:16">
      <c r="B105" s="6" t="s">
        <v>902</v>
      </c>
      <c r="C105" s="17">
        <v>8288383</v>
      </c>
      <c r="D105" s="6" t="s">
        <v>147</v>
      </c>
      <c r="E105" s="6"/>
      <c r="F105" s="6" t="s">
        <v>903</v>
      </c>
      <c r="G105" s="17">
        <v>7</v>
      </c>
      <c r="H105" s="6" t="s">
        <v>102</v>
      </c>
      <c r="I105" s="19">
        <v>4.8000000000000001E-2</v>
      </c>
      <c r="J105" s="8">
        <v>4.8599999999999997E-2</v>
      </c>
      <c r="K105" s="7">
        <v>8159000</v>
      </c>
      <c r="L105" s="7">
        <v>111.24</v>
      </c>
      <c r="M105" s="7">
        <v>9076.06</v>
      </c>
      <c r="N105" s="8">
        <v>0</v>
      </c>
      <c r="O105" s="8">
        <v>1E-3</v>
      </c>
      <c r="P105" s="8">
        <v>2.9999999999999997E-4</v>
      </c>
    </row>
    <row r="106" spans="2:16">
      <c r="B106" s="6" t="s">
        <v>904</v>
      </c>
      <c r="C106" s="17">
        <v>8288391</v>
      </c>
      <c r="D106" s="6" t="s">
        <v>147</v>
      </c>
      <c r="E106" s="6"/>
      <c r="F106" s="6" t="s">
        <v>905</v>
      </c>
      <c r="G106" s="17">
        <v>7.08</v>
      </c>
      <c r="H106" s="6" t="s">
        <v>102</v>
      </c>
      <c r="I106" s="19">
        <v>4.8000000000000001E-2</v>
      </c>
      <c r="J106" s="8">
        <v>4.8599999999999997E-2</v>
      </c>
      <c r="K106" s="7">
        <v>6530000</v>
      </c>
      <c r="L106" s="7">
        <v>110.35</v>
      </c>
      <c r="M106" s="7">
        <v>7205.54</v>
      </c>
      <c r="N106" s="8">
        <v>0</v>
      </c>
      <c r="O106" s="8">
        <v>8.0000000000000004E-4</v>
      </c>
      <c r="P106" s="8">
        <v>2.9999999999999997E-4</v>
      </c>
    </row>
    <row r="107" spans="2:16">
      <c r="B107" s="6" t="s">
        <v>906</v>
      </c>
      <c r="C107" s="17">
        <v>8288409</v>
      </c>
      <c r="D107" s="6" t="s">
        <v>147</v>
      </c>
      <c r="E107" s="6"/>
      <c r="F107" s="6" t="s">
        <v>907</v>
      </c>
      <c r="G107" s="17">
        <v>7.17</v>
      </c>
      <c r="H107" s="6" t="s">
        <v>102</v>
      </c>
      <c r="I107" s="19">
        <v>4.8000000000000001E-2</v>
      </c>
      <c r="J107" s="8">
        <v>4.8599999999999997E-2</v>
      </c>
      <c r="K107" s="7">
        <v>2910000</v>
      </c>
      <c r="L107" s="7">
        <v>109.58</v>
      </c>
      <c r="M107" s="7">
        <v>3188.86</v>
      </c>
      <c r="N107" s="8">
        <v>0</v>
      </c>
      <c r="O107" s="8">
        <v>2.9999999999999997E-4</v>
      </c>
      <c r="P107" s="8">
        <v>1E-4</v>
      </c>
    </row>
    <row r="108" spans="2:16">
      <c r="B108" s="6" t="s">
        <v>908</v>
      </c>
      <c r="C108" s="17">
        <v>8288417</v>
      </c>
      <c r="D108" s="6" t="s">
        <v>147</v>
      </c>
      <c r="E108" s="6"/>
      <c r="F108" s="6" t="s">
        <v>909</v>
      </c>
      <c r="G108" s="17">
        <v>7.25</v>
      </c>
      <c r="H108" s="6" t="s">
        <v>102</v>
      </c>
      <c r="I108" s="19">
        <v>4.8000000000000001E-2</v>
      </c>
      <c r="J108" s="8">
        <v>4.8599999999999997E-2</v>
      </c>
      <c r="K108" s="7">
        <v>12525000</v>
      </c>
      <c r="L108" s="7">
        <v>108.81</v>
      </c>
      <c r="M108" s="7">
        <v>13628.58</v>
      </c>
      <c r="N108" s="8">
        <v>0</v>
      </c>
      <c r="O108" s="8">
        <v>1.4E-3</v>
      </c>
      <c r="P108" s="8">
        <v>5.0000000000000001E-4</v>
      </c>
    </row>
    <row r="109" spans="2:16">
      <c r="B109" s="6" t="s">
        <v>910</v>
      </c>
      <c r="C109" s="17">
        <v>8288425</v>
      </c>
      <c r="D109" s="6" t="s">
        <v>147</v>
      </c>
      <c r="E109" s="6"/>
      <c r="F109" s="6" t="s">
        <v>911</v>
      </c>
      <c r="G109" s="17">
        <v>7.33</v>
      </c>
      <c r="H109" s="6" t="s">
        <v>102</v>
      </c>
      <c r="I109" s="19">
        <v>4.8000000000000001E-2</v>
      </c>
      <c r="J109" s="8">
        <v>4.8599999999999997E-2</v>
      </c>
      <c r="K109" s="7">
        <v>7556000</v>
      </c>
      <c r="L109" s="7">
        <v>107.94</v>
      </c>
      <c r="M109" s="7">
        <v>8155.58</v>
      </c>
      <c r="N109" s="8">
        <v>0</v>
      </c>
      <c r="O109" s="8">
        <v>8.9999999999999998E-4</v>
      </c>
      <c r="P109" s="8">
        <v>2.9999999999999997E-4</v>
      </c>
    </row>
    <row r="110" spans="2:16">
      <c r="B110" s="6" t="s">
        <v>912</v>
      </c>
      <c r="C110" s="17">
        <v>8288433</v>
      </c>
      <c r="D110" s="6" t="s">
        <v>147</v>
      </c>
      <c r="E110" s="6"/>
      <c r="F110" s="6" t="s">
        <v>913</v>
      </c>
      <c r="G110" s="17">
        <v>7.25</v>
      </c>
      <c r="H110" s="6" t="s">
        <v>102</v>
      </c>
      <c r="I110" s="19">
        <v>4.8000000000000001E-2</v>
      </c>
      <c r="J110" s="8">
        <v>4.8599999999999997E-2</v>
      </c>
      <c r="K110" s="7">
        <v>6492000</v>
      </c>
      <c r="L110" s="7">
        <v>110.4</v>
      </c>
      <c r="M110" s="7">
        <v>7167.4</v>
      </c>
      <c r="N110" s="8">
        <v>0</v>
      </c>
      <c r="O110" s="8">
        <v>8.0000000000000004E-4</v>
      </c>
      <c r="P110" s="8">
        <v>2.9999999999999997E-4</v>
      </c>
    </row>
    <row r="111" spans="2:16">
      <c r="B111" s="6" t="s">
        <v>914</v>
      </c>
      <c r="C111" s="17">
        <v>8288441</v>
      </c>
      <c r="D111" s="6" t="s">
        <v>147</v>
      </c>
      <c r="E111" s="6"/>
      <c r="F111" s="6" t="s">
        <v>915</v>
      </c>
      <c r="G111" s="17">
        <v>7.33</v>
      </c>
      <c r="H111" s="6" t="s">
        <v>102</v>
      </c>
      <c r="I111" s="19">
        <v>4.8000000000000001E-2</v>
      </c>
      <c r="J111" s="8">
        <v>4.8500000000000001E-2</v>
      </c>
      <c r="K111" s="7">
        <v>8361000</v>
      </c>
      <c r="L111" s="7">
        <v>110.12</v>
      </c>
      <c r="M111" s="7">
        <v>9206.91</v>
      </c>
      <c r="N111" s="8">
        <v>0</v>
      </c>
      <c r="O111" s="8">
        <v>1E-3</v>
      </c>
      <c r="P111" s="8">
        <v>2.9999999999999997E-4</v>
      </c>
    </row>
    <row r="112" spans="2:16">
      <c r="B112" s="6" t="s">
        <v>916</v>
      </c>
      <c r="C112" s="17">
        <v>8288458</v>
      </c>
      <c r="D112" s="6" t="s">
        <v>147</v>
      </c>
      <c r="E112" s="6"/>
      <c r="F112" s="6" t="s">
        <v>917</v>
      </c>
      <c r="G112" s="17">
        <v>7.41</v>
      </c>
      <c r="H112" s="6" t="s">
        <v>102</v>
      </c>
      <c r="I112" s="19">
        <v>4.8000000000000001E-2</v>
      </c>
      <c r="J112" s="8">
        <v>4.8599999999999997E-2</v>
      </c>
      <c r="K112" s="7">
        <v>10637000</v>
      </c>
      <c r="L112" s="7">
        <v>109.46</v>
      </c>
      <c r="M112" s="7">
        <v>11642.86</v>
      </c>
      <c r="N112" s="8">
        <v>0</v>
      </c>
      <c r="O112" s="8">
        <v>1.1999999999999999E-3</v>
      </c>
      <c r="P112" s="8">
        <v>4.0000000000000002E-4</v>
      </c>
    </row>
    <row r="113" spans="2:16">
      <c r="B113" s="6" t="s">
        <v>918</v>
      </c>
      <c r="C113" s="17">
        <v>8288466</v>
      </c>
      <c r="D113" s="6" t="s">
        <v>147</v>
      </c>
      <c r="E113" s="6"/>
      <c r="F113" s="6" t="s">
        <v>919</v>
      </c>
      <c r="G113" s="17">
        <v>7.5</v>
      </c>
      <c r="H113" s="6" t="s">
        <v>102</v>
      </c>
      <c r="I113" s="19">
        <v>4.8000000000000001E-2</v>
      </c>
      <c r="J113" s="8">
        <v>4.8500000000000001E-2</v>
      </c>
      <c r="K113" s="7">
        <v>13977000</v>
      </c>
      <c r="L113" s="7">
        <v>109.47</v>
      </c>
      <c r="M113" s="7">
        <v>15300.92</v>
      </c>
      <c r="N113" s="8">
        <v>0</v>
      </c>
      <c r="O113" s="8">
        <v>1.6000000000000001E-3</v>
      </c>
      <c r="P113" s="8">
        <v>5.9999999999999995E-4</v>
      </c>
    </row>
    <row r="114" spans="2:16">
      <c r="B114" s="6" t="s">
        <v>920</v>
      </c>
      <c r="C114" s="17">
        <v>8288474</v>
      </c>
      <c r="D114" s="6" t="s">
        <v>147</v>
      </c>
      <c r="E114" s="6"/>
      <c r="F114" s="6" t="s">
        <v>921</v>
      </c>
      <c r="G114" s="17">
        <v>7.58</v>
      </c>
      <c r="H114" s="6" t="s">
        <v>102</v>
      </c>
      <c r="I114" s="19">
        <v>4.8000000000000001E-2</v>
      </c>
      <c r="J114" s="8">
        <v>4.8500000000000001E-2</v>
      </c>
      <c r="K114" s="7">
        <v>12876000</v>
      </c>
      <c r="L114" s="7">
        <v>109.03</v>
      </c>
      <c r="M114" s="7">
        <v>14038.84</v>
      </c>
      <c r="N114" s="8">
        <v>0</v>
      </c>
      <c r="O114" s="8">
        <v>1.5E-3</v>
      </c>
      <c r="P114" s="8">
        <v>5.0000000000000001E-4</v>
      </c>
    </row>
    <row r="115" spans="2:16">
      <c r="B115" s="6" t="s">
        <v>922</v>
      </c>
      <c r="C115" s="17">
        <v>8288482</v>
      </c>
      <c r="D115" s="6" t="s">
        <v>147</v>
      </c>
      <c r="E115" s="6"/>
      <c r="F115" s="6" t="s">
        <v>923</v>
      </c>
      <c r="G115" s="17">
        <v>7.66</v>
      </c>
      <c r="H115" s="6" t="s">
        <v>102</v>
      </c>
      <c r="I115" s="19">
        <v>4.8000000000000001E-2</v>
      </c>
      <c r="J115" s="8">
        <v>4.8599999999999997E-2</v>
      </c>
      <c r="K115" s="7">
        <v>20226000</v>
      </c>
      <c r="L115" s="7">
        <v>108.81</v>
      </c>
      <c r="M115" s="7">
        <v>22007.43</v>
      </c>
      <c r="N115" s="8">
        <v>0</v>
      </c>
      <c r="O115" s="8">
        <v>2.3E-3</v>
      </c>
      <c r="P115" s="8">
        <v>8.0000000000000004E-4</v>
      </c>
    </row>
    <row r="116" spans="2:16">
      <c r="B116" s="6" t="s">
        <v>924</v>
      </c>
      <c r="C116" s="17">
        <v>8288490</v>
      </c>
      <c r="D116" s="6" t="s">
        <v>147</v>
      </c>
      <c r="E116" s="6"/>
      <c r="F116" s="6" t="s">
        <v>925</v>
      </c>
      <c r="G116" s="17">
        <v>7.57</v>
      </c>
      <c r="H116" s="6" t="s">
        <v>102</v>
      </c>
      <c r="I116" s="19">
        <v>4.8000000000000001E-2</v>
      </c>
      <c r="J116" s="8">
        <v>4.8599999999999997E-2</v>
      </c>
      <c r="K116" s="7">
        <v>22262000</v>
      </c>
      <c r="L116" s="7">
        <v>110.96</v>
      </c>
      <c r="M116" s="7">
        <v>24701.99</v>
      </c>
      <c r="N116" s="8">
        <v>0</v>
      </c>
      <c r="O116" s="8">
        <v>2.5999999999999999E-3</v>
      </c>
      <c r="P116" s="8">
        <v>8.9999999999999998E-4</v>
      </c>
    </row>
    <row r="117" spans="2:16">
      <c r="B117" s="6" t="s">
        <v>926</v>
      </c>
      <c r="C117" s="17">
        <v>8288508</v>
      </c>
      <c r="D117" s="6" t="s">
        <v>147</v>
      </c>
      <c r="E117" s="6"/>
      <c r="F117" s="6" t="s">
        <v>927</v>
      </c>
      <c r="G117" s="17">
        <v>7.65</v>
      </c>
      <c r="H117" s="6" t="s">
        <v>102</v>
      </c>
      <c r="I117" s="19">
        <v>4.8000000000000001E-2</v>
      </c>
      <c r="J117" s="8">
        <v>4.8500000000000001E-2</v>
      </c>
      <c r="K117" s="7">
        <v>21545000</v>
      </c>
      <c r="L117" s="7">
        <v>110.23</v>
      </c>
      <c r="M117" s="7">
        <v>23749.01</v>
      </c>
      <c r="N117" s="8">
        <v>0</v>
      </c>
      <c r="O117" s="8">
        <v>2.5000000000000001E-3</v>
      </c>
      <c r="P117" s="8">
        <v>8.9999999999999998E-4</v>
      </c>
    </row>
    <row r="118" spans="2:16">
      <c r="B118" s="6" t="s">
        <v>928</v>
      </c>
      <c r="C118" s="17">
        <v>8288516</v>
      </c>
      <c r="D118" s="6" t="s">
        <v>147</v>
      </c>
      <c r="E118" s="6"/>
      <c r="F118" s="6" t="s">
        <v>929</v>
      </c>
      <c r="G118" s="17">
        <v>7.73</v>
      </c>
      <c r="H118" s="6" t="s">
        <v>102</v>
      </c>
      <c r="I118" s="19">
        <v>4.8000000000000001E-2</v>
      </c>
      <c r="J118" s="8">
        <v>4.8599999999999997E-2</v>
      </c>
      <c r="K118" s="7">
        <v>34727000</v>
      </c>
      <c r="L118" s="7">
        <v>109.57</v>
      </c>
      <c r="M118" s="7">
        <v>38050.46</v>
      </c>
      <c r="N118" s="8">
        <v>0</v>
      </c>
      <c r="O118" s="8">
        <v>4.0000000000000001E-3</v>
      </c>
      <c r="P118" s="8">
        <v>1.4E-3</v>
      </c>
    </row>
    <row r="119" spans="2:16">
      <c r="B119" s="6" t="s">
        <v>930</v>
      </c>
      <c r="C119" s="17">
        <v>8288524</v>
      </c>
      <c r="D119" s="6" t="s">
        <v>147</v>
      </c>
      <c r="E119" s="6"/>
      <c r="F119" s="6" t="s">
        <v>931</v>
      </c>
      <c r="G119" s="17">
        <v>7.82</v>
      </c>
      <c r="H119" s="6" t="s">
        <v>102</v>
      </c>
      <c r="I119" s="19">
        <v>4.8000000000000001E-2</v>
      </c>
      <c r="J119" s="8">
        <v>4.8599999999999997E-2</v>
      </c>
      <c r="K119" s="7">
        <v>22993000</v>
      </c>
      <c r="L119" s="7">
        <v>108.68</v>
      </c>
      <c r="M119" s="7">
        <v>24989.46</v>
      </c>
      <c r="N119" s="8">
        <v>0</v>
      </c>
      <c r="O119" s="8">
        <v>2.5999999999999999E-3</v>
      </c>
      <c r="P119" s="8">
        <v>8.9999999999999998E-4</v>
      </c>
    </row>
    <row r="120" spans="2:16">
      <c r="B120" s="6" t="s">
        <v>932</v>
      </c>
      <c r="C120" s="17">
        <v>8288532</v>
      </c>
      <c r="D120" s="6" t="s">
        <v>147</v>
      </c>
      <c r="E120" s="6"/>
      <c r="F120" s="6" t="s">
        <v>933</v>
      </c>
      <c r="G120" s="17">
        <v>7.9</v>
      </c>
      <c r="H120" s="6" t="s">
        <v>102</v>
      </c>
      <c r="I120" s="19">
        <v>4.8000000000000001E-2</v>
      </c>
      <c r="J120" s="8">
        <v>4.8599999999999997E-2</v>
      </c>
      <c r="K120" s="7">
        <v>35903000</v>
      </c>
      <c r="L120" s="7">
        <v>109.02</v>
      </c>
      <c r="M120" s="7">
        <v>39140.31</v>
      </c>
      <c r="N120" s="8">
        <v>0</v>
      </c>
      <c r="O120" s="8">
        <v>4.1000000000000003E-3</v>
      </c>
      <c r="P120" s="8">
        <v>1.5E-3</v>
      </c>
    </row>
    <row r="121" spans="2:16">
      <c r="B121" s="6" t="s">
        <v>934</v>
      </c>
      <c r="C121" s="17">
        <v>8288540</v>
      </c>
      <c r="D121" s="6" t="s">
        <v>147</v>
      </c>
      <c r="E121" s="6"/>
      <c r="F121" s="6" t="s">
        <v>935</v>
      </c>
      <c r="G121" s="17">
        <v>7.98</v>
      </c>
      <c r="H121" s="6" t="s">
        <v>102</v>
      </c>
      <c r="I121" s="19">
        <v>4.8000000000000001E-2</v>
      </c>
      <c r="J121" s="8">
        <v>4.8599999999999997E-2</v>
      </c>
      <c r="K121" s="7">
        <v>36604000</v>
      </c>
      <c r="L121" s="7">
        <v>108.7</v>
      </c>
      <c r="M121" s="7">
        <v>39788.07</v>
      </c>
      <c r="N121" s="8">
        <v>0</v>
      </c>
      <c r="O121" s="8">
        <v>4.1999999999999997E-3</v>
      </c>
      <c r="P121" s="8">
        <v>1.5E-3</v>
      </c>
    </row>
    <row r="122" spans="2:16">
      <c r="B122" s="6" t="s">
        <v>936</v>
      </c>
      <c r="C122" s="17">
        <v>8288557</v>
      </c>
      <c r="D122" s="6" t="s">
        <v>147</v>
      </c>
      <c r="E122" s="6"/>
      <c r="F122" s="6" t="s">
        <v>937</v>
      </c>
      <c r="G122" s="17">
        <v>7.88</v>
      </c>
      <c r="H122" s="6" t="s">
        <v>102</v>
      </c>
      <c r="I122" s="19">
        <v>4.8000000000000001E-2</v>
      </c>
      <c r="J122" s="8">
        <v>4.8599999999999997E-2</v>
      </c>
      <c r="K122" s="7">
        <v>31624000</v>
      </c>
      <c r="L122" s="7">
        <v>110.55</v>
      </c>
      <c r="M122" s="7">
        <v>34958.99</v>
      </c>
      <c r="N122" s="8">
        <v>0</v>
      </c>
      <c r="O122" s="8">
        <v>3.7000000000000002E-3</v>
      </c>
      <c r="P122" s="8">
        <v>1.2999999999999999E-3</v>
      </c>
    </row>
    <row r="123" spans="2:16">
      <c r="B123" s="6" t="s">
        <v>938</v>
      </c>
      <c r="C123" s="17">
        <v>8288565</v>
      </c>
      <c r="D123" s="6" t="s">
        <v>147</v>
      </c>
      <c r="E123" s="6"/>
      <c r="F123" s="6" t="s">
        <v>939</v>
      </c>
      <c r="G123" s="17">
        <v>7.96</v>
      </c>
      <c r="H123" s="6" t="s">
        <v>102</v>
      </c>
      <c r="I123" s="19">
        <v>4.8000000000000001E-2</v>
      </c>
      <c r="J123" s="8">
        <v>4.8500000000000001E-2</v>
      </c>
      <c r="K123" s="7">
        <v>33223000</v>
      </c>
      <c r="L123" s="7">
        <v>110.01</v>
      </c>
      <c r="M123" s="7">
        <v>36548.620000000003</v>
      </c>
      <c r="N123" s="8">
        <v>0</v>
      </c>
      <c r="O123" s="8">
        <v>3.8999999999999998E-3</v>
      </c>
      <c r="P123" s="8">
        <v>1.4E-3</v>
      </c>
    </row>
    <row r="124" spans="2:16">
      <c r="B124" s="6" t="s">
        <v>940</v>
      </c>
      <c r="C124" s="17">
        <v>8288573</v>
      </c>
      <c r="D124" s="6" t="s">
        <v>147</v>
      </c>
      <c r="E124" s="6"/>
      <c r="F124" s="6" t="s">
        <v>941</v>
      </c>
      <c r="G124" s="17">
        <v>8.0399999999999991</v>
      </c>
      <c r="H124" s="6" t="s">
        <v>102</v>
      </c>
      <c r="I124" s="19">
        <v>4.8000000000000001E-2</v>
      </c>
      <c r="J124" s="8">
        <v>4.8599999999999997E-2</v>
      </c>
      <c r="K124" s="7">
        <v>27965000</v>
      </c>
      <c r="L124" s="7">
        <v>109.24</v>
      </c>
      <c r="M124" s="7">
        <v>30549.94</v>
      </c>
      <c r="N124" s="8">
        <v>0</v>
      </c>
      <c r="O124" s="8">
        <v>3.2000000000000002E-3</v>
      </c>
      <c r="P124" s="8">
        <v>1.1000000000000001E-3</v>
      </c>
    </row>
    <row r="125" spans="2:16">
      <c r="B125" s="6" t="s">
        <v>942</v>
      </c>
      <c r="C125" s="17">
        <v>8288581</v>
      </c>
      <c r="D125" s="6" t="s">
        <v>147</v>
      </c>
      <c r="E125" s="6"/>
      <c r="F125" s="6" t="s">
        <v>943</v>
      </c>
      <c r="G125" s="17">
        <v>8.1300000000000008</v>
      </c>
      <c r="H125" s="6" t="s">
        <v>102</v>
      </c>
      <c r="I125" s="19">
        <v>4.8000000000000001E-2</v>
      </c>
      <c r="J125" s="8">
        <v>4.8500000000000001E-2</v>
      </c>
      <c r="K125" s="7">
        <v>39924000</v>
      </c>
      <c r="L125" s="7">
        <v>109.14</v>
      </c>
      <c r="M125" s="7">
        <v>43574.92</v>
      </c>
      <c r="N125" s="8">
        <v>0</v>
      </c>
      <c r="O125" s="8">
        <v>4.5999999999999999E-3</v>
      </c>
      <c r="P125" s="8">
        <v>1.6000000000000001E-3</v>
      </c>
    </row>
    <row r="126" spans="2:16">
      <c r="B126" s="6" t="s">
        <v>944</v>
      </c>
      <c r="C126" s="17">
        <v>8288599</v>
      </c>
      <c r="D126" s="6" t="s">
        <v>147</v>
      </c>
      <c r="E126" s="6"/>
      <c r="F126" s="6" t="s">
        <v>945</v>
      </c>
      <c r="G126" s="17">
        <v>8.2100000000000009</v>
      </c>
      <c r="H126" s="6" t="s">
        <v>102</v>
      </c>
      <c r="I126" s="19">
        <v>4.8000000000000001E-2</v>
      </c>
      <c r="J126" s="8">
        <v>4.8500000000000001E-2</v>
      </c>
      <c r="K126" s="7">
        <v>63126000</v>
      </c>
      <c r="L126" s="7">
        <v>108.6</v>
      </c>
      <c r="M126" s="7">
        <v>68552.73</v>
      </c>
      <c r="N126" s="8">
        <v>0</v>
      </c>
      <c r="O126" s="8">
        <v>7.1999999999999998E-3</v>
      </c>
      <c r="P126" s="8">
        <v>2.5999999999999999E-3</v>
      </c>
    </row>
    <row r="127" spans="2:16">
      <c r="B127" s="6" t="s">
        <v>946</v>
      </c>
      <c r="C127" s="17">
        <v>8288607</v>
      </c>
      <c r="D127" s="6" t="s">
        <v>147</v>
      </c>
      <c r="E127" s="6"/>
      <c r="F127" s="6" t="s">
        <v>947</v>
      </c>
      <c r="G127" s="17">
        <v>8.2899999999999991</v>
      </c>
      <c r="H127" s="6" t="s">
        <v>102</v>
      </c>
      <c r="I127" s="19">
        <v>4.8000000000000001E-2</v>
      </c>
      <c r="J127" s="8">
        <v>4.8599999999999997E-2</v>
      </c>
      <c r="K127" s="7">
        <v>34103000</v>
      </c>
      <c r="L127" s="7">
        <v>108.68</v>
      </c>
      <c r="M127" s="7">
        <v>37064.660000000003</v>
      </c>
      <c r="N127" s="8">
        <v>0</v>
      </c>
      <c r="O127" s="8">
        <v>3.8999999999999998E-3</v>
      </c>
      <c r="P127" s="8">
        <v>1.4E-3</v>
      </c>
    </row>
    <row r="128" spans="2:16">
      <c r="B128" s="6" t="s">
        <v>948</v>
      </c>
      <c r="C128" s="17">
        <v>8288615</v>
      </c>
      <c r="D128" s="6" t="s">
        <v>147</v>
      </c>
      <c r="E128" s="6"/>
      <c r="F128" s="6" t="s">
        <v>949</v>
      </c>
      <c r="G128" s="17">
        <v>8.18</v>
      </c>
      <c r="H128" s="6" t="s">
        <v>102</v>
      </c>
      <c r="I128" s="19">
        <v>4.8000000000000001E-2</v>
      </c>
      <c r="J128" s="8">
        <v>4.8599999999999997E-2</v>
      </c>
      <c r="K128" s="7">
        <v>32143000</v>
      </c>
      <c r="L128" s="7">
        <v>110.77</v>
      </c>
      <c r="M128" s="7">
        <v>35603.79</v>
      </c>
      <c r="N128" s="8">
        <v>0</v>
      </c>
      <c r="O128" s="8">
        <v>3.8E-3</v>
      </c>
      <c r="P128" s="8">
        <v>1.2999999999999999E-3</v>
      </c>
    </row>
    <row r="129" spans="2:16">
      <c r="B129" s="6" t="s">
        <v>950</v>
      </c>
      <c r="C129" s="17">
        <v>8288623</v>
      </c>
      <c r="D129" s="6" t="s">
        <v>147</v>
      </c>
      <c r="E129" s="6"/>
      <c r="F129" s="6" t="s">
        <v>951</v>
      </c>
      <c r="G129" s="17">
        <v>8.26</v>
      </c>
      <c r="H129" s="6" t="s">
        <v>102</v>
      </c>
      <c r="I129" s="19">
        <v>4.8000000000000001E-2</v>
      </c>
      <c r="J129" s="8">
        <v>4.8599999999999997E-2</v>
      </c>
      <c r="K129" s="7">
        <v>41549000</v>
      </c>
      <c r="L129" s="7">
        <v>110.01</v>
      </c>
      <c r="M129" s="7">
        <v>45708.05</v>
      </c>
      <c r="N129" s="8">
        <v>0</v>
      </c>
      <c r="O129" s="8">
        <v>4.7999999999999996E-3</v>
      </c>
      <c r="P129" s="8">
        <v>1.6999999999999999E-3</v>
      </c>
    </row>
    <row r="130" spans="2:16">
      <c r="B130" s="6" t="s">
        <v>952</v>
      </c>
      <c r="C130" s="17">
        <v>8288631</v>
      </c>
      <c r="D130" s="6" t="s">
        <v>147</v>
      </c>
      <c r="E130" s="6"/>
      <c r="F130" s="6" t="s">
        <v>953</v>
      </c>
      <c r="G130" s="17">
        <v>8.34</v>
      </c>
      <c r="H130" s="6" t="s">
        <v>102</v>
      </c>
      <c r="I130" s="19">
        <v>4.8000000000000001E-2</v>
      </c>
      <c r="J130" s="8">
        <v>4.8599999999999997E-2</v>
      </c>
      <c r="K130" s="7">
        <v>52278000</v>
      </c>
      <c r="L130" s="7">
        <v>109.14</v>
      </c>
      <c r="M130" s="7">
        <v>57053.599999999999</v>
      </c>
      <c r="N130" s="8">
        <v>0</v>
      </c>
      <c r="O130" s="8">
        <v>6.0000000000000001E-3</v>
      </c>
      <c r="P130" s="8">
        <v>2.0999999999999999E-3</v>
      </c>
    </row>
    <row r="131" spans="2:16">
      <c r="B131" s="6" t="s">
        <v>954</v>
      </c>
      <c r="C131" s="17">
        <v>8288649</v>
      </c>
      <c r="D131" s="6" t="s">
        <v>147</v>
      </c>
      <c r="E131" s="6"/>
      <c r="F131" s="6" t="s">
        <v>955</v>
      </c>
      <c r="G131" s="17">
        <v>8.43</v>
      </c>
      <c r="H131" s="6" t="s">
        <v>102</v>
      </c>
      <c r="I131" s="19">
        <v>4.8000000000000001E-2</v>
      </c>
      <c r="J131" s="8">
        <v>4.8599999999999997E-2</v>
      </c>
      <c r="K131" s="7">
        <v>36869000</v>
      </c>
      <c r="L131" s="7">
        <v>108.17</v>
      </c>
      <c r="M131" s="7">
        <v>39882.68</v>
      </c>
      <c r="N131" s="8">
        <v>0</v>
      </c>
      <c r="O131" s="8">
        <v>4.1999999999999997E-3</v>
      </c>
      <c r="P131" s="8">
        <v>1.5E-3</v>
      </c>
    </row>
    <row r="132" spans="2:16">
      <c r="B132" s="6" t="s">
        <v>956</v>
      </c>
      <c r="C132" s="17">
        <v>8288656</v>
      </c>
      <c r="D132" s="6" t="s">
        <v>147</v>
      </c>
      <c r="E132" s="6"/>
      <c r="F132" s="6" t="s">
        <v>957</v>
      </c>
      <c r="G132" s="17">
        <v>8.51</v>
      </c>
      <c r="H132" s="6" t="s">
        <v>102</v>
      </c>
      <c r="I132" s="19">
        <v>4.8000000000000001E-2</v>
      </c>
      <c r="J132" s="8">
        <v>4.8599999999999997E-2</v>
      </c>
      <c r="K132" s="7">
        <v>56260000</v>
      </c>
      <c r="L132" s="7">
        <v>107.63</v>
      </c>
      <c r="M132" s="7">
        <v>60553.67</v>
      </c>
      <c r="N132" s="8">
        <v>0</v>
      </c>
      <c r="O132" s="8">
        <v>6.4000000000000003E-3</v>
      </c>
      <c r="P132" s="8">
        <v>2.3E-3</v>
      </c>
    </row>
    <row r="133" spans="2:16">
      <c r="B133" s="6" t="s">
        <v>958</v>
      </c>
      <c r="C133" s="17">
        <v>8288664</v>
      </c>
      <c r="D133" s="6" t="s">
        <v>147</v>
      </c>
      <c r="E133" s="6"/>
      <c r="F133" s="6" t="s">
        <v>959</v>
      </c>
      <c r="G133" s="17">
        <v>8.6</v>
      </c>
      <c r="H133" s="6" t="s">
        <v>102</v>
      </c>
      <c r="I133" s="19">
        <v>4.8000000000000001E-2</v>
      </c>
      <c r="J133" s="8">
        <v>4.8599999999999997E-2</v>
      </c>
      <c r="K133" s="7">
        <v>57706000</v>
      </c>
      <c r="L133" s="7">
        <v>107.18</v>
      </c>
      <c r="M133" s="7">
        <v>61850.67</v>
      </c>
      <c r="N133" s="8">
        <v>0</v>
      </c>
      <c r="O133" s="8">
        <v>6.4999999999999997E-3</v>
      </c>
      <c r="P133" s="8">
        <v>2.3E-3</v>
      </c>
    </row>
    <row r="134" spans="2:16">
      <c r="B134" s="6" t="s">
        <v>960</v>
      </c>
      <c r="C134" s="17">
        <v>8288672</v>
      </c>
      <c r="D134" s="6" t="s">
        <v>147</v>
      </c>
      <c r="E134" s="6"/>
      <c r="F134" s="6" t="s">
        <v>961</v>
      </c>
      <c r="G134" s="17">
        <v>8.48</v>
      </c>
      <c r="H134" s="6" t="s">
        <v>102</v>
      </c>
      <c r="I134" s="19">
        <v>4.8000000000000001E-2</v>
      </c>
      <c r="J134" s="8">
        <v>4.8599999999999997E-2</v>
      </c>
      <c r="K134" s="7">
        <v>20751000</v>
      </c>
      <c r="L134" s="7">
        <v>109.21</v>
      </c>
      <c r="M134" s="7">
        <v>22662.06</v>
      </c>
      <c r="N134" s="8">
        <v>0</v>
      </c>
      <c r="O134" s="8">
        <v>2.3999999999999998E-3</v>
      </c>
      <c r="P134" s="8">
        <v>8.9999999999999998E-4</v>
      </c>
    </row>
    <row r="135" spans="2:16">
      <c r="B135" s="6" t="s">
        <v>962</v>
      </c>
      <c r="C135" s="17">
        <v>8288680</v>
      </c>
      <c r="D135" s="6" t="s">
        <v>147</v>
      </c>
      <c r="E135" s="6"/>
      <c r="F135" s="6" t="s">
        <v>963</v>
      </c>
      <c r="G135" s="17">
        <v>8.56</v>
      </c>
      <c r="H135" s="6" t="s">
        <v>102</v>
      </c>
      <c r="I135" s="19">
        <v>4.8000000000000001E-2</v>
      </c>
      <c r="J135" s="8">
        <v>4.8500000000000001E-2</v>
      </c>
      <c r="K135" s="7">
        <v>2568000</v>
      </c>
      <c r="L135" s="7">
        <v>108.71</v>
      </c>
      <c r="M135" s="7">
        <v>2791.66</v>
      </c>
      <c r="N135" s="8">
        <v>0</v>
      </c>
      <c r="O135" s="8">
        <v>2.9999999999999997E-4</v>
      </c>
      <c r="P135" s="8">
        <v>1E-4</v>
      </c>
    </row>
    <row r="136" spans="2:16">
      <c r="B136" s="6" t="s">
        <v>964</v>
      </c>
      <c r="C136" s="17">
        <v>8288698</v>
      </c>
      <c r="D136" s="6" t="s">
        <v>147</v>
      </c>
      <c r="E136" s="6"/>
      <c r="F136" s="6" t="s">
        <v>965</v>
      </c>
      <c r="G136" s="17">
        <v>8.64</v>
      </c>
      <c r="H136" s="6" t="s">
        <v>102</v>
      </c>
      <c r="I136" s="19">
        <v>4.8000000000000001E-2</v>
      </c>
      <c r="J136" s="8">
        <v>4.8599999999999997E-2</v>
      </c>
      <c r="K136" s="7">
        <v>56790000</v>
      </c>
      <c r="L136" s="7">
        <v>107.94</v>
      </c>
      <c r="M136" s="7">
        <v>61300.14</v>
      </c>
      <c r="N136" s="8">
        <v>0</v>
      </c>
      <c r="O136" s="8">
        <v>6.4999999999999997E-3</v>
      </c>
      <c r="P136" s="8">
        <v>2.3E-3</v>
      </c>
    </row>
    <row r="137" spans="2:16">
      <c r="B137" s="6" t="s">
        <v>966</v>
      </c>
      <c r="C137" s="17">
        <v>8288706</v>
      </c>
      <c r="D137" s="6" t="s">
        <v>147</v>
      </c>
      <c r="E137" s="6"/>
      <c r="F137" s="6" t="s">
        <v>967</v>
      </c>
      <c r="G137" s="17">
        <v>8.73</v>
      </c>
      <c r="H137" s="6" t="s">
        <v>102</v>
      </c>
      <c r="I137" s="19">
        <v>4.8000000000000001E-2</v>
      </c>
      <c r="J137" s="8">
        <v>4.8500000000000001E-2</v>
      </c>
      <c r="K137" s="7">
        <v>24584000</v>
      </c>
      <c r="L137" s="7">
        <v>107.85</v>
      </c>
      <c r="M137" s="7">
        <v>26514.9</v>
      </c>
      <c r="N137" s="8">
        <v>0</v>
      </c>
      <c r="O137" s="8">
        <v>2.8E-3</v>
      </c>
      <c r="P137" s="8">
        <v>1E-3</v>
      </c>
    </row>
    <row r="138" spans="2:16">
      <c r="B138" s="6" t="s">
        <v>968</v>
      </c>
      <c r="C138" s="17">
        <v>8288714</v>
      </c>
      <c r="D138" s="6" t="s">
        <v>147</v>
      </c>
      <c r="E138" s="6"/>
      <c r="F138" s="6" t="s">
        <v>969</v>
      </c>
      <c r="G138" s="17">
        <v>8.81</v>
      </c>
      <c r="H138" s="6" t="s">
        <v>102</v>
      </c>
      <c r="I138" s="19">
        <v>4.8000000000000001E-2</v>
      </c>
      <c r="J138" s="8">
        <v>4.8500000000000001E-2</v>
      </c>
      <c r="K138" s="7">
        <v>101148000</v>
      </c>
      <c r="L138" s="7">
        <v>107.74</v>
      </c>
      <c r="M138" s="7">
        <v>108975.03</v>
      </c>
      <c r="N138" s="8">
        <v>0</v>
      </c>
      <c r="O138" s="8">
        <v>1.15E-2</v>
      </c>
      <c r="P138" s="8">
        <v>4.1000000000000003E-3</v>
      </c>
    </row>
    <row r="139" spans="2:16">
      <c r="B139" s="6" t="s">
        <v>970</v>
      </c>
      <c r="C139" s="17">
        <v>8288722</v>
      </c>
      <c r="D139" s="6" t="s">
        <v>147</v>
      </c>
      <c r="E139" s="6"/>
      <c r="F139" s="6" t="s">
        <v>971</v>
      </c>
      <c r="G139" s="17">
        <v>8.89</v>
      </c>
      <c r="H139" s="6" t="s">
        <v>102</v>
      </c>
      <c r="I139" s="19">
        <v>4.8000000000000001E-2</v>
      </c>
      <c r="J139" s="8">
        <v>4.8599999999999997E-2</v>
      </c>
      <c r="K139" s="7">
        <v>72699000</v>
      </c>
      <c r="L139" s="7">
        <v>107.41</v>
      </c>
      <c r="M139" s="7">
        <v>78084.899999999994</v>
      </c>
      <c r="N139" s="8">
        <v>0</v>
      </c>
      <c r="O139" s="8">
        <v>8.2000000000000007E-3</v>
      </c>
      <c r="P139" s="8">
        <v>2.8999999999999998E-3</v>
      </c>
    </row>
    <row r="140" spans="2:16">
      <c r="B140" s="6" t="s">
        <v>972</v>
      </c>
      <c r="C140" s="17">
        <v>8288730</v>
      </c>
      <c r="D140" s="6" t="s">
        <v>147</v>
      </c>
      <c r="E140" s="6"/>
      <c r="F140" s="6" t="s">
        <v>973</v>
      </c>
      <c r="G140" s="17">
        <v>8.77</v>
      </c>
      <c r="H140" s="6" t="s">
        <v>102</v>
      </c>
      <c r="I140" s="19">
        <v>4.8000000000000001E-2</v>
      </c>
      <c r="J140" s="8">
        <v>4.8599999999999997E-2</v>
      </c>
      <c r="K140" s="7">
        <v>53078000</v>
      </c>
      <c r="L140" s="7">
        <v>109.45</v>
      </c>
      <c r="M140" s="7">
        <v>58094.54</v>
      </c>
      <c r="N140" s="8">
        <v>0</v>
      </c>
      <c r="O140" s="8">
        <v>6.1000000000000004E-3</v>
      </c>
      <c r="P140" s="8">
        <v>2.2000000000000001E-3</v>
      </c>
    </row>
    <row r="141" spans="2:16">
      <c r="B141" s="6" t="s">
        <v>974</v>
      </c>
      <c r="C141" s="17">
        <v>8388746</v>
      </c>
      <c r="D141" s="6" t="s">
        <v>147</v>
      </c>
      <c r="E141" s="6"/>
      <c r="F141" s="6" t="s">
        <v>975</v>
      </c>
      <c r="G141" s="17">
        <v>8.85</v>
      </c>
      <c r="H141" s="6" t="s">
        <v>102</v>
      </c>
      <c r="I141" s="19">
        <v>4.8000000000000001E-2</v>
      </c>
      <c r="J141" s="8">
        <v>4.8599999999999997E-2</v>
      </c>
      <c r="K141" s="7">
        <v>92064000</v>
      </c>
      <c r="L141" s="7">
        <v>108.49</v>
      </c>
      <c r="M141" s="7">
        <v>99878.51</v>
      </c>
      <c r="N141" s="8">
        <v>0</v>
      </c>
      <c r="O141" s="8">
        <v>1.0500000000000001E-2</v>
      </c>
      <c r="P141" s="8">
        <v>3.8E-3</v>
      </c>
    </row>
    <row r="142" spans="2:16">
      <c r="B142" s="6" t="s">
        <v>976</v>
      </c>
      <c r="C142" s="17">
        <v>8388753</v>
      </c>
      <c r="D142" s="6" t="s">
        <v>147</v>
      </c>
      <c r="E142" s="6"/>
      <c r="F142" s="6" t="s">
        <v>977</v>
      </c>
      <c r="G142" s="17">
        <v>8.93</v>
      </c>
      <c r="H142" s="6" t="s">
        <v>102</v>
      </c>
      <c r="I142" s="19">
        <v>4.8000000000000001E-2</v>
      </c>
      <c r="J142" s="8">
        <v>4.8599999999999997E-2</v>
      </c>
      <c r="K142" s="7">
        <v>34734000</v>
      </c>
      <c r="L142" s="7">
        <v>107.72</v>
      </c>
      <c r="M142" s="7">
        <v>37415.31</v>
      </c>
      <c r="N142" s="8">
        <v>0</v>
      </c>
      <c r="O142" s="8">
        <v>3.8999999999999998E-3</v>
      </c>
      <c r="P142" s="8">
        <v>1.4E-3</v>
      </c>
    </row>
    <row r="143" spans="2:16">
      <c r="B143" s="6" t="s">
        <v>978</v>
      </c>
      <c r="C143" s="17">
        <v>8388761</v>
      </c>
      <c r="D143" s="6" t="s">
        <v>147</v>
      </c>
      <c r="E143" s="6"/>
      <c r="F143" s="6" t="s">
        <v>979</v>
      </c>
      <c r="G143" s="17">
        <v>9.02</v>
      </c>
      <c r="H143" s="6" t="s">
        <v>102</v>
      </c>
      <c r="I143" s="19">
        <v>4.8000000000000001E-2</v>
      </c>
      <c r="J143" s="8">
        <v>4.8500000000000001E-2</v>
      </c>
      <c r="K143" s="7">
        <v>104972000</v>
      </c>
      <c r="L143" s="7">
        <v>106.58</v>
      </c>
      <c r="M143" s="7">
        <v>111875.42</v>
      </c>
      <c r="N143" s="8">
        <v>0</v>
      </c>
      <c r="O143" s="8">
        <v>1.18E-2</v>
      </c>
      <c r="P143" s="8">
        <v>4.1999999999999997E-3</v>
      </c>
    </row>
    <row r="144" spans="2:16">
      <c r="B144" s="6" t="s">
        <v>980</v>
      </c>
      <c r="C144" s="17">
        <v>8388779</v>
      </c>
      <c r="D144" s="6" t="s">
        <v>147</v>
      </c>
      <c r="E144" s="6"/>
      <c r="F144" s="6" t="s">
        <v>981</v>
      </c>
      <c r="G144" s="17">
        <v>9.1</v>
      </c>
      <c r="H144" s="6" t="s">
        <v>102</v>
      </c>
      <c r="I144" s="19">
        <v>4.8000000000000001E-2</v>
      </c>
      <c r="J144" s="8">
        <v>4.8599999999999997E-2</v>
      </c>
      <c r="K144" s="7">
        <v>118690000</v>
      </c>
      <c r="L144" s="7">
        <v>106.78</v>
      </c>
      <c r="M144" s="7">
        <v>126733.61</v>
      </c>
      <c r="N144" s="8">
        <v>0</v>
      </c>
      <c r="O144" s="8">
        <v>1.34E-2</v>
      </c>
      <c r="P144" s="8">
        <v>4.7999999999999996E-3</v>
      </c>
    </row>
    <row r="145" spans="2:16">
      <c r="B145" s="6" t="s">
        <v>982</v>
      </c>
      <c r="C145" s="17">
        <v>8388787</v>
      </c>
      <c r="D145" s="6" t="s">
        <v>147</v>
      </c>
      <c r="E145" s="6"/>
      <c r="F145" s="6" t="s">
        <v>983</v>
      </c>
      <c r="G145" s="17">
        <v>9.18</v>
      </c>
      <c r="H145" s="6" t="s">
        <v>102</v>
      </c>
      <c r="I145" s="19">
        <v>4.8000000000000001E-2</v>
      </c>
      <c r="J145" s="8">
        <v>4.8599999999999997E-2</v>
      </c>
      <c r="K145" s="7">
        <v>73017000</v>
      </c>
      <c r="L145" s="7">
        <v>106.66</v>
      </c>
      <c r="M145" s="7">
        <v>77881.06</v>
      </c>
      <c r="N145" s="8">
        <v>0</v>
      </c>
      <c r="O145" s="8">
        <v>8.2000000000000007E-3</v>
      </c>
      <c r="P145" s="8">
        <v>2.8999999999999998E-3</v>
      </c>
    </row>
    <row r="146" spans="2:16">
      <c r="B146" s="6" t="s">
        <v>984</v>
      </c>
      <c r="C146" s="17">
        <v>8388795</v>
      </c>
      <c r="D146" s="6" t="s">
        <v>147</v>
      </c>
      <c r="E146" s="6"/>
      <c r="F146" s="6" t="s">
        <v>985</v>
      </c>
      <c r="G146" s="17">
        <v>9.0500000000000007</v>
      </c>
      <c r="H146" s="6" t="s">
        <v>102</v>
      </c>
      <c r="I146" s="19">
        <v>4.8000000000000001E-2</v>
      </c>
      <c r="J146" s="8">
        <v>4.8599999999999997E-2</v>
      </c>
      <c r="K146" s="7">
        <v>118538000</v>
      </c>
      <c r="L146" s="7">
        <v>108.56</v>
      </c>
      <c r="M146" s="7">
        <v>128680.61</v>
      </c>
      <c r="N146" s="8">
        <v>0</v>
      </c>
      <c r="O146" s="8">
        <v>1.3599999999999999E-2</v>
      </c>
      <c r="P146" s="8">
        <v>4.7999999999999996E-3</v>
      </c>
    </row>
    <row r="147" spans="2:16">
      <c r="B147" s="6" t="s">
        <v>986</v>
      </c>
      <c r="C147" s="17">
        <v>8388803</v>
      </c>
      <c r="D147" s="6" t="s">
        <v>147</v>
      </c>
      <c r="E147" s="6"/>
      <c r="F147" s="6" t="s">
        <v>987</v>
      </c>
      <c r="G147" s="17">
        <v>9.1300000000000008</v>
      </c>
      <c r="H147" s="6" t="s">
        <v>102</v>
      </c>
      <c r="I147" s="19">
        <v>4.8000000000000001E-2</v>
      </c>
      <c r="J147" s="8">
        <v>4.8500000000000001E-2</v>
      </c>
      <c r="K147" s="7">
        <v>137668000</v>
      </c>
      <c r="L147" s="7">
        <v>108.38</v>
      </c>
      <c r="M147" s="7">
        <v>149205.26999999999</v>
      </c>
      <c r="N147" s="8">
        <v>0</v>
      </c>
      <c r="O147" s="8">
        <v>1.5699999999999999E-2</v>
      </c>
      <c r="P147" s="8">
        <v>5.5999999999999999E-3</v>
      </c>
    </row>
    <row r="148" spans="2:16">
      <c r="B148" s="6" t="s">
        <v>988</v>
      </c>
      <c r="C148" s="17">
        <v>8388811</v>
      </c>
      <c r="D148" s="6" t="s">
        <v>147</v>
      </c>
      <c r="E148" s="6"/>
      <c r="F148" s="6" t="s">
        <v>989</v>
      </c>
      <c r="G148" s="17">
        <v>9.2100000000000009</v>
      </c>
      <c r="H148" s="6" t="s">
        <v>102</v>
      </c>
      <c r="I148" s="19">
        <v>4.8000000000000001E-2</v>
      </c>
      <c r="J148" s="8">
        <v>4.8599999999999997E-2</v>
      </c>
      <c r="K148" s="7">
        <v>136972000</v>
      </c>
      <c r="L148" s="7">
        <v>107.52</v>
      </c>
      <c r="M148" s="7">
        <v>147273.12</v>
      </c>
      <c r="N148" s="8">
        <v>0</v>
      </c>
      <c r="O148" s="8">
        <v>1.55E-2</v>
      </c>
      <c r="P148" s="8">
        <v>5.4999999999999997E-3</v>
      </c>
    </row>
    <row r="149" spans="2:16">
      <c r="B149" s="6" t="s">
        <v>990</v>
      </c>
      <c r="C149" s="17">
        <v>8388829</v>
      </c>
      <c r="D149" s="6" t="s">
        <v>147</v>
      </c>
      <c r="E149" s="6"/>
      <c r="F149" s="6" t="s">
        <v>991</v>
      </c>
      <c r="G149" s="17">
        <v>9.3000000000000007</v>
      </c>
      <c r="H149" s="6" t="s">
        <v>102</v>
      </c>
      <c r="I149" s="19">
        <v>4.8000000000000001E-2</v>
      </c>
      <c r="J149" s="8">
        <v>4.8500000000000001E-2</v>
      </c>
      <c r="K149" s="7">
        <v>186404000</v>
      </c>
      <c r="L149" s="7">
        <v>107.53</v>
      </c>
      <c r="M149" s="7">
        <v>200436.52</v>
      </c>
      <c r="N149" s="8">
        <v>0</v>
      </c>
      <c r="O149" s="8">
        <v>2.1100000000000001E-2</v>
      </c>
      <c r="P149" s="8">
        <v>7.4999999999999997E-3</v>
      </c>
    </row>
    <row r="150" spans="2:16">
      <c r="B150" s="6" t="s">
        <v>992</v>
      </c>
      <c r="C150" s="17">
        <v>8388837</v>
      </c>
      <c r="D150" s="6" t="s">
        <v>147</v>
      </c>
      <c r="E150" s="6"/>
      <c r="F150" s="6" t="s">
        <v>993</v>
      </c>
      <c r="G150" s="17">
        <v>9.39</v>
      </c>
      <c r="H150" s="6" t="s">
        <v>102</v>
      </c>
      <c r="I150" s="19">
        <v>4.8000000000000001E-2</v>
      </c>
      <c r="J150" s="8">
        <v>4.8500000000000001E-2</v>
      </c>
      <c r="K150" s="7">
        <v>162160000</v>
      </c>
      <c r="L150" s="7">
        <v>107.08</v>
      </c>
      <c r="M150" s="7">
        <v>173642.23</v>
      </c>
      <c r="N150" s="8">
        <v>0</v>
      </c>
      <c r="O150" s="8">
        <v>1.83E-2</v>
      </c>
      <c r="P150" s="8">
        <v>6.4999999999999997E-3</v>
      </c>
    </row>
    <row r="151" spans="2:16">
      <c r="B151" s="6" t="s">
        <v>994</v>
      </c>
      <c r="C151" s="17">
        <v>8388845</v>
      </c>
      <c r="D151" s="6" t="s">
        <v>147</v>
      </c>
      <c r="E151" s="6"/>
      <c r="F151" s="6" t="s">
        <v>995</v>
      </c>
      <c r="G151" s="17">
        <v>9.4600000000000009</v>
      </c>
      <c r="H151" s="6" t="s">
        <v>102</v>
      </c>
      <c r="I151" s="19">
        <v>4.8000000000000001E-2</v>
      </c>
      <c r="J151" s="8">
        <v>4.8599999999999997E-2</v>
      </c>
      <c r="K151" s="7">
        <v>108364000</v>
      </c>
      <c r="L151" s="7">
        <v>107.09</v>
      </c>
      <c r="M151" s="7">
        <v>116043.21</v>
      </c>
      <c r="N151" s="8">
        <v>0</v>
      </c>
      <c r="O151" s="8">
        <v>1.2200000000000001E-2</v>
      </c>
      <c r="P151" s="8">
        <v>4.4000000000000003E-3</v>
      </c>
    </row>
    <row r="152" spans="2:16">
      <c r="B152" s="6" t="s">
        <v>996</v>
      </c>
      <c r="C152" s="17">
        <v>8388852</v>
      </c>
      <c r="D152" s="6" t="s">
        <v>147</v>
      </c>
      <c r="E152" s="6"/>
      <c r="F152" s="6" t="s">
        <v>997</v>
      </c>
      <c r="G152" s="17">
        <v>9.41</v>
      </c>
      <c r="H152" s="6" t="s">
        <v>102</v>
      </c>
      <c r="I152" s="19">
        <v>4.8000000000000001E-2</v>
      </c>
      <c r="J152" s="8">
        <v>4.8599999999999997E-2</v>
      </c>
      <c r="K152" s="7">
        <v>130130000</v>
      </c>
      <c r="L152" s="7">
        <v>108.49</v>
      </c>
      <c r="M152" s="7">
        <v>141175.6</v>
      </c>
      <c r="N152" s="8">
        <v>0</v>
      </c>
      <c r="O152" s="8">
        <v>1.49E-2</v>
      </c>
      <c r="P152" s="8">
        <v>5.3E-3</v>
      </c>
    </row>
    <row r="153" spans="2:16">
      <c r="B153" s="6" t="s">
        <v>998</v>
      </c>
      <c r="C153" s="17">
        <v>8388878</v>
      </c>
      <c r="D153" s="6" t="s">
        <v>147</v>
      </c>
      <c r="E153" s="6"/>
      <c r="F153" s="6" t="s">
        <v>999</v>
      </c>
      <c r="G153" s="17">
        <v>9.49</v>
      </c>
      <c r="H153" s="6" t="s">
        <v>102</v>
      </c>
      <c r="I153" s="19">
        <v>4.8000000000000001E-2</v>
      </c>
      <c r="J153" s="8">
        <v>4.8599999999999997E-2</v>
      </c>
      <c r="K153" s="7">
        <v>237545000</v>
      </c>
      <c r="L153" s="7">
        <v>108.38</v>
      </c>
      <c r="M153" s="7">
        <v>257444.95</v>
      </c>
      <c r="N153" s="8">
        <v>0</v>
      </c>
      <c r="O153" s="8">
        <v>2.7099999999999999E-2</v>
      </c>
      <c r="P153" s="8">
        <v>9.7000000000000003E-3</v>
      </c>
    </row>
    <row r="154" spans="2:16">
      <c r="B154" s="6" t="s">
        <v>1000</v>
      </c>
      <c r="C154" s="17">
        <v>8388860</v>
      </c>
      <c r="D154" s="6" t="s">
        <v>147</v>
      </c>
      <c r="E154" s="6"/>
      <c r="F154" s="6" t="s">
        <v>1001</v>
      </c>
      <c r="G154" s="17">
        <v>9.57</v>
      </c>
      <c r="H154" s="6" t="s">
        <v>102</v>
      </c>
      <c r="I154" s="19">
        <v>4.8000000000000001E-2</v>
      </c>
      <c r="J154" s="8">
        <v>4.8599999999999997E-2</v>
      </c>
      <c r="K154" s="7">
        <v>164775000</v>
      </c>
      <c r="L154" s="7">
        <v>108.28</v>
      </c>
      <c r="M154" s="7">
        <v>178418.3</v>
      </c>
      <c r="N154" s="8">
        <v>0</v>
      </c>
      <c r="O154" s="8">
        <v>1.8800000000000001E-2</v>
      </c>
      <c r="P154" s="8">
        <v>6.7000000000000002E-3</v>
      </c>
    </row>
    <row r="155" spans="2:16">
      <c r="B155" s="6" t="s">
        <v>1002</v>
      </c>
      <c r="C155" s="17">
        <v>8388886</v>
      </c>
      <c r="D155" s="6" t="s">
        <v>147</v>
      </c>
      <c r="E155" s="6"/>
      <c r="F155" s="6" t="s">
        <v>1003</v>
      </c>
      <c r="G155" s="17">
        <v>9.66</v>
      </c>
      <c r="H155" s="6" t="s">
        <v>102</v>
      </c>
      <c r="I155" s="19">
        <v>4.8000000000000001E-2</v>
      </c>
      <c r="J155" s="8">
        <v>4.8599999999999997E-2</v>
      </c>
      <c r="K155" s="7">
        <v>282645000</v>
      </c>
      <c r="L155" s="7">
        <v>107.94</v>
      </c>
      <c r="M155" s="7">
        <v>305079.81</v>
      </c>
      <c r="N155" s="8">
        <v>0</v>
      </c>
      <c r="O155" s="8">
        <v>3.2199999999999999E-2</v>
      </c>
      <c r="P155" s="8">
        <v>1.15E-2</v>
      </c>
    </row>
    <row r="156" spans="2:16">
      <c r="B156" s="6" t="s">
        <v>1004</v>
      </c>
      <c r="C156" s="17">
        <v>8388894</v>
      </c>
      <c r="D156" s="6" t="s">
        <v>147</v>
      </c>
      <c r="E156" s="6"/>
      <c r="F156" s="6" t="s">
        <v>1005</v>
      </c>
      <c r="G156" s="17">
        <v>9.74</v>
      </c>
      <c r="H156" s="6" t="s">
        <v>102</v>
      </c>
      <c r="I156" s="19">
        <v>4.8000000000000001E-2</v>
      </c>
      <c r="J156" s="8">
        <v>4.8599999999999997E-2</v>
      </c>
      <c r="K156" s="7">
        <v>345987000</v>
      </c>
      <c r="L156" s="7">
        <v>107.3</v>
      </c>
      <c r="M156" s="7">
        <v>371244.87</v>
      </c>
      <c r="N156" s="8">
        <v>0</v>
      </c>
      <c r="O156" s="8">
        <v>3.9100000000000003E-2</v>
      </c>
      <c r="P156" s="8">
        <v>1.4E-2</v>
      </c>
    </row>
    <row r="157" spans="2:16">
      <c r="B157" s="6" t="s">
        <v>1006</v>
      </c>
      <c r="C157" s="17">
        <v>8388902</v>
      </c>
      <c r="D157" s="6" t="s">
        <v>147</v>
      </c>
      <c r="E157" s="6"/>
      <c r="F157" s="6" t="s">
        <v>1007</v>
      </c>
      <c r="G157" s="17">
        <v>9.6</v>
      </c>
      <c r="H157" s="6" t="s">
        <v>102</v>
      </c>
      <c r="I157" s="19">
        <v>4.8000000000000001E-2</v>
      </c>
      <c r="J157" s="8">
        <v>4.8599999999999997E-2</v>
      </c>
      <c r="K157" s="7">
        <v>124030000</v>
      </c>
      <c r="L157" s="7">
        <v>109.45</v>
      </c>
      <c r="M157" s="7">
        <v>135752.39000000001</v>
      </c>
      <c r="N157" s="8">
        <v>0</v>
      </c>
      <c r="O157" s="8">
        <v>1.43E-2</v>
      </c>
      <c r="P157" s="8">
        <v>5.1000000000000004E-3</v>
      </c>
    </row>
    <row r="158" spans="2:16">
      <c r="B158" s="6" t="s">
        <v>1008</v>
      </c>
      <c r="C158" s="17">
        <v>8388910</v>
      </c>
      <c r="D158" s="6" t="s">
        <v>147</v>
      </c>
      <c r="E158" s="6"/>
      <c r="F158" s="6" t="s">
        <v>1009</v>
      </c>
      <c r="G158" s="17">
        <v>9.68</v>
      </c>
      <c r="H158" s="6" t="s">
        <v>102</v>
      </c>
      <c r="I158" s="19">
        <v>4.8000000000000001E-2</v>
      </c>
      <c r="J158" s="8">
        <v>4.8500000000000001E-2</v>
      </c>
      <c r="K158" s="7">
        <v>257585000</v>
      </c>
      <c r="L158" s="7">
        <v>109.14</v>
      </c>
      <c r="M158" s="7">
        <v>281124.17</v>
      </c>
      <c r="N158" s="8">
        <v>0</v>
      </c>
      <c r="O158" s="8">
        <v>2.9600000000000001E-2</v>
      </c>
      <c r="P158" s="8">
        <v>1.06E-2</v>
      </c>
    </row>
    <row r="159" spans="2:16">
      <c r="B159" s="6" t="s">
        <v>1010</v>
      </c>
      <c r="C159" s="17">
        <v>8388928</v>
      </c>
      <c r="D159" s="6" t="s">
        <v>147</v>
      </c>
      <c r="E159" s="6"/>
      <c r="F159" s="6" t="s">
        <v>1011</v>
      </c>
      <c r="G159" s="17">
        <v>9.76</v>
      </c>
      <c r="H159" s="6" t="s">
        <v>102</v>
      </c>
      <c r="I159" s="19">
        <v>4.8000000000000001E-2</v>
      </c>
      <c r="J159" s="8">
        <v>4.8599999999999997E-2</v>
      </c>
      <c r="K159" s="7">
        <v>479789000</v>
      </c>
      <c r="L159" s="7">
        <v>108.38</v>
      </c>
      <c r="M159" s="7">
        <v>519982.55</v>
      </c>
      <c r="N159" s="8">
        <v>0</v>
      </c>
      <c r="O159" s="8">
        <v>5.4800000000000001E-2</v>
      </c>
      <c r="P159" s="8">
        <v>1.95E-2</v>
      </c>
    </row>
    <row r="160" spans="2:16">
      <c r="B160" s="6" t="s">
        <v>1012</v>
      </c>
      <c r="C160" s="17">
        <v>8388936</v>
      </c>
      <c r="D160" s="6" t="s">
        <v>147</v>
      </c>
      <c r="E160" s="6"/>
      <c r="F160" s="6" t="s">
        <v>1013</v>
      </c>
      <c r="G160" s="17">
        <v>9.85</v>
      </c>
      <c r="H160" s="6" t="s">
        <v>102</v>
      </c>
      <c r="I160" s="19">
        <v>4.8000000000000001E-2</v>
      </c>
      <c r="J160" s="8">
        <v>4.8500000000000001E-2</v>
      </c>
      <c r="K160" s="7">
        <v>461781000</v>
      </c>
      <c r="L160" s="7">
        <v>108.17</v>
      </c>
      <c r="M160" s="7">
        <v>499517.24</v>
      </c>
      <c r="N160" s="8">
        <v>0</v>
      </c>
      <c r="O160" s="8">
        <v>5.2699999999999997E-2</v>
      </c>
      <c r="P160" s="8">
        <v>1.8800000000000001E-2</v>
      </c>
    </row>
    <row r="161" spans="2:16">
      <c r="B161" s="6" t="s">
        <v>1014</v>
      </c>
      <c r="C161" s="17">
        <v>8388944</v>
      </c>
      <c r="D161" s="6" t="s">
        <v>147</v>
      </c>
      <c r="E161" s="6"/>
      <c r="F161" s="6" t="s">
        <v>1015</v>
      </c>
      <c r="G161" s="17">
        <v>9.93</v>
      </c>
      <c r="H161" s="6" t="s">
        <v>102</v>
      </c>
      <c r="I161" s="19">
        <v>4.8000000000000001E-2</v>
      </c>
      <c r="J161" s="8">
        <v>4.8500000000000001E-2</v>
      </c>
      <c r="K161" s="7">
        <v>462320000</v>
      </c>
      <c r="L161" s="7">
        <v>107.84</v>
      </c>
      <c r="M161" s="7">
        <v>498582.96</v>
      </c>
      <c r="N161" s="8">
        <v>0</v>
      </c>
      <c r="O161" s="8">
        <v>5.2600000000000001E-2</v>
      </c>
      <c r="P161" s="8">
        <v>1.8700000000000001E-2</v>
      </c>
    </row>
    <row r="162" spans="2:16">
      <c r="B162" s="6" t="s">
        <v>1016</v>
      </c>
      <c r="C162" s="17">
        <v>8388951</v>
      </c>
      <c r="D162" s="6" t="s">
        <v>147</v>
      </c>
      <c r="E162" s="6"/>
      <c r="F162" s="6" t="s">
        <v>1017</v>
      </c>
      <c r="G162" s="17">
        <v>10.01</v>
      </c>
      <c r="H162" s="6" t="s">
        <v>102</v>
      </c>
      <c r="I162" s="19">
        <v>4.8000000000000001E-2</v>
      </c>
      <c r="J162" s="8">
        <v>4.8599999999999997E-2</v>
      </c>
      <c r="K162" s="7">
        <v>320068000</v>
      </c>
      <c r="L162" s="7">
        <v>107.51</v>
      </c>
      <c r="M162" s="7">
        <v>344120.59</v>
      </c>
      <c r="N162" s="8">
        <v>0</v>
      </c>
      <c r="O162" s="8">
        <v>3.6299999999999999E-2</v>
      </c>
      <c r="P162" s="8">
        <v>1.29E-2</v>
      </c>
    </row>
    <row r="163" spans="2:16">
      <c r="B163" s="6" t="s">
        <v>1018</v>
      </c>
      <c r="C163" s="17">
        <v>8388969</v>
      </c>
      <c r="D163" s="6" t="s">
        <v>147</v>
      </c>
      <c r="E163" s="6"/>
      <c r="F163" s="6" t="s">
        <v>1019</v>
      </c>
      <c r="G163" s="17">
        <v>9.86</v>
      </c>
      <c r="H163" s="6" t="s">
        <v>102</v>
      </c>
      <c r="I163" s="19">
        <v>4.8000000000000001E-2</v>
      </c>
      <c r="J163" s="8">
        <v>4.8599999999999997E-2</v>
      </c>
      <c r="K163" s="7">
        <v>400856000</v>
      </c>
      <c r="L163" s="7">
        <v>109.34</v>
      </c>
      <c r="M163" s="7">
        <v>438304.5</v>
      </c>
      <c r="N163" s="8">
        <v>0</v>
      </c>
      <c r="O163" s="8">
        <v>4.6199999999999998E-2</v>
      </c>
      <c r="P163" s="8">
        <v>1.6500000000000001E-2</v>
      </c>
    </row>
    <row r="164" spans="2:16">
      <c r="B164" s="6" t="s">
        <v>1020</v>
      </c>
      <c r="C164" s="17">
        <v>8388977</v>
      </c>
      <c r="D164" s="6" t="s">
        <v>147</v>
      </c>
      <c r="E164" s="6"/>
      <c r="F164" s="6" t="s">
        <v>1021</v>
      </c>
      <c r="G164" s="17">
        <v>9.94</v>
      </c>
      <c r="H164" s="6" t="s">
        <v>102</v>
      </c>
      <c r="I164" s="19">
        <v>4.8000000000000001E-2</v>
      </c>
      <c r="J164" s="8">
        <v>4.8599999999999997E-2</v>
      </c>
      <c r="K164" s="7">
        <v>498433000</v>
      </c>
      <c r="L164" s="7">
        <v>108.26</v>
      </c>
      <c r="M164" s="7">
        <v>539599.22</v>
      </c>
      <c r="N164" s="8">
        <v>0</v>
      </c>
      <c r="O164" s="8">
        <v>5.6899999999999999E-2</v>
      </c>
      <c r="P164" s="8">
        <v>2.0299999999999999E-2</v>
      </c>
    </row>
    <row r="165" spans="2:16">
      <c r="B165" s="6" t="s">
        <v>1022</v>
      </c>
      <c r="C165" s="17">
        <v>8388985</v>
      </c>
      <c r="D165" s="6" t="s">
        <v>147</v>
      </c>
      <c r="E165" s="6"/>
      <c r="F165" s="6" t="s">
        <v>1023</v>
      </c>
      <c r="G165" s="17">
        <v>10.029999999999999</v>
      </c>
      <c r="H165" s="6" t="s">
        <v>102</v>
      </c>
      <c r="I165" s="19">
        <v>4.8000000000000001E-2</v>
      </c>
      <c r="J165" s="8">
        <v>4.8599999999999997E-2</v>
      </c>
      <c r="K165" s="7">
        <v>302705000</v>
      </c>
      <c r="L165" s="7">
        <v>107.52</v>
      </c>
      <c r="M165" s="7">
        <v>325461.55</v>
      </c>
      <c r="N165" s="8">
        <v>0</v>
      </c>
      <c r="O165" s="8">
        <v>3.4299999999999997E-2</v>
      </c>
      <c r="P165" s="8">
        <v>1.2200000000000001E-2</v>
      </c>
    </row>
    <row r="166" spans="2:16">
      <c r="B166" s="6" t="s">
        <v>1024</v>
      </c>
      <c r="C166" s="17">
        <v>8388993</v>
      </c>
      <c r="D166" s="6" t="s">
        <v>147</v>
      </c>
      <c r="E166" s="6"/>
      <c r="F166" s="6" t="s">
        <v>1025</v>
      </c>
      <c r="G166" s="17">
        <v>10.11</v>
      </c>
      <c r="H166" s="6" t="s">
        <v>102</v>
      </c>
      <c r="I166" s="19">
        <v>4.8000000000000001E-2</v>
      </c>
      <c r="J166" s="8">
        <v>4.8599999999999997E-2</v>
      </c>
      <c r="K166" s="7">
        <v>421236000</v>
      </c>
      <c r="L166" s="7">
        <v>106.68</v>
      </c>
      <c r="M166" s="7">
        <v>449362.94</v>
      </c>
      <c r="N166" s="8">
        <v>0</v>
      </c>
      <c r="O166" s="8">
        <v>4.7399999999999998E-2</v>
      </c>
      <c r="P166" s="8">
        <v>1.6899999999999998E-2</v>
      </c>
    </row>
    <row r="167" spans="2:16">
      <c r="B167" s="6" t="s">
        <v>1026</v>
      </c>
      <c r="C167" s="17">
        <v>8389009</v>
      </c>
      <c r="D167" s="6" t="s">
        <v>147</v>
      </c>
      <c r="E167" s="6"/>
      <c r="F167" s="6" t="s">
        <v>1027</v>
      </c>
      <c r="G167" s="17">
        <v>10.19</v>
      </c>
      <c r="H167" s="6" t="s">
        <v>102</v>
      </c>
      <c r="I167" s="19">
        <v>4.8000000000000001E-2</v>
      </c>
      <c r="J167" s="8">
        <v>4.8599999999999997E-2</v>
      </c>
      <c r="K167" s="7">
        <v>198936000</v>
      </c>
      <c r="L167" s="7">
        <v>106.14</v>
      </c>
      <c r="M167" s="7">
        <v>211155.95</v>
      </c>
      <c r="N167" s="8">
        <v>0</v>
      </c>
      <c r="O167" s="8">
        <v>2.23E-2</v>
      </c>
      <c r="P167" s="8">
        <v>7.9000000000000008E-3</v>
      </c>
    </row>
    <row r="168" spans="2:16">
      <c r="B168" s="6" t="s">
        <v>1028</v>
      </c>
      <c r="C168" s="17">
        <v>8389017</v>
      </c>
      <c r="D168" s="6" t="s">
        <v>147</v>
      </c>
      <c r="E168" s="6"/>
      <c r="F168" s="6" t="s">
        <v>1029</v>
      </c>
      <c r="G168" s="17">
        <v>10.27</v>
      </c>
      <c r="H168" s="6" t="s">
        <v>102</v>
      </c>
      <c r="I168" s="19">
        <v>4.8000000000000001E-2</v>
      </c>
      <c r="J168" s="8">
        <v>4.8599999999999997E-2</v>
      </c>
      <c r="K168" s="7">
        <v>327140000</v>
      </c>
      <c r="L168" s="7">
        <v>105.3</v>
      </c>
      <c r="M168" s="7">
        <v>344471.54</v>
      </c>
      <c r="N168" s="8">
        <v>0</v>
      </c>
      <c r="O168" s="8">
        <v>3.6299999999999999E-2</v>
      </c>
      <c r="P168" s="8">
        <v>1.29E-2</v>
      </c>
    </row>
    <row r="169" spans="2:16">
      <c r="B169" s="6" t="s">
        <v>1030</v>
      </c>
      <c r="C169" s="17">
        <v>8389033</v>
      </c>
      <c r="D169" s="6" t="s">
        <v>147</v>
      </c>
      <c r="E169" s="6"/>
      <c r="F169" s="6" t="s">
        <v>1031</v>
      </c>
      <c r="G169" s="17">
        <v>10.199999999999999</v>
      </c>
      <c r="H169" s="6" t="s">
        <v>102</v>
      </c>
      <c r="I169" s="19">
        <v>4.8000000000000001E-2</v>
      </c>
      <c r="J169" s="8">
        <v>4.8500000000000001E-2</v>
      </c>
      <c r="K169" s="7">
        <v>443713000</v>
      </c>
      <c r="L169" s="7">
        <v>106.47</v>
      </c>
      <c r="M169" s="7">
        <v>472429.79</v>
      </c>
      <c r="N169" s="8">
        <v>0</v>
      </c>
      <c r="O169" s="8">
        <v>4.9799999999999997E-2</v>
      </c>
      <c r="P169" s="8">
        <v>1.78E-2</v>
      </c>
    </row>
    <row r="170" spans="2:16">
      <c r="B170" s="6" t="s">
        <v>1032</v>
      </c>
      <c r="C170" s="17">
        <v>8389041</v>
      </c>
      <c r="D170" s="6" t="s">
        <v>147</v>
      </c>
      <c r="E170" s="6"/>
      <c r="F170" s="6" t="s">
        <v>1033</v>
      </c>
      <c r="G170" s="17">
        <v>10.28</v>
      </c>
      <c r="H170" s="6" t="s">
        <v>102</v>
      </c>
      <c r="I170" s="19">
        <v>4.8000000000000001E-2</v>
      </c>
      <c r="J170" s="8">
        <v>4.8599999999999997E-2</v>
      </c>
      <c r="K170" s="7">
        <v>169817000</v>
      </c>
      <c r="L170" s="7">
        <v>105.94</v>
      </c>
      <c r="M170" s="7">
        <v>179908.83</v>
      </c>
      <c r="N170" s="8">
        <v>0</v>
      </c>
      <c r="O170" s="8">
        <v>1.9E-2</v>
      </c>
      <c r="P170" s="8">
        <v>6.7999999999999996E-3</v>
      </c>
    </row>
    <row r="171" spans="2:16">
      <c r="B171" s="6" t="s">
        <v>1034</v>
      </c>
      <c r="C171" s="17">
        <v>8389058</v>
      </c>
      <c r="D171" s="6" t="s">
        <v>147</v>
      </c>
      <c r="E171" s="6"/>
      <c r="F171" s="6" t="s">
        <v>1035</v>
      </c>
      <c r="G171" s="17">
        <v>10.37</v>
      </c>
      <c r="H171" s="6" t="s">
        <v>102</v>
      </c>
      <c r="I171" s="19">
        <v>4.8000000000000001E-2</v>
      </c>
      <c r="J171" s="8">
        <v>4.8599999999999997E-2</v>
      </c>
      <c r="K171" s="7">
        <v>206431000</v>
      </c>
      <c r="L171" s="7">
        <v>105.61</v>
      </c>
      <c r="M171" s="7">
        <v>218005.57</v>
      </c>
      <c r="N171" s="8">
        <v>0</v>
      </c>
      <c r="O171" s="8">
        <v>2.3E-2</v>
      </c>
      <c r="P171" s="8">
        <v>8.2000000000000007E-3</v>
      </c>
    </row>
    <row r="172" spans="2:16">
      <c r="B172" s="13" t="s">
        <v>1036</v>
      </c>
      <c r="C172" s="14"/>
      <c r="D172" s="13"/>
      <c r="E172" s="13"/>
      <c r="F172" s="13"/>
      <c r="G172" s="14">
        <v>0</v>
      </c>
      <c r="H172" s="13"/>
      <c r="J172" s="16">
        <v>0</v>
      </c>
      <c r="K172" s="15">
        <v>0</v>
      </c>
      <c r="M172" s="15">
        <v>0</v>
      </c>
      <c r="O172" s="16">
        <v>0</v>
      </c>
      <c r="P172" s="16">
        <v>0</v>
      </c>
    </row>
    <row r="173" spans="2:16">
      <c r="B173" s="13" t="s">
        <v>1037</v>
      </c>
      <c r="C173" s="14"/>
      <c r="D173" s="13"/>
      <c r="E173" s="13"/>
      <c r="F173" s="13"/>
      <c r="G173" s="14">
        <v>0</v>
      </c>
      <c r="H173" s="13"/>
      <c r="J173" s="16">
        <v>0</v>
      </c>
      <c r="K173" s="15">
        <v>0</v>
      </c>
      <c r="M173" s="15">
        <v>0</v>
      </c>
      <c r="O173" s="16">
        <v>0</v>
      </c>
      <c r="P173" s="16">
        <v>0</v>
      </c>
    </row>
    <row r="174" spans="2:16">
      <c r="B174" s="13" t="s">
        <v>186</v>
      </c>
      <c r="C174" s="14"/>
      <c r="D174" s="13"/>
      <c r="E174" s="13"/>
      <c r="F174" s="13"/>
      <c r="G174" s="14">
        <v>0</v>
      </c>
      <c r="H174" s="13"/>
      <c r="J174" s="16">
        <v>0</v>
      </c>
      <c r="K174" s="15">
        <v>0</v>
      </c>
      <c r="M174" s="15">
        <v>0</v>
      </c>
      <c r="O174" s="16">
        <v>0</v>
      </c>
      <c r="P174" s="16">
        <v>0</v>
      </c>
    </row>
    <row r="175" spans="2:16">
      <c r="B175" s="3" t="s">
        <v>126</v>
      </c>
      <c r="C175" s="12"/>
      <c r="D175" s="3"/>
      <c r="E175" s="3"/>
      <c r="F175" s="3"/>
      <c r="H175" s="3"/>
      <c r="K175" s="9">
        <v>0</v>
      </c>
      <c r="M175" s="9">
        <v>0</v>
      </c>
      <c r="O175" s="10">
        <v>0</v>
      </c>
      <c r="P175" s="10">
        <v>0</v>
      </c>
    </row>
    <row r="176" spans="2:16">
      <c r="B176" s="13" t="s">
        <v>175</v>
      </c>
      <c r="C176" s="14"/>
      <c r="D176" s="13"/>
      <c r="E176" s="13"/>
      <c r="F176" s="13"/>
      <c r="G176" s="14">
        <v>0</v>
      </c>
      <c r="H176" s="13"/>
      <c r="J176" s="16">
        <v>0</v>
      </c>
      <c r="K176" s="15">
        <v>0</v>
      </c>
      <c r="M176" s="15">
        <v>0</v>
      </c>
      <c r="O176" s="16">
        <v>0</v>
      </c>
      <c r="P176" s="16">
        <v>0</v>
      </c>
    </row>
    <row r="177" spans="2:16">
      <c r="B177" s="13" t="s">
        <v>1038</v>
      </c>
      <c r="C177" s="14"/>
      <c r="D177" s="13"/>
      <c r="E177" s="13"/>
      <c r="F177" s="13"/>
      <c r="G177" s="14">
        <v>0</v>
      </c>
      <c r="H177" s="13"/>
      <c r="J177" s="16">
        <v>0</v>
      </c>
      <c r="K177" s="15">
        <v>0</v>
      </c>
      <c r="M177" s="15">
        <v>0</v>
      </c>
      <c r="O177" s="16">
        <v>0</v>
      </c>
      <c r="P177" s="16">
        <v>0</v>
      </c>
    </row>
    <row r="180" spans="2:16">
      <c r="B180" s="6" t="s">
        <v>127</v>
      </c>
      <c r="C180" s="17"/>
      <c r="D180" s="6"/>
      <c r="E180" s="6"/>
      <c r="F180" s="6"/>
      <c r="H180" s="6"/>
    </row>
    <row r="184" spans="2:16">
      <c r="B184" s="5" t="s">
        <v>82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</row>
    <row r="6" spans="2:19" ht="15.75">
      <c r="B6" s="2" t="s">
        <v>718</v>
      </c>
    </row>
    <row r="7" spans="2:19" ht="15.75">
      <c r="B7" s="2" t="s">
        <v>195</v>
      </c>
    </row>
    <row r="8" spans="2:19">
      <c r="B8" s="3" t="s">
        <v>84</v>
      </c>
      <c r="C8" s="3" t="s">
        <v>85</v>
      </c>
      <c r="D8" s="3" t="s">
        <v>196</v>
      </c>
      <c r="E8" s="3" t="s">
        <v>86</v>
      </c>
      <c r="F8" s="3" t="s">
        <v>197</v>
      </c>
      <c r="G8" s="3" t="s">
        <v>87</v>
      </c>
      <c r="H8" s="3" t="s">
        <v>88</v>
      </c>
      <c r="I8" s="3" t="s">
        <v>131</v>
      </c>
      <c r="J8" s="3" t="s">
        <v>132</v>
      </c>
      <c r="K8" s="3" t="s">
        <v>89</v>
      </c>
      <c r="L8" s="3" t="s">
        <v>90</v>
      </c>
      <c r="M8" s="3" t="s">
        <v>91</v>
      </c>
      <c r="N8" s="3" t="s">
        <v>133</v>
      </c>
      <c r="O8" s="3" t="s">
        <v>42</v>
      </c>
      <c r="P8" s="3" t="s">
        <v>719</v>
      </c>
      <c r="Q8" s="3" t="s">
        <v>135</v>
      </c>
      <c r="R8" s="3" t="s">
        <v>136</v>
      </c>
      <c r="S8" s="3" t="s">
        <v>137</v>
      </c>
    </row>
    <row r="9" spans="2:19">
      <c r="B9" s="4"/>
      <c r="C9" s="4"/>
      <c r="D9" s="4"/>
      <c r="E9" s="4"/>
      <c r="F9" s="4"/>
      <c r="G9" s="4"/>
      <c r="H9" s="4"/>
      <c r="I9" s="4" t="s">
        <v>138</v>
      </c>
      <c r="J9" s="4" t="s">
        <v>139</v>
      </c>
      <c r="K9" s="4"/>
      <c r="L9" s="4" t="s">
        <v>95</v>
      </c>
      <c r="M9" s="4" t="s">
        <v>95</v>
      </c>
      <c r="N9" s="4" t="s">
        <v>140</v>
      </c>
      <c r="O9" s="4" t="s">
        <v>141</v>
      </c>
      <c r="P9" s="4" t="s">
        <v>96</v>
      </c>
      <c r="Q9" s="4" t="s">
        <v>95</v>
      </c>
      <c r="R9" s="4" t="s">
        <v>95</v>
      </c>
      <c r="S9" s="4" t="s">
        <v>95</v>
      </c>
    </row>
    <row r="11" spans="2:19">
      <c r="B11" s="3" t="s">
        <v>198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98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1039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1040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200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487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543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1041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1042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127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82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37"/>
  <sheetViews>
    <sheetView rightToLeft="1" workbookViewId="0">
      <selection activeCell="L23" sqref="L23"/>
    </sheetView>
  </sheetViews>
  <sheetFormatPr defaultColWidth="9.140625" defaultRowHeight="12.75"/>
  <cols>
    <col min="2" max="2" width="40.7109375" customWidth="1"/>
    <col min="3" max="3" width="15.7109375" customWidth="1"/>
    <col min="4" max="4" width="11.7109375" customWidth="1"/>
    <col min="5" max="5" width="13.7109375" customWidth="1"/>
    <col min="6" max="6" width="17.7109375" customWidth="1"/>
    <col min="7" max="7" width="9.7109375" customWidth="1"/>
    <col min="8" max="8" width="12.7109375" customWidth="1"/>
    <col min="9" max="9" width="14.7109375" customWidth="1"/>
    <col min="10" max="10" width="8.7109375" customWidth="1"/>
    <col min="11" max="11" width="11.7109375" customWidth="1"/>
    <col min="12" max="12" width="14.7109375" customWidth="1"/>
    <col min="13" max="13" width="16.7109375" customWidth="1"/>
    <col min="14" max="14" width="17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</row>
    <row r="6" spans="2:19" ht="15.75">
      <c r="B6" s="2" t="s">
        <v>718</v>
      </c>
    </row>
    <row r="7" spans="2:19" ht="15.75">
      <c r="B7" s="2" t="s">
        <v>204</v>
      </c>
    </row>
    <row r="8" spans="2:19">
      <c r="B8" s="3" t="s">
        <v>84</v>
      </c>
      <c r="C8" s="3" t="s">
        <v>85</v>
      </c>
      <c r="D8" s="3" t="s">
        <v>196</v>
      </c>
      <c r="E8" s="3" t="s">
        <v>86</v>
      </c>
      <c r="F8" s="3" t="s">
        <v>197</v>
      </c>
      <c r="G8" s="3" t="s">
        <v>87</v>
      </c>
      <c r="H8" s="3" t="s">
        <v>88</v>
      </c>
      <c r="I8" s="3" t="s">
        <v>131</v>
      </c>
      <c r="J8" s="3" t="s">
        <v>132</v>
      </c>
      <c r="K8" s="3" t="s">
        <v>89</v>
      </c>
      <c r="L8" s="3" t="s">
        <v>90</v>
      </c>
      <c r="M8" s="3" t="s">
        <v>91</v>
      </c>
      <c r="N8" s="3" t="s">
        <v>133</v>
      </c>
      <c r="O8" s="3" t="s">
        <v>42</v>
      </c>
      <c r="P8" s="3" t="s">
        <v>719</v>
      </c>
      <c r="Q8" s="3" t="s">
        <v>135</v>
      </c>
      <c r="R8" s="3" t="s">
        <v>136</v>
      </c>
      <c r="S8" s="3" t="s">
        <v>137</v>
      </c>
    </row>
    <row r="9" spans="2:19">
      <c r="B9" s="4"/>
      <c r="C9" s="4"/>
      <c r="D9" s="4"/>
      <c r="E9" s="4"/>
      <c r="F9" s="4"/>
      <c r="G9" s="4"/>
      <c r="H9" s="4"/>
      <c r="I9" s="4" t="s">
        <v>138</v>
      </c>
      <c r="J9" s="4" t="s">
        <v>139</v>
      </c>
      <c r="K9" s="4"/>
      <c r="L9" s="4" t="s">
        <v>95</v>
      </c>
      <c r="M9" s="4" t="s">
        <v>95</v>
      </c>
      <c r="N9" s="4" t="s">
        <v>140</v>
      </c>
      <c r="O9" s="4" t="s">
        <v>141</v>
      </c>
      <c r="P9" s="4" t="s">
        <v>96</v>
      </c>
      <c r="Q9" s="4" t="s">
        <v>95</v>
      </c>
      <c r="R9" s="4" t="s">
        <v>95</v>
      </c>
      <c r="S9" s="4" t="s">
        <v>95</v>
      </c>
    </row>
    <row r="11" spans="2:19">
      <c r="B11" s="3" t="s">
        <v>513</v>
      </c>
      <c r="C11" s="12"/>
      <c r="D11" s="3"/>
      <c r="E11" s="3"/>
      <c r="F11" s="3"/>
      <c r="G11" s="3"/>
      <c r="H11" s="3"/>
      <c r="I11" s="3"/>
      <c r="J11" s="12">
        <v>6.57</v>
      </c>
      <c r="K11" s="3"/>
      <c r="M11" s="10">
        <v>3.8399999999999997E-2</v>
      </c>
      <c r="N11" s="9">
        <v>589873589.50999999</v>
      </c>
      <c r="P11" s="9">
        <v>98833.7</v>
      </c>
      <c r="R11" s="10">
        <v>1</v>
      </c>
      <c r="S11" s="10">
        <v>3.7000000000000002E-3</v>
      </c>
    </row>
    <row r="12" spans="2:19">
      <c r="B12" s="3" t="s">
        <v>98</v>
      </c>
      <c r="C12" s="12"/>
      <c r="D12" s="3"/>
      <c r="E12" s="3"/>
      <c r="F12" s="3"/>
      <c r="G12" s="3"/>
      <c r="H12" s="3"/>
      <c r="I12" s="3"/>
      <c r="J12" s="12">
        <v>6.58</v>
      </c>
      <c r="K12" s="3"/>
      <c r="M12" s="10">
        <v>3.6400000000000002E-2</v>
      </c>
      <c r="N12" s="9">
        <v>78944589.510000005</v>
      </c>
      <c r="P12" s="9">
        <v>87200.6</v>
      </c>
      <c r="R12" s="10">
        <v>0.88229999999999997</v>
      </c>
      <c r="S12" s="10">
        <v>3.3E-3</v>
      </c>
    </row>
    <row r="13" spans="2:19">
      <c r="B13" s="13" t="s">
        <v>1039</v>
      </c>
      <c r="C13" s="14"/>
      <c r="D13" s="13"/>
      <c r="E13" s="13"/>
      <c r="F13" s="13"/>
      <c r="G13" s="13"/>
      <c r="H13" s="13"/>
      <c r="I13" s="13"/>
      <c r="J13" s="14">
        <v>10.19</v>
      </c>
      <c r="K13" s="13"/>
      <c r="M13" s="16">
        <v>1.9800000000000002E-2</v>
      </c>
      <c r="N13" s="15">
        <v>30017785.57</v>
      </c>
      <c r="P13" s="15">
        <v>40589.58</v>
      </c>
      <c r="R13" s="16">
        <v>0.41070000000000001</v>
      </c>
      <c r="S13" s="16">
        <v>1.5E-3</v>
      </c>
    </row>
    <row r="14" spans="2:19">
      <c r="B14" s="6" t="s">
        <v>1043</v>
      </c>
      <c r="C14" s="17">
        <v>1124346</v>
      </c>
      <c r="D14" s="6"/>
      <c r="E14" s="18">
        <v>520010869</v>
      </c>
      <c r="F14" s="6" t="s">
        <v>395</v>
      </c>
      <c r="G14" s="6" t="s">
        <v>208</v>
      </c>
      <c r="H14" s="6" t="s">
        <v>209</v>
      </c>
      <c r="I14" s="6" t="s">
        <v>1044</v>
      </c>
      <c r="J14" s="17">
        <v>10.77</v>
      </c>
      <c r="K14" s="6" t="s">
        <v>102</v>
      </c>
      <c r="L14" s="19">
        <v>4.1000000000000002E-2</v>
      </c>
      <c r="M14" s="8">
        <v>0.02</v>
      </c>
      <c r="N14" s="7">
        <v>26722491.02</v>
      </c>
      <c r="O14" s="7">
        <v>137.76</v>
      </c>
      <c r="P14" s="7">
        <v>36812.9</v>
      </c>
      <c r="Q14" s="8">
        <v>3.7999999999999999E-2</v>
      </c>
      <c r="R14" s="8">
        <v>0.3725</v>
      </c>
      <c r="S14" s="8">
        <v>1.4E-3</v>
      </c>
    </row>
    <row r="15" spans="2:19">
      <c r="B15" s="6" t="s">
        <v>1045</v>
      </c>
      <c r="C15" s="17">
        <v>1140276</v>
      </c>
      <c r="D15" s="6"/>
      <c r="E15" s="18">
        <v>520042185</v>
      </c>
      <c r="F15" s="6" t="s">
        <v>355</v>
      </c>
      <c r="G15" s="6" t="s">
        <v>1046</v>
      </c>
      <c r="H15" s="6" t="s">
        <v>225</v>
      </c>
      <c r="I15" s="6" t="s">
        <v>1047</v>
      </c>
      <c r="J15" s="17">
        <v>6.05</v>
      </c>
      <c r="K15" s="6" t="s">
        <v>102</v>
      </c>
      <c r="L15" s="19">
        <v>2.1399999999999999E-2</v>
      </c>
      <c r="M15" s="8">
        <v>1.4500000000000001E-2</v>
      </c>
      <c r="N15" s="7">
        <v>2428719.5099999998</v>
      </c>
      <c r="O15" s="7">
        <v>113.06</v>
      </c>
      <c r="P15" s="7">
        <v>2745.91</v>
      </c>
      <c r="Q15" s="8">
        <v>9.4000000000000004E-3</v>
      </c>
      <c r="R15" s="8">
        <v>2.7799999999999998E-2</v>
      </c>
      <c r="S15" s="8">
        <v>1E-4</v>
      </c>
    </row>
    <row r="16" spans="2:19">
      <c r="B16" s="6" t="s">
        <v>1048</v>
      </c>
      <c r="C16" s="17">
        <v>6000129</v>
      </c>
      <c r="D16" s="6"/>
      <c r="E16" s="18">
        <v>520000472</v>
      </c>
      <c r="F16" s="33" t="s">
        <v>223</v>
      </c>
      <c r="G16" s="6" t="s">
        <v>224</v>
      </c>
      <c r="H16" s="6" t="s">
        <v>225</v>
      </c>
      <c r="I16" s="6" t="s">
        <v>1049</v>
      </c>
      <c r="J16" s="17">
        <v>0.3</v>
      </c>
      <c r="K16" s="6" t="s">
        <v>102</v>
      </c>
      <c r="L16" s="19">
        <v>0.06</v>
      </c>
      <c r="M16" s="8">
        <v>2.8000000000000001E-2</v>
      </c>
      <c r="N16" s="7">
        <v>754834.76</v>
      </c>
      <c r="O16" s="7">
        <v>115.21</v>
      </c>
      <c r="P16" s="7">
        <v>869.65</v>
      </c>
      <c r="Q16" s="8">
        <v>1.2999999999999999E-3</v>
      </c>
      <c r="R16" s="8">
        <v>8.8000000000000005E-3</v>
      </c>
      <c r="S16" s="8">
        <v>0</v>
      </c>
    </row>
    <row r="17" spans="2:19">
      <c r="B17" s="6" t="s">
        <v>1050</v>
      </c>
      <c r="C17" s="17">
        <v>1103084</v>
      </c>
      <c r="D17" s="6"/>
      <c r="E17" s="18">
        <v>513436394</v>
      </c>
      <c r="F17" s="6" t="s">
        <v>395</v>
      </c>
      <c r="G17" s="6" t="s">
        <v>220</v>
      </c>
      <c r="H17" s="6" t="s">
        <v>209</v>
      </c>
      <c r="I17" s="6" t="s">
        <v>1051</v>
      </c>
      <c r="J17" s="17">
        <v>2.2200000000000002</v>
      </c>
      <c r="K17" s="6" t="s">
        <v>102</v>
      </c>
      <c r="L17" s="19">
        <v>5.6000000000000001E-2</v>
      </c>
      <c r="M17" s="8">
        <v>1.12E-2</v>
      </c>
      <c r="N17" s="7">
        <v>111740.28</v>
      </c>
      <c r="O17" s="7">
        <v>144.19</v>
      </c>
      <c r="P17" s="7">
        <v>161.12</v>
      </c>
      <c r="Q17" s="8">
        <v>8.0000000000000004E-4</v>
      </c>
      <c r="R17" s="8">
        <v>1.6000000000000001E-3</v>
      </c>
      <c r="S17" s="8">
        <v>0</v>
      </c>
    </row>
    <row r="18" spans="2:19">
      <c r="B18" s="13" t="s">
        <v>1040</v>
      </c>
      <c r="C18" s="14"/>
      <c r="D18" s="13"/>
      <c r="E18" s="13"/>
      <c r="F18" s="13"/>
      <c r="G18" s="13"/>
      <c r="H18" s="13"/>
      <c r="I18" s="13"/>
      <c r="J18" s="14">
        <v>3.44</v>
      </c>
      <c r="K18" s="13"/>
      <c r="M18" s="16">
        <v>5.0900000000000001E-2</v>
      </c>
      <c r="N18" s="15">
        <v>48926803.939999998</v>
      </c>
      <c r="P18" s="15">
        <v>46611.02</v>
      </c>
      <c r="R18" s="16">
        <v>0.47160000000000002</v>
      </c>
      <c r="S18" s="16">
        <v>1.8E-3</v>
      </c>
    </row>
    <row r="19" spans="2:19">
      <c r="B19" s="6" t="s">
        <v>1052</v>
      </c>
      <c r="C19" s="17">
        <v>201617081</v>
      </c>
      <c r="D19" s="6"/>
      <c r="E19" s="18">
        <v>510687403</v>
      </c>
      <c r="F19" s="32" t="s">
        <v>219</v>
      </c>
      <c r="G19" s="6" t="s">
        <v>1054</v>
      </c>
      <c r="H19" s="6" t="s">
        <v>225</v>
      </c>
      <c r="I19" s="6" t="s">
        <v>1055</v>
      </c>
      <c r="J19" s="17">
        <v>3.17</v>
      </c>
      <c r="K19" s="6" t="s">
        <v>102</v>
      </c>
      <c r="L19" s="19">
        <v>3.1E-2</v>
      </c>
      <c r="M19" s="8">
        <v>4.4499999999999998E-2</v>
      </c>
      <c r="N19" s="7">
        <v>12243621.539999999</v>
      </c>
      <c r="O19" s="7">
        <v>96.8</v>
      </c>
      <c r="P19" s="7">
        <v>11851.83</v>
      </c>
      <c r="Q19" s="8">
        <v>4.5999999999999999E-2</v>
      </c>
      <c r="R19" s="8">
        <v>0.11990000000000001</v>
      </c>
      <c r="S19" s="8">
        <v>4.0000000000000002E-4</v>
      </c>
    </row>
    <row r="20" spans="2:19">
      <c r="B20" s="6" t="s">
        <v>1056</v>
      </c>
      <c r="C20" s="17">
        <v>1167212</v>
      </c>
      <c r="D20" s="6"/>
      <c r="E20" s="18">
        <v>880326081</v>
      </c>
      <c r="F20" s="33" t="s">
        <v>231</v>
      </c>
      <c r="G20" s="6" t="s">
        <v>1057</v>
      </c>
      <c r="H20" s="6" t="s">
        <v>209</v>
      </c>
      <c r="I20" s="6" t="s">
        <v>1001</v>
      </c>
      <c r="J20" s="17">
        <v>4.1399999999999997</v>
      </c>
      <c r="K20" s="6" t="s">
        <v>102</v>
      </c>
      <c r="L20" s="36">
        <v>3.3500000000000002E-2</v>
      </c>
      <c r="M20" s="8">
        <v>5.2699999999999997E-2</v>
      </c>
      <c r="N20" s="7">
        <v>25384500</v>
      </c>
      <c r="O20" s="7">
        <v>93.55</v>
      </c>
      <c r="P20" s="7">
        <v>23747.200000000001</v>
      </c>
      <c r="Q20" s="8">
        <v>2.8199999999999999E-2</v>
      </c>
      <c r="R20" s="8">
        <v>0.24030000000000001</v>
      </c>
      <c r="S20" s="8">
        <v>8.9999999999999998E-4</v>
      </c>
    </row>
    <row r="21" spans="2:19">
      <c r="B21" s="6" t="s">
        <v>1058</v>
      </c>
      <c r="C21" s="17">
        <v>201709193</v>
      </c>
      <c r="D21" s="6"/>
      <c r="E21" s="18">
        <v>515703528</v>
      </c>
      <c r="F21" s="6" t="s">
        <v>347</v>
      </c>
      <c r="G21" s="6" t="s">
        <v>1059</v>
      </c>
      <c r="H21" s="6" t="s">
        <v>209</v>
      </c>
      <c r="I21" s="6" t="s">
        <v>1060</v>
      </c>
      <c r="J21" s="17">
        <v>2.17</v>
      </c>
      <c r="K21" s="6" t="s">
        <v>102</v>
      </c>
      <c r="L21" s="19">
        <v>3.85E-2</v>
      </c>
      <c r="M21" s="8">
        <v>6.25E-2</v>
      </c>
      <c r="N21" s="7">
        <v>4150562.8</v>
      </c>
      <c r="O21" s="7">
        <v>95.84</v>
      </c>
      <c r="P21" s="7">
        <v>3977.9</v>
      </c>
      <c r="Q21" s="8">
        <v>4.8999999999999998E-3</v>
      </c>
      <c r="R21" s="8">
        <v>4.02E-2</v>
      </c>
      <c r="S21" s="8">
        <v>1E-4</v>
      </c>
    </row>
    <row r="22" spans="2:19">
      <c r="B22" s="6" t="s">
        <v>1061</v>
      </c>
      <c r="C22" s="17">
        <v>1151141</v>
      </c>
      <c r="D22" s="6"/>
      <c r="E22" s="18">
        <v>514189596</v>
      </c>
      <c r="F22" s="32" t="s">
        <v>219</v>
      </c>
      <c r="G22" s="6" t="s">
        <v>1059</v>
      </c>
      <c r="H22" s="6" t="s">
        <v>209</v>
      </c>
      <c r="I22" s="6" t="s">
        <v>1062</v>
      </c>
      <c r="J22" s="17">
        <v>2.04</v>
      </c>
      <c r="K22" s="6" t="s">
        <v>102</v>
      </c>
      <c r="L22" s="36">
        <v>3.5499999999999997E-2</v>
      </c>
      <c r="M22" s="8">
        <v>4.7399999999999998E-2</v>
      </c>
      <c r="N22" s="7">
        <v>5966399.5700000003</v>
      </c>
      <c r="O22" s="7">
        <v>98.59</v>
      </c>
      <c r="P22" s="7">
        <v>5882.27</v>
      </c>
      <c r="Q22" s="8">
        <v>1.8599999999999998E-2</v>
      </c>
      <c r="R22" s="8">
        <v>5.9499999999999997E-2</v>
      </c>
      <c r="S22" s="8">
        <v>2.0000000000000001E-4</v>
      </c>
    </row>
    <row r="23" spans="2:19">
      <c r="B23" s="6" t="s">
        <v>1063</v>
      </c>
      <c r="C23" s="17">
        <v>1138825</v>
      </c>
      <c r="D23" s="6"/>
      <c r="E23" s="18">
        <v>520044439</v>
      </c>
      <c r="F23" s="6" t="s">
        <v>1064</v>
      </c>
      <c r="G23" s="6" t="s">
        <v>232</v>
      </c>
      <c r="H23" s="6" t="s">
        <v>225</v>
      </c>
      <c r="I23" s="6" t="s">
        <v>1065</v>
      </c>
      <c r="J23" s="17">
        <v>3.4</v>
      </c>
      <c r="K23" s="6" t="s">
        <v>102</v>
      </c>
      <c r="L23" s="36">
        <v>4.5999999999999999E-2</v>
      </c>
      <c r="M23" s="8">
        <v>5.79E-2</v>
      </c>
      <c r="N23" s="7">
        <v>1181720.03</v>
      </c>
      <c r="O23" s="7">
        <v>97.47</v>
      </c>
      <c r="P23" s="7">
        <v>1151.82</v>
      </c>
      <c r="Q23" s="8">
        <v>0</v>
      </c>
      <c r="R23" s="8">
        <v>1.17E-2</v>
      </c>
      <c r="S23" s="8">
        <v>0</v>
      </c>
    </row>
    <row r="24" spans="2:19">
      <c r="B24" s="13" t="s">
        <v>200</v>
      </c>
      <c r="C24" s="14"/>
      <c r="D24" s="13"/>
      <c r="E24" s="13"/>
      <c r="F24" s="13"/>
      <c r="G24" s="13"/>
      <c r="H24" s="13"/>
      <c r="I24" s="13"/>
      <c r="J24" s="14">
        <v>0</v>
      </c>
      <c r="K24" s="13"/>
      <c r="M24" s="16">
        <v>0</v>
      </c>
      <c r="N24" s="15">
        <v>0</v>
      </c>
      <c r="P24" s="15">
        <v>0</v>
      </c>
      <c r="R24" s="16">
        <v>0</v>
      </c>
      <c r="S24" s="16">
        <v>0</v>
      </c>
    </row>
    <row r="25" spans="2:19">
      <c r="B25" s="13" t="s">
        <v>487</v>
      </c>
      <c r="C25" s="14"/>
      <c r="D25" s="13"/>
      <c r="E25" s="13"/>
      <c r="F25" s="13"/>
      <c r="G25" s="13"/>
      <c r="H25" s="13"/>
      <c r="I25" s="13"/>
      <c r="J25" s="14">
        <v>0</v>
      </c>
      <c r="K25" s="13"/>
      <c r="M25" s="16">
        <v>0</v>
      </c>
      <c r="N25" s="15">
        <v>0</v>
      </c>
      <c r="P25" s="15">
        <v>0</v>
      </c>
      <c r="R25" s="16">
        <v>0</v>
      </c>
      <c r="S25" s="16">
        <v>0</v>
      </c>
    </row>
    <row r="26" spans="2:19">
      <c r="B26" s="3" t="s">
        <v>126</v>
      </c>
      <c r="C26" s="12"/>
      <c r="D26" s="3"/>
      <c r="E26" s="3"/>
      <c r="F26" s="3"/>
      <c r="G26" s="3"/>
      <c r="H26" s="3"/>
      <c r="I26" s="3"/>
      <c r="J26" s="12">
        <v>6.46</v>
      </c>
      <c r="K26" s="3"/>
      <c r="M26" s="10">
        <v>5.3400000000000003E-2</v>
      </c>
      <c r="N26" s="9">
        <v>510929000</v>
      </c>
      <c r="P26" s="9">
        <v>11633.1</v>
      </c>
      <c r="R26" s="10">
        <v>0.1177</v>
      </c>
      <c r="S26" s="10">
        <v>4.0000000000000002E-4</v>
      </c>
    </row>
    <row r="27" spans="2:19">
      <c r="B27" s="13" t="s">
        <v>1066</v>
      </c>
      <c r="C27" s="14"/>
      <c r="D27" s="13"/>
      <c r="E27" s="13"/>
      <c r="F27" s="13"/>
      <c r="G27" s="13"/>
      <c r="H27" s="13"/>
      <c r="I27" s="13"/>
      <c r="J27" s="14">
        <v>6.46</v>
      </c>
      <c r="K27" s="13"/>
      <c r="M27" s="16">
        <v>5.3400000000000003E-2</v>
      </c>
      <c r="N27" s="15">
        <v>510929000</v>
      </c>
      <c r="P27" s="15">
        <v>11633.1</v>
      </c>
      <c r="R27" s="16">
        <v>0.1177</v>
      </c>
      <c r="S27" s="16">
        <v>4.0000000000000002E-4</v>
      </c>
    </row>
    <row r="28" spans="2:19">
      <c r="B28" s="6" t="s">
        <v>1067</v>
      </c>
      <c r="C28" s="17" t="s">
        <v>1068</v>
      </c>
      <c r="D28" s="6"/>
      <c r="E28" s="18">
        <v>520000472</v>
      </c>
      <c r="F28" s="6" t="s">
        <v>1069</v>
      </c>
      <c r="G28" s="6" t="s">
        <v>260</v>
      </c>
      <c r="H28" s="6" t="s">
        <v>181</v>
      </c>
      <c r="I28" s="6" t="s">
        <v>1070</v>
      </c>
      <c r="J28" s="17">
        <v>7.66</v>
      </c>
      <c r="K28" s="6" t="s">
        <v>44</v>
      </c>
      <c r="L28" s="19">
        <v>4.1000000000000002E-2</v>
      </c>
      <c r="M28" s="8">
        <v>5.5800000000000002E-2</v>
      </c>
      <c r="N28" s="7">
        <v>278929000</v>
      </c>
      <c r="O28" s="7">
        <v>90.69</v>
      </c>
      <c r="P28" s="7">
        <v>6182.11</v>
      </c>
      <c r="Q28" s="8">
        <v>1.8599999999999998E-2</v>
      </c>
      <c r="R28" s="8">
        <v>6.2600000000000003E-2</v>
      </c>
      <c r="S28" s="8">
        <v>2.0000000000000001E-4</v>
      </c>
    </row>
    <row r="29" spans="2:19">
      <c r="B29" s="6" t="s">
        <v>1071</v>
      </c>
      <c r="C29" s="17" t="s">
        <v>1072</v>
      </c>
      <c r="D29" s="6"/>
      <c r="E29" s="18">
        <v>520000472</v>
      </c>
      <c r="F29" s="6" t="s">
        <v>1069</v>
      </c>
      <c r="G29" s="6" t="s">
        <v>260</v>
      </c>
      <c r="H29" s="6" t="s">
        <v>181</v>
      </c>
      <c r="I29" s="6" t="s">
        <v>1073</v>
      </c>
      <c r="J29" s="17">
        <v>5.0999999999999996</v>
      </c>
      <c r="K29" s="6" t="s">
        <v>44</v>
      </c>
      <c r="L29" s="19">
        <v>0.04</v>
      </c>
      <c r="M29" s="8">
        <v>5.0700000000000002E-2</v>
      </c>
      <c r="N29" s="7">
        <v>232000000</v>
      </c>
      <c r="O29" s="7">
        <v>96.14</v>
      </c>
      <c r="P29" s="7">
        <v>5450.99</v>
      </c>
      <c r="Q29" s="8">
        <v>2.3199999999999998E-2</v>
      </c>
      <c r="R29" s="8">
        <v>5.5199999999999999E-2</v>
      </c>
      <c r="S29" s="8">
        <v>2.0000000000000001E-4</v>
      </c>
    </row>
    <row r="30" spans="2:19">
      <c r="B30" s="13" t="s">
        <v>1074</v>
      </c>
      <c r="C30" s="14"/>
      <c r="D30" s="13"/>
      <c r="E30" s="13"/>
      <c r="F30" s="13"/>
      <c r="G30" s="13"/>
      <c r="H30" s="13"/>
      <c r="I30" s="13"/>
      <c r="J30" s="14">
        <v>0</v>
      </c>
      <c r="K30" s="13"/>
      <c r="M30" s="16">
        <v>0</v>
      </c>
      <c r="N30" s="15">
        <v>0</v>
      </c>
      <c r="P30" s="15">
        <v>0</v>
      </c>
      <c r="R30" s="16">
        <v>0</v>
      </c>
      <c r="S30" s="16">
        <v>0</v>
      </c>
    </row>
    <row r="33" spans="2:11">
      <c r="B33" s="6" t="s">
        <v>127</v>
      </c>
      <c r="C33" s="17"/>
      <c r="D33" s="6"/>
      <c r="E33" s="6"/>
      <c r="F33" s="6"/>
      <c r="G33" s="6"/>
      <c r="H33" s="6"/>
      <c r="I33" s="6"/>
      <c r="K33" s="6"/>
    </row>
    <row r="37" spans="2:11">
      <c r="B37" s="5" t="s">
        <v>82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57"/>
  <sheetViews>
    <sheetView rightToLeft="1" topLeftCell="A24" workbookViewId="0">
      <selection activeCell="F30" sqref="F30"/>
    </sheetView>
  </sheetViews>
  <sheetFormatPr defaultColWidth="9.140625" defaultRowHeight="12.75"/>
  <cols>
    <col min="2" max="2" width="46.7109375" customWidth="1"/>
    <col min="3" max="3" width="15.7109375" customWidth="1"/>
    <col min="4" max="4" width="11.7109375" customWidth="1"/>
    <col min="5" max="5" width="13.7109375" customWidth="1"/>
    <col min="6" max="6" width="37.7109375" customWidth="1"/>
    <col min="7" max="7" width="15.7109375" customWidth="1"/>
    <col min="8" max="8" width="16.7109375" customWidth="1"/>
    <col min="9" max="9" width="14.7109375" customWidth="1"/>
    <col min="10" max="10" width="13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</row>
    <row r="6" spans="2:13" ht="15.75">
      <c r="B6" s="2" t="s">
        <v>718</v>
      </c>
    </row>
    <row r="7" spans="2:13" ht="15.75">
      <c r="B7" s="2" t="s">
        <v>338</v>
      </c>
    </row>
    <row r="8" spans="2:13">
      <c r="B8" s="3" t="s">
        <v>84</v>
      </c>
      <c r="C8" s="3" t="s">
        <v>85</v>
      </c>
      <c r="D8" s="3" t="s">
        <v>196</v>
      </c>
      <c r="E8" s="3" t="s">
        <v>86</v>
      </c>
      <c r="F8" s="3" t="s">
        <v>197</v>
      </c>
      <c r="G8" s="3" t="s">
        <v>89</v>
      </c>
      <c r="H8" s="3" t="s">
        <v>133</v>
      </c>
      <c r="I8" s="3" t="s">
        <v>42</v>
      </c>
      <c r="J8" s="3" t="s">
        <v>719</v>
      </c>
      <c r="K8" s="3" t="s">
        <v>135</v>
      </c>
      <c r="L8" s="3" t="s">
        <v>136</v>
      </c>
      <c r="M8" s="3" t="s">
        <v>137</v>
      </c>
    </row>
    <row r="9" spans="2:13">
      <c r="B9" s="4"/>
      <c r="C9" s="4"/>
      <c r="D9" s="4"/>
      <c r="E9" s="4"/>
      <c r="F9" s="4"/>
      <c r="G9" s="4"/>
      <c r="H9" s="4" t="s">
        <v>140</v>
      </c>
      <c r="I9" s="4" t="s">
        <v>141</v>
      </c>
      <c r="J9" s="4" t="s">
        <v>96</v>
      </c>
      <c r="K9" s="4" t="s">
        <v>95</v>
      </c>
      <c r="L9" s="4" t="s">
        <v>95</v>
      </c>
      <c r="M9" s="4" t="s">
        <v>95</v>
      </c>
    </row>
    <row r="11" spans="2:13">
      <c r="B11" s="3" t="s">
        <v>339</v>
      </c>
      <c r="C11" s="12"/>
      <c r="D11" s="3"/>
      <c r="E11" s="3"/>
      <c r="F11" s="3"/>
      <c r="G11" s="3"/>
      <c r="H11" s="9">
        <v>47696288.829999998</v>
      </c>
      <c r="J11" s="9">
        <v>228087.02</v>
      </c>
      <c r="L11" s="10">
        <v>1</v>
      </c>
      <c r="M11" s="10">
        <v>8.6E-3</v>
      </c>
    </row>
    <row r="12" spans="2:13">
      <c r="B12" s="3" t="s">
        <v>98</v>
      </c>
      <c r="C12" s="12"/>
      <c r="D12" s="3"/>
      <c r="E12" s="3"/>
      <c r="F12" s="3"/>
      <c r="G12" s="3"/>
      <c r="H12" s="9">
        <v>21179357.899999999</v>
      </c>
      <c r="J12" s="9">
        <v>143271.20000000001</v>
      </c>
      <c r="L12" s="10">
        <v>0.62809999999999999</v>
      </c>
      <c r="M12" s="10">
        <v>5.4000000000000003E-3</v>
      </c>
    </row>
    <row r="13" spans="2:13">
      <c r="B13" s="6" t="s">
        <v>1075</v>
      </c>
      <c r="C13" s="17">
        <v>202104071</v>
      </c>
      <c r="D13" s="6"/>
      <c r="E13" s="6"/>
      <c r="F13" s="6" t="s">
        <v>186</v>
      </c>
      <c r="G13" s="6" t="s">
        <v>43</v>
      </c>
      <c r="H13" s="7">
        <v>21620</v>
      </c>
      <c r="I13" s="7">
        <v>3140.55</v>
      </c>
      <c r="J13" s="7">
        <v>2400.9</v>
      </c>
      <c r="K13" s="8">
        <v>4.7999999999999996E-3</v>
      </c>
      <c r="L13" s="8">
        <v>1.0500000000000001E-2</v>
      </c>
      <c r="M13" s="8">
        <v>1E-4</v>
      </c>
    </row>
    <row r="14" spans="2:13">
      <c r="B14" s="6" t="s">
        <v>1076</v>
      </c>
      <c r="C14" s="17">
        <v>202005211</v>
      </c>
      <c r="D14" s="6"/>
      <c r="E14" s="6"/>
      <c r="F14" s="6" t="s">
        <v>186</v>
      </c>
      <c r="G14" s="6" t="s">
        <v>43</v>
      </c>
      <c r="H14" s="7">
        <v>40568.53</v>
      </c>
      <c r="I14" s="7">
        <v>3332.25</v>
      </c>
      <c r="J14" s="7">
        <v>4780.12</v>
      </c>
      <c r="K14" s="8">
        <v>3.0999999999999999E-3</v>
      </c>
      <c r="L14" s="8">
        <v>2.1000000000000001E-2</v>
      </c>
      <c r="M14" s="8">
        <v>2.0000000000000001E-4</v>
      </c>
    </row>
    <row r="15" spans="2:13">
      <c r="B15" s="6" t="s">
        <v>1077</v>
      </c>
      <c r="C15" s="17">
        <v>202110052</v>
      </c>
      <c r="D15" s="6"/>
      <c r="E15" s="6"/>
      <c r="F15" s="6" t="s">
        <v>186</v>
      </c>
      <c r="G15" s="6" t="s">
        <v>43</v>
      </c>
      <c r="H15" s="7">
        <v>10146</v>
      </c>
      <c r="I15" s="7">
        <v>8062.29</v>
      </c>
      <c r="J15" s="7">
        <v>2892.45</v>
      </c>
      <c r="K15" s="8">
        <v>0</v>
      </c>
      <c r="L15" s="8">
        <v>1.2699999999999999E-2</v>
      </c>
      <c r="M15" s="8">
        <v>1E-4</v>
      </c>
    </row>
    <row r="16" spans="2:13">
      <c r="B16" s="6" t="s">
        <v>1078</v>
      </c>
      <c r="C16" s="17">
        <v>202112256</v>
      </c>
      <c r="D16" s="6"/>
      <c r="E16" s="6"/>
      <c r="F16" s="6" t="s">
        <v>186</v>
      </c>
      <c r="G16" s="6" t="s">
        <v>102</v>
      </c>
      <c r="H16" s="7">
        <v>2693000</v>
      </c>
      <c r="I16" s="7">
        <v>100</v>
      </c>
      <c r="J16" s="7">
        <v>2693</v>
      </c>
      <c r="K16" s="8">
        <v>1.41E-2</v>
      </c>
      <c r="L16" s="8">
        <v>1.18E-2</v>
      </c>
      <c r="M16" s="8">
        <v>1E-4</v>
      </c>
    </row>
    <row r="17" spans="2:13">
      <c r="B17" s="6" t="s">
        <v>1079</v>
      </c>
      <c r="C17" s="17">
        <v>299936286</v>
      </c>
      <c r="D17" s="6"/>
      <c r="E17" s="18">
        <v>520005067</v>
      </c>
      <c r="F17" s="6" t="s">
        <v>1080</v>
      </c>
      <c r="G17" s="6" t="s">
        <v>102</v>
      </c>
      <c r="H17" s="7">
        <v>241.71</v>
      </c>
      <c r="I17" s="7">
        <v>31016435</v>
      </c>
      <c r="J17" s="7">
        <v>74969.83</v>
      </c>
      <c r="K17" s="8">
        <v>2.4199999999999999E-2</v>
      </c>
      <c r="L17" s="8">
        <v>0.32869999999999999</v>
      </c>
      <c r="M17" s="8">
        <v>2.8E-3</v>
      </c>
    </row>
    <row r="18" spans="2:13">
      <c r="B18" s="6" t="s">
        <v>1081</v>
      </c>
      <c r="C18" s="17">
        <v>202104246</v>
      </c>
      <c r="D18" s="6"/>
      <c r="E18" s="6"/>
      <c r="F18" s="6" t="s">
        <v>255</v>
      </c>
      <c r="G18" s="6" t="s">
        <v>43</v>
      </c>
      <c r="H18" s="7">
        <v>982960</v>
      </c>
      <c r="I18" s="7">
        <v>63.04</v>
      </c>
      <c r="J18" s="7">
        <v>2191.11</v>
      </c>
      <c r="K18" s="8">
        <v>0</v>
      </c>
      <c r="L18" s="8">
        <v>9.5999999999999992E-3</v>
      </c>
      <c r="M18" s="8">
        <v>1E-4</v>
      </c>
    </row>
    <row r="19" spans="2:13">
      <c r="B19" s="6" t="s">
        <v>1082</v>
      </c>
      <c r="C19" s="17">
        <v>202012076</v>
      </c>
      <c r="D19" s="6"/>
      <c r="E19" s="6"/>
      <c r="F19" s="6" t="s">
        <v>255</v>
      </c>
      <c r="G19" s="6" t="s">
        <v>43</v>
      </c>
      <c r="H19" s="7">
        <v>75022.22</v>
      </c>
      <c r="I19" s="7">
        <v>132.77000000000001</v>
      </c>
      <c r="J19" s="7">
        <v>352.21</v>
      </c>
      <c r="K19" s="8">
        <v>3.8999999999999998E-3</v>
      </c>
      <c r="L19" s="8">
        <v>1.5E-3</v>
      </c>
      <c r="M19" s="8">
        <v>0</v>
      </c>
    </row>
    <row r="20" spans="2:13">
      <c r="B20" s="6" t="s">
        <v>1083</v>
      </c>
      <c r="C20" s="17">
        <v>299943365</v>
      </c>
      <c r="D20" s="6"/>
      <c r="E20" s="6"/>
      <c r="F20" s="6" t="s">
        <v>255</v>
      </c>
      <c r="G20" s="6" t="s">
        <v>43</v>
      </c>
      <c r="H20" s="7">
        <v>325082.26</v>
      </c>
      <c r="I20" s="7">
        <v>208.55</v>
      </c>
      <c r="J20" s="7">
        <v>2397.3200000000002</v>
      </c>
      <c r="K20" s="8">
        <v>1E-4</v>
      </c>
      <c r="L20" s="8">
        <v>1.0500000000000001E-2</v>
      </c>
      <c r="M20" s="8">
        <v>1E-4</v>
      </c>
    </row>
    <row r="21" spans="2:13">
      <c r="B21" s="6" t="s">
        <v>1084</v>
      </c>
      <c r="C21" s="17">
        <v>202110318</v>
      </c>
      <c r="D21" s="6"/>
      <c r="E21" s="6"/>
      <c r="F21" s="6" t="s">
        <v>255</v>
      </c>
      <c r="G21" s="6" t="s">
        <v>43</v>
      </c>
      <c r="H21" s="7">
        <v>5940.12</v>
      </c>
      <c r="I21" s="7">
        <v>4040.32</v>
      </c>
      <c r="J21" s="7">
        <v>848.64</v>
      </c>
      <c r="K21" s="8">
        <v>1.14E-2</v>
      </c>
      <c r="L21" s="8">
        <v>3.7000000000000002E-3</v>
      </c>
      <c r="M21" s="8">
        <v>0</v>
      </c>
    </row>
    <row r="22" spans="2:13">
      <c r="B22" s="6" t="s">
        <v>1085</v>
      </c>
      <c r="C22" s="17">
        <v>202109229</v>
      </c>
      <c r="D22" s="6"/>
      <c r="E22" s="6"/>
      <c r="F22" s="6" t="s">
        <v>255</v>
      </c>
      <c r="G22" s="6" t="s">
        <v>43</v>
      </c>
      <c r="H22" s="7">
        <v>358191.62</v>
      </c>
      <c r="I22" s="7">
        <v>636.27</v>
      </c>
      <c r="J22" s="7">
        <v>8058.84</v>
      </c>
      <c r="K22" s="8">
        <v>1.9E-3</v>
      </c>
      <c r="L22" s="8">
        <v>3.5299999999999998E-2</v>
      </c>
      <c r="M22" s="8">
        <v>2.9999999999999997E-4</v>
      </c>
    </row>
    <row r="23" spans="2:13">
      <c r="B23" s="6" t="s">
        <v>1086</v>
      </c>
      <c r="C23" s="17">
        <v>202106167</v>
      </c>
      <c r="D23" s="6"/>
      <c r="E23" s="6"/>
      <c r="F23" s="6" t="s">
        <v>255</v>
      </c>
      <c r="G23" s="6" t="s">
        <v>43</v>
      </c>
      <c r="H23" s="7">
        <v>171870.2</v>
      </c>
      <c r="I23" s="7">
        <v>1973</v>
      </c>
      <c r="J23" s="7">
        <v>11990.57</v>
      </c>
      <c r="K23" s="8">
        <v>0</v>
      </c>
      <c r="L23" s="8">
        <v>5.2600000000000001E-2</v>
      </c>
      <c r="M23" s="8">
        <v>5.0000000000000001E-4</v>
      </c>
    </row>
    <row r="24" spans="2:13">
      <c r="B24" s="6" t="s">
        <v>1087</v>
      </c>
      <c r="C24" s="17">
        <v>202103248</v>
      </c>
      <c r="D24" s="6"/>
      <c r="E24" s="6"/>
      <c r="F24" s="6" t="s">
        <v>255</v>
      </c>
      <c r="G24" s="6" t="s">
        <v>43</v>
      </c>
      <c r="H24" s="7">
        <v>24506.53</v>
      </c>
      <c r="I24" s="7">
        <v>1371.92</v>
      </c>
      <c r="J24" s="7">
        <v>1188.8399999999999</v>
      </c>
      <c r="K24" s="8">
        <v>8.0000000000000004E-4</v>
      </c>
      <c r="L24" s="8">
        <v>5.1999999999999998E-3</v>
      </c>
      <c r="M24" s="8">
        <v>0</v>
      </c>
    </row>
    <row r="25" spans="2:13">
      <c r="B25" s="6" t="s">
        <v>1088</v>
      </c>
      <c r="C25" s="17">
        <v>202105227</v>
      </c>
      <c r="D25" s="6"/>
      <c r="E25" s="6"/>
      <c r="F25" s="6" t="s">
        <v>255</v>
      </c>
      <c r="G25" s="6" t="s">
        <v>43</v>
      </c>
      <c r="H25" s="7">
        <v>3809.04</v>
      </c>
      <c r="I25" s="7">
        <v>1358.7</v>
      </c>
      <c r="J25" s="7">
        <v>183</v>
      </c>
      <c r="K25" s="8">
        <v>1E-3</v>
      </c>
      <c r="L25" s="8">
        <v>8.0000000000000004E-4</v>
      </c>
      <c r="M25" s="8">
        <v>0</v>
      </c>
    </row>
    <row r="26" spans="2:13">
      <c r="B26" s="6" t="s">
        <v>1089</v>
      </c>
      <c r="C26" s="17">
        <v>299944058</v>
      </c>
      <c r="D26" s="6"/>
      <c r="E26" s="6"/>
      <c r="F26" s="6" t="s">
        <v>186</v>
      </c>
      <c r="G26" s="6" t="s">
        <v>43</v>
      </c>
      <c r="H26" s="7">
        <v>23635.07</v>
      </c>
      <c r="I26" s="7">
        <v>2121.9299999999998</v>
      </c>
      <c r="J26" s="7">
        <v>1773.37</v>
      </c>
      <c r="K26" s="8">
        <v>8.0000000000000004E-4</v>
      </c>
      <c r="L26" s="8">
        <v>7.7999999999999996E-3</v>
      </c>
      <c r="M26" s="8">
        <v>1E-4</v>
      </c>
    </row>
    <row r="27" spans="2:13">
      <c r="B27" s="6" t="s">
        <v>1090</v>
      </c>
      <c r="C27" s="17">
        <v>202104121</v>
      </c>
      <c r="D27" s="6"/>
      <c r="E27" s="6"/>
      <c r="F27" s="6" t="s">
        <v>186</v>
      </c>
      <c r="G27" s="6" t="s">
        <v>43</v>
      </c>
      <c r="H27" s="7">
        <v>2860356.97</v>
      </c>
      <c r="I27" s="7">
        <v>21.78</v>
      </c>
      <c r="J27" s="7">
        <v>2202.88</v>
      </c>
      <c r="K27" s="8">
        <v>1E-4</v>
      </c>
      <c r="L27" s="8">
        <v>9.7000000000000003E-3</v>
      </c>
      <c r="M27" s="8">
        <v>1E-4</v>
      </c>
    </row>
    <row r="28" spans="2:13">
      <c r="B28" s="6" t="s">
        <v>1091</v>
      </c>
      <c r="C28" s="17">
        <v>29992737</v>
      </c>
      <c r="D28" s="6"/>
      <c r="E28" s="18">
        <v>515138584</v>
      </c>
      <c r="F28" s="6" t="s">
        <v>321</v>
      </c>
      <c r="G28" s="6" t="s">
        <v>102</v>
      </c>
      <c r="H28" s="7">
        <v>1519.34</v>
      </c>
      <c r="I28" s="7">
        <v>977.83</v>
      </c>
      <c r="J28" s="7">
        <v>1485.66</v>
      </c>
      <c r="K28" s="8">
        <v>4.1000000000000003E-3</v>
      </c>
      <c r="L28" s="8">
        <v>6.4999999999999997E-3</v>
      </c>
      <c r="M28" s="8">
        <v>1E-4</v>
      </c>
    </row>
    <row r="29" spans="2:13">
      <c r="B29" s="6" t="s">
        <v>1092</v>
      </c>
      <c r="C29" s="17">
        <v>202005187</v>
      </c>
      <c r="D29" s="6"/>
      <c r="E29" s="18">
        <v>514615590</v>
      </c>
      <c r="F29" s="6" t="s">
        <v>355</v>
      </c>
      <c r="G29" s="6" t="s">
        <v>43</v>
      </c>
      <c r="H29" s="7">
        <v>188536.24</v>
      </c>
      <c r="I29" s="7">
        <v>412.44</v>
      </c>
      <c r="J29" s="7">
        <v>2749.61</v>
      </c>
      <c r="K29" s="8">
        <v>7.0000000000000001E-3</v>
      </c>
      <c r="L29" s="8">
        <v>1.21E-2</v>
      </c>
      <c r="M29" s="8">
        <v>1E-4</v>
      </c>
    </row>
    <row r="30" spans="2:13">
      <c r="B30" s="6" t="s">
        <v>1093</v>
      </c>
      <c r="C30" s="17">
        <v>299943510</v>
      </c>
      <c r="D30" s="6"/>
      <c r="E30" s="6"/>
      <c r="F30" s="32" t="s">
        <v>219</v>
      </c>
      <c r="G30" s="6" t="s">
        <v>72</v>
      </c>
      <c r="H30" s="7">
        <v>86.1</v>
      </c>
      <c r="I30" s="7">
        <v>148986.35</v>
      </c>
      <c r="J30" s="7">
        <v>9046.11</v>
      </c>
      <c r="K30" s="8">
        <v>8.6099999999999996E-2</v>
      </c>
      <c r="L30" s="8">
        <v>3.9699999999999999E-2</v>
      </c>
      <c r="M30" s="8">
        <v>2.9999999999999997E-4</v>
      </c>
    </row>
    <row r="31" spans="2:13">
      <c r="B31" s="6" t="s">
        <v>1094</v>
      </c>
      <c r="C31" s="17">
        <v>299943514</v>
      </c>
      <c r="D31" s="6"/>
      <c r="E31" s="6"/>
      <c r="F31" s="32" t="s">
        <v>219</v>
      </c>
      <c r="G31" s="6" t="s">
        <v>72</v>
      </c>
      <c r="H31" s="7">
        <v>13392265.960000001</v>
      </c>
      <c r="I31" s="7">
        <v>117.18</v>
      </c>
      <c r="J31" s="7">
        <v>11066.74</v>
      </c>
      <c r="K31" s="8">
        <v>0.49</v>
      </c>
      <c r="L31" s="8">
        <v>4.8500000000000001E-2</v>
      </c>
      <c r="M31" s="8">
        <v>4.0000000000000002E-4</v>
      </c>
    </row>
    <row r="32" spans="2:13">
      <c r="B32" s="3" t="s">
        <v>126</v>
      </c>
      <c r="C32" s="12"/>
      <c r="D32" s="3"/>
      <c r="E32" s="3"/>
      <c r="F32" s="3"/>
      <c r="G32" s="3"/>
      <c r="H32" s="9">
        <v>26516930.93</v>
      </c>
      <c r="J32" s="9">
        <v>84815.83</v>
      </c>
      <c r="L32" s="10">
        <v>0.37190000000000001</v>
      </c>
      <c r="M32" s="10">
        <v>3.2000000000000002E-3</v>
      </c>
    </row>
    <row r="33" spans="2:13">
      <c r="B33" s="13" t="s">
        <v>202</v>
      </c>
      <c r="C33" s="14"/>
      <c r="D33" s="13"/>
      <c r="E33" s="13"/>
      <c r="F33" s="13"/>
      <c r="G33" s="13"/>
      <c r="H33" s="15">
        <v>0</v>
      </c>
      <c r="J33" s="15">
        <v>0</v>
      </c>
      <c r="L33" s="16">
        <v>0</v>
      </c>
      <c r="M33" s="16">
        <v>0</v>
      </c>
    </row>
    <row r="34" spans="2:13">
      <c r="B34" s="13" t="s">
        <v>203</v>
      </c>
      <c r="C34" s="14"/>
      <c r="D34" s="13"/>
      <c r="E34" s="13"/>
      <c r="F34" s="13"/>
      <c r="G34" s="13"/>
      <c r="H34" s="15">
        <v>26516930.93</v>
      </c>
      <c r="J34" s="15">
        <v>84815.83</v>
      </c>
      <c r="L34" s="16">
        <v>0.37190000000000001</v>
      </c>
      <c r="M34" s="16">
        <v>3.2000000000000002E-3</v>
      </c>
    </row>
    <row r="35" spans="2:13">
      <c r="B35" s="6" t="s">
        <v>1095</v>
      </c>
      <c r="C35" s="17">
        <v>289991143</v>
      </c>
      <c r="D35" s="6" t="s">
        <v>186</v>
      </c>
      <c r="E35" s="6"/>
      <c r="F35" s="6" t="s">
        <v>551</v>
      </c>
      <c r="G35" s="6" t="s">
        <v>45</v>
      </c>
      <c r="H35" s="7">
        <v>339938.86</v>
      </c>
      <c r="I35" s="7">
        <v>500</v>
      </c>
      <c r="J35" s="7">
        <v>6519.01</v>
      </c>
      <c r="K35" s="8">
        <v>6.88E-2</v>
      </c>
      <c r="L35" s="8">
        <v>2.86E-2</v>
      </c>
      <c r="M35" s="8">
        <v>2.0000000000000001E-4</v>
      </c>
    </row>
    <row r="36" spans="2:13">
      <c r="B36" s="6" t="s">
        <v>1096</v>
      </c>
      <c r="C36" s="17">
        <v>299936187</v>
      </c>
      <c r="D36" s="6" t="s">
        <v>186</v>
      </c>
      <c r="E36" s="6"/>
      <c r="F36" s="6" t="s">
        <v>259</v>
      </c>
      <c r="G36" s="6" t="s">
        <v>72</v>
      </c>
      <c r="H36" s="7">
        <v>13615134.18</v>
      </c>
      <c r="I36" s="7">
        <v>1.1100000000000001</v>
      </c>
      <c r="J36" s="7">
        <v>10637</v>
      </c>
      <c r="K36" s="8">
        <v>4.4699999999999997E-2</v>
      </c>
      <c r="L36" s="8">
        <v>4.6600000000000003E-2</v>
      </c>
      <c r="M36" s="8">
        <v>4.0000000000000002E-4</v>
      </c>
    </row>
    <row r="37" spans="2:13">
      <c r="B37" s="6" t="s">
        <v>1097</v>
      </c>
      <c r="C37" s="17">
        <v>201531126</v>
      </c>
      <c r="D37" s="6" t="s">
        <v>186</v>
      </c>
      <c r="E37" s="6"/>
      <c r="F37" s="6" t="s">
        <v>259</v>
      </c>
      <c r="G37" s="6" t="s">
        <v>48</v>
      </c>
      <c r="H37" s="7">
        <v>199</v>
      </c>
      <c r="I37" s="7">
        <v>301429</v>
      </c>
      <c r="J37" s="7">
        <v>2056.5</v>
      </c>
      <c r="K37" s="8">
        <v>1.9900000000000001E-2</v>
      </c>
      <c r="L37" s="8">
        <v>8.9999999999999993E-3</v>
      </c>
      <c r="M37" s="8">
        <v>1E-4</v>
      </c>
    </row>
    <row r="38" spans="2:13">
      <c r="B38" s="6" t="s">
        <v>1098</v>
      </c>
      <c r="C38" s="17">
        <v>29993016</v>
      </c>
      <c r="D38" s="6" t="s">
        <v>186</v>
      </c>
      <c r="E38" s="6"/>
      <c r="F38" s="6" t="s">
        <v>259</v>
      </c>
      <c r="G38" s="6" t="s">
        <v>48</v>
      </c>
      <c r="H38" s="7">
        <v>5441</v>
      </c>
      <c r="I38" s="7">
        <v>13070.38</v>
      </c>
      <c r="J38" s="7">
        <v>2438.14</v>
      </c>
      <c r="K38" s="8">
        <v>6.7000000000000002E-3</v>
      </c>
      <c r="L38" s="8">
        <v>1.0699999999999999E-2</v>
      </c>
      <c r="M38" s="8">
        <v>1E-4</v>
      </c>
    </row>
    <row r="39" spans="2:13">
      <c r="B39" s="6" t="s">
        <v>1099</v>
      </c>
      <c r="C39" s="17">
        <v>201711017</v>
      </c>
      <c r="D39" s="6" t="s">
        <v>186</v>
      </c>
      <c r="E39" s="6"/>
      <c r="F39" s="6" t="s">
        <v>259</v>
      </c>
      <c r="G39" s="6" t="s">
        <v>48</v>
      </c>
      <c r="H39" s="7">
        <v>340.22</v>
      </c>
      <c r="I39" s="7">
        <v>101248</v>
      </c>
      <c r="J39" s="7">
        <v>1180.97</v>
      </c>
      <c r="K39" s="8">
        <v>1.3599999999999999E-2</v>
      </c>
      <c r="L39" s="8">
        <v>5.1999999999999998E-3</v>
      </c>
      <c r="M39" s="8">
        <v>0</v>
      </c>
    </row>
    <row r="40" spans="2:13">
      <c r="B40" s="6" t="s">
        <v>1100</v>
      </c>
      <c r="C40" s="17" t="s">
        <v>1101</v>
      </c>
      <c r="D40" s="6" t="s">
        <v>186</v>
      </c>
      <c r="E40" s="6"/>
      <c r="F40" s="6" t="s">
        <v>1102</v>
      </c>
      <c r="G40" s="6" t="s">
        <v>43</v>
      </c>
      <c r="H40" s="7">
        <v>289</v>
      </c>
      <c r="I40" s="7">
        <v>0</v>
      </c>
      <c r="J40" s="7">
        <v>0</v>
      </c>
      <c r="K40" s="8">
        <v>0</v>
      </c>
      <c r="L40" s="8">
        <v>0</v>
      </c>
      <c r="M40" s="8">
        <v>0</v>
      </c>
    </row>
    <row r="41" spans="2:13">
      <c r="B41" s="6" t="s">
        <v>1103</v>
      </c>
      <c r="C41" s="17">
        <v>29991882</v>
      </c>
      <c r="D41" s="6" t="s">
        <v>186</v>
      </c>
      <c r="E41" s="6"/>
      <c r="F41" s="6" t="s">
        <v>1102</v>
      </c>
      <c r="G41" s="6" t="s">
        <v>43</v>
      </c>
      <c r="H41" s="7">
        <v>89</v>
      </c>
      <c r="I41" s="7">
        <v>0</v>
      </c>
      <c r="J41" s="7">
        <v>0</v>
      </c>
      <c r="K41" s="8">
        <v>0</v>
      </c>
      <c r="L41" s="8">
        <v>0</v>
      </c>
      <c r="M41" s="8">
        <v>0</v>
      </c>
    </row>
    <row r="42" spans="2:13">
      <c r="B42" s="6" t="s">
        <v>1104</v>
      </c>
      <c r="C42" s="17">
        <v>202111241</v>
      </c>
      <c r="D42" s="6" t="s">
        <v>186</v>
      </c>
      <c r="E42" s="6"/>
      <c r="F42" s="6" t="s">
        <v>255</v>
      </c>
      <c r="G42" s="6" t="s">
        <v>43</v>
      </c>
      <c r="H42" s="7">
        <v>169842.15</v>
      </c>
      <c r="I42" s="7">
        <v>3.69</v>
      </c>
      <c r="J42" s="7">
        <v>2217.5100000000002</v>
      </c>
      <c r="K42" s="8">
        <v>5.3E-3</v>
      </c>
      <c r="L42" s="8">
        <v>9.7000000000000003E-3</v>
      </c>
      <c r="M42" s="8">
        <v>1E-4</v>
      </c>
    </row>
    <row r="43" spans="2:13">
      <c r="B43" s="6" t="s">
        <v>1105</v>
      </c>
      <c r="C43" s="17">
        <v>202208310</v>
      </c>
      <c r="D43" s="6" t="s">
        <v>186</v>
      </c>
      <c r="E43" s="6"/>
      <c r="F43" s="6" t="s">
        <v>255</v>
      </c>
      <c r="G43" s="6" t="s">
        <v>43</v>
      </c>
      <c r="H43" s="7">
        <v>31613.39</v>
      </c>
      <c r="I43" s="7">
        <v>2680.97</v>
      </c>
      <c r="J43" s="7">
        <v>2996.92</v>
      </c>
      <c r="K43" s="8">
        <v>1.1299999999999999E-2</v>
      </c>
      <c r="L43" s="8">
        <v>1.3100000000000001E-2</v>
      </c>
      <c r="M43" s="8">
        <v>1E-4</v>
      </c>
    </row>
    <row r="44" spans="2:13">
      <c r="B44" s="6" t="s">
        <v>1106</v>
      </c>
      <c r="C44" s="17">
        <v>201707023</v>
      </c>
      <c r="D44" s="6" t="s">
        <v>186</v>
      </c>
      <c r="E44" s="6"/>
      <c r="F44" s="6" t="s">
        <v>1069</v>
      </c>
      <c r="G44" s="6" t="s">
        <v>43</v>
      </c>
      <c r="H44" s="7">
        <v>5259.19</v>
      </c>
      <c r="I44" s="7">
        <v>25284.79</v>
      </c>
      <c r="J44" s="7">
        <v>4702.08</v>
      </c>
      <c r="K44" s="8">
        <v>1.4999999999999999E-2</v>
      </c>
      <c r="L44" s="8">
        <v>2.06E-2</v>
      </c>
      <c r="M44" s="8">
        <v>2.0000000000000001E-4</v>
      </c>
    </row>
    <row r="45" spans="2:13">
      <c r="B45" s="6" t="s">
        <v>1107</v>
      </c>
      <c r="C45" s="17">
        <v>202110185</v>
      </c>
      <c r="D45" s="6" t="s">
        <v>186</v>
      </c>
      <c r="E45" s="6"/>
      <c r="F45" s="6" t="s">
        <v>551</v>
      </c>
      <c r="G45" s="6" t="s">
        <v>43</v>
      </c>
      <c r="H45" s="7">
        <v>232990.9</v>
      </c>
      <c r="I45" s="7">
        <v>1000</v>
      </c>
      <c r="J45" s="7">
        <v>8238.56</v>
      </c>
      <c r="K45" s="8">
        <v>2.0000000000000001E-4</v>
      </c>
      <c r="L45" s="8">
        <v>3.61E-2</v>
      </c>
      <c r="M45" s="8">
        <v>2.9999999999999997E-4</v>
      </c>
    </row>
    <row r="46" spans="2:13">
      <c r="B46" s="6" t="s">
        <v>1108</v>
      </c>
      <c r="C46" s="17">
        <v>202112280</v>
      </c>
      <c r="D46" s="6" t="s">
        <v>186</v>
      </c>
      <c r="E46" s="6"/>
      <c r="F46" s="6" t="s">
        <v>551</v>
      </c>
      <c r="G46" s="6" t="s">
        <v>43</v>
      </c>
      <c r="H46" s="7">
        <v>2.0699999999999998</v>
      </c>
      <c r="I46" s="7">
        <v>100</v>
      </c>
      <c r="J46" s="7">
        <v>0.01</v>
      </c>
      <c r="K46" s="31">
        <v>2.5600000000000001E-2</v>
      </c>
      <c r="L46" s="8">
        <v>0</v>
      </c>
      <c r="M46" s="8">
        <v>0</v>
      </c>
    </row>
    <row r="47" spans="2:13">
      <c r="B47" s="6" t="s">
        <v>1109</v>
      </c>
      <c r="C47" s="17">
        <v>299943084</v>
      </c>
      <c r="D47" s="6" t="s">
        <v>186</v>
      </c>
      <c r="E47" s="6"/>
      <c r="F47" s="6" t="s">
        <v>1053</v>
      </c>
      <c r="G47" s="6" t="s">
        <v>45</v>
      </c>
      <c r="H47" s="7">
        <v>1981251</v>
      </c>
      <c r="I47" s="7">
        <v>106.63</v>
      </c>
      <c r="J47" s="7">
        <v>8103.06</v>
      </c>
      <c r="K47" s="8">
        <v>5.1700000000000003E-2</v>
      </c>
      <c r="L47" s="8">
        <v>3.5499999999999997E-2</v>
      </c>
      <c r="M47" s="8">
        <v>2.9999999999999997E-4</v>
      </c>
    </row>
    <row r="48" spans="2:13">
      <c r="B48" s="6" t="s">
        <v>1110</v>
      </c>
      <c r="C48" s="17">
        <v>202111225</v>
      </c>
      <c r="D48" s="6" t="s">
        <v>186</v>
      </c>
      <c r="E48" s="6"/>
      <c r="F48" s="6" t="s">
        <v>1053</v>
      </c>
      <c r="G48" s="6" t="s">
        <v>48</v>
      </c>
      <c r="H48" s="7">
        <v>7978202.7000000002</v>
      </c>
      <c r="I48" s="7">
        <v>1</v>
      </c>
      <c r="J48" s="7">
        <v>27352.47</v>
      </c>
      <c r="K48" s="8">
        <v>8.6099999999999996E-2</v>
      </c>
      <c r="L48" s="8">
        <v>0.11990000000000001</v>
      </c>
      <c r="M48" s="8">
        <v>1E-3</v>
      </c>
    </row>
    <row r="49" spans="2:13">
      <c r="B49" s="6" t="s">
        <v>1111</v>
      </c>
      <c r="C49" s="17">
        <v>202102240</v>
      </c>
      <c r="D49" s="6" t="s">
        <v>186</v>
      </c>
      <c r="E49" s="6"/>
      <c r="F49" s="6" t="s">
        <v>1053</v>
      </c>
      <c r="G49" s="6" t="s">
        <v>45</v>
      </c>
      <c r="H49" s="7">
        <v>653464</v>
      </c>
      <c r="I49" s="7">
        <v>122.07</v>
      </c>
      <c r="J49" s="7">
        <v>3059.44</v>
      </c>
      <c r="K49" s="8">
        <v>1.7100000000000001E-2</v>
      </c>
      <c r="L49" s="8">
        <v>1.34E-2</v>
      </c>
      <c r="M49" s="8">
        <v>1E-4</v>
      </c>
    </row>
    <row r="50" spans="2:13">
      <c r="B50" s="6" t="s">
        <v>1112</v>
      </c>
      <c r="C50" s="17">
        <v>202206298</v>
      </c>
      <c r="D50" s="6" t="s">
        <v>186</v>
      </c>
      <c r="E50" s="6"/>
      <c r="F50" s="6" t="s">
        <v>1053</v>
      </c>
      <c r="G50" s="6" t="s">
        <v>43</v>
      </c>
      <c r="H50" s="7">
        <v>1502874.28</v>
      </c>
      <c r="I50" s="7">
        <v>100</v>
      </c>
      <c r="J50" s="7">
        <v>5314.16</v>
      </c>
      <c r="K50" s="8">
        <v>0.1537</v>
      </c>
      <c r="L50" s="8">
        <v>2.3300000000000001E-2</v>
      </c>
      <c r="M50" s="8">
        <v>2.0000000000000001E-4</v>
      </c>
    </row>
    <row r="53" spans="2:13">
      <c r="B53" s="6" t="s">
        <v>127</v>
      </c>
      <c r="C53" s="17"/>
      <c r="D53" s="6"/>
      <c r="E53" s="6"/>
      <c r="F53" s="6"/>
      <c r="G53" s="6"/>
    </row>
    <row r="57" spans="2:13">
      <c r="B57" s="5" t="s">
        <v>82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174"/>
  <sheetViews>
    <sheetView rightToLeft="1" workbookViewId="0"/>
  </sheetViews>
  <sheetFormatPr defaultColWidth="9.140625" defaultRowHeight="12.75"/>
  <cols>
    <col min="2" max="2" width="46.7109375" customWidth="1"/>
    <col min="3" max="3" width="12.7109375" customWidth="1"/>
    <col min="4" max="4" width="15.7109375" customWidth="1"/>
    <col min="5" max="5" width="14.7109375" customWidth="1"/>
    <col min="6" max="6" width="17.7109375" customWidth="1"/>
    <col min="7" max="7" width="12.7109375" customWidth="1"/>
    <col min="8" max="8" width="15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</row>
    <row r="6" spans="2:11" ht="15.75">
      <c r="B6" s="2" t="s">
        <v>718</v>
      </c>
    </row>
    <row r="7" spans="2:11" ht="15.75">
      <c r="B7" s="2" t="s">
        <v>1113</v>
      </c>
    </row>
    <row r="8" spans="2:11">
      <c r="B8" s="3" t="s">
        <v>84</v>
      </c>
      <c r="C8" s="3" t="s">
        <v>85</v>
      </c>
      <c r="D8" s="3" t="s">
        <v>89</v>
      </c>
      <c r="E8" s="3" t="s">
        <v>131</v>
      </c>
      <c r="F8" s="3" t="s">
        <v>133</v>
      </c>
      <c r="G8" s="3" t="s">
        <v>42</v>
      </c>
      <c r="H8" s="3" t="s">
        <v>719</v>
      </c>
      <c r="I8" s="3" t="s">
        <v>135</v>
      </c>
      <c r="J8" s="3" t="s">
        <v>136</v>
      </c>
      <c r="K8" s="3" t="s">
        <v>137</v>
      </c>
    </row>
    <row r="9" spans="2:11">
      <c r="B9" s="4"/>
      <c r="C9" s="4"/>
      <c r="D9" s="4"/>
      <c r="E9" s="4" t="s">
        <v>138</v>
      </c>
      <c r="F9" s="4" t="s">
        <v>140</v>
      </c>
      <c r="G9" s="4" t="s">
        <v>141</v>
      </c>
      <c r="H9" s="4" t="s">
        <v>96</v>
      </c>
      <c r="I9" s="4" t="s">
        <v>95</v>
      </c>
      <c r="J9" s="4" t="s">
        <v>95</v>
      </c>
      <c r="K9" s="4" t="s">
        <v>95</v>
      </c>
    </row>
    <row r="11" spans="2:11">
      <c r="B11" s="3" t="s">
        <v>1114</v>
      </c>
      <c r="C11" s="12"/>
      <c r="D11" s="3"/>
      <c r="E11" s="3"/>
      <c r="F11" s="9">
        <v>343279184.91000003</v>
      </c>
      <c r="H11" s="9">
        <v>1023047.88</v>
      </c>
      <c r="J11" s="10">
        <v>1</v>
      </c>
      <c r="K11" s="10">
        <v>3.85E-2</v>
      </c>
    </row>
    <row r="12" spans="2:11">
      <c r="B12" s="3" t="s">
        <v>1115</v>
      </c>
      <c r="C12" s="12"/>
      <c r="D12" s="3"/>
      <c r="E12" s="3"/>
      <c r="F12" s="9">
        <v>168494868.30000001</v>
      </c>
      <c r="H12" s="9">
        <v>358186.59</v>
      </c>
      <c r="J12" s="10">
        <v>0.35010000000000002</v>
      </c>
      <c r="K12" s="10">
        <v>1.35E-2</v>
      </c>
    </row>
    <row r="13" spans="2:11">
      <c r="B13" s="13" t="s">
        <v>1116</v>
      </c>
      <c r="C13" s="14"/>
      <c r="D13" s="13"/>
      <c r="E13" s="13"/>
      <c r="F13" s="15">
        <v>47273353.140000001</v>
      </c>
      <c r="H13" s="15">
        <v>195326.2</v>
      </c>
      <c r="J13" s="16">
        <v>0.19089999999999999</v>
      </c>
      <c r="K13" s="16">
        <v>7.3000000000000001E-3</v>
      </c>
    </row>
    <row r="14" spans="2:11">
      <c r="B14" s="6" t="s">
        <v>1117</v>
      </c>
      <c r="C14" s="17">
        <v>202202149</v>
      </c>
      <c r="D14" s="6" t="s">
        <v>43</v>
      </c>
      <c r="E14" s="6" t="s">
        <v>1118</v>
      </c>
      <c r="F14" s="7">
        <v>524000</v>
      </c>
      <c r="G14" s="7">
        <v>73.930000000000007</v>
      </c>
      <c r="H14" s="7">
        <v>1369.89</v>
      </c>
      <c r="I14" s="8">
        <v>3.2800000000000003E-2</v>
      </c>
      <c r="J14" s="8">
        <v>1.2999999999999999E-3</v>
      </c>
      <c r="K14" s="8">
        <v>1E-4</v>
      </c>
    </row>
    <row r="15" spans="2:11">
      <c r="B15" s="6" t="s">
        <v>1119</v>
      </c>
      <c r="C15" s="17">
        <v>29992997</v>
      </c>
      <c r="D15" s="6" t="s">
        <v>102</v>
      </c>
      <c r="E15" s="6" t="s">
        <v>1120</v>
      </c>
      <c r="F15" s="7">
        <v>3074956.69</v>
      </c>
      <c r="G15" s="7">
        <v>160.33000000000001</v>
      </c>
      <c r="H15" s="7">
        <v>4930.01</v>
      </c>
      <c r="I15" s="8">
        <v>1.54E-2</v>
      </c>
      <c r="J15" s="8">
        <v>4.7999999999999996E-3</v>
      </c>
      <c r="K15" s="8">
        <v>2.0000000000000001E-4</v>
      </c>
    </row>
    <row r="16" spans="2:11">
      <c r="B16" s="6" t="s">
        <v>1121</v>
      </c>
      <c r="C16" s="17">
        <v>202101044</v>
      </c>
      <c r="D16" s="6" t="s">
        <v>43</v>
      </c>
      <c r="E16" s="6" t="s">
        <v>1122</v>
      </c>
      <c r="F16" s="7">
        <v>2941223.42</v>
      </c>
      <c r="G16" s="7">
        <v>112.47</v>
      </c>
      <c r="H16" s="7">
        <v>11696.85</v>
      </c>
      <c r="I16" s="8">
        <v>1.21E-2</v>
      </c>
      <c r="J16" s="8">
        <v>1.14E-2</v>
      </c>
      <c r="K16" s="8">
        <v>4.0000000000000002E-4</v>
      </c>
    </row>
    <row r="17" spans="2:11">
      <c r="B17" s="6" t="s">
        <v>1123</v>
      </c>
      <c r="C17" s="17">
        <v>29993135</v>
      </c>
      <c r="D17" s="6" t="s">
        <v>43</v>
      </c>
      <c r="E17" s="6" t="s">
        <v>1124</v>
      </c>
      <c r="F17" s="7">
        <v>385334.7</v>
      </c>
      <c r="G17" s="7">
        <v>80.73</v>
      </c>
      <c r="H17" s="7">
        <v>1099.97</v>
      </c>
      <c r="I17" s="8">
        <v>1.6299999999999999E-2</v>
      </c>
      <c r="J17" s="8">
        <v>1.1000000000000001E-3</v>
      </c>
      <c r="K17" s="8">
        <v>0</v>
      </c>
    </row>
    <row r="18" spans="2:11">
      <c r="B18" s="6" t="s">
        <v>1125</v>
      </c>
      <c r="C18" s="17">
        <v>202012027</v>
      </c>
      <c r="D18" s="6" t="s">
        <v>43</v>
      </c>
      <c r="E18" s="6" t="s">
        <v>1120</v>
      </c>
      <c r="F18" s="7">
        <v>3644074.87</v>
      </c>
      <c r="G18" s="7">
        <v>150.35</v>
      </c>
      <c r="H18" s="7">
        <v>19373.43</v>
      </c>
      <c r="I18" s="8">
        <v>3.78E-2</v>
      </c>
      <c r="J18" s="8">
        <v>1.89E-2</v>
      </c>
      <c r="K18" s="8">
        <v>6.9999999999999999E-4</v>
      </c>
    </row>
    <row r="19" spans="2:11">
      <c r="B19" s="6" t="s">
        <v>1126</v>
      </c>
      <c r="C19" s="17">
        <v>299917302</v>
      </c>
      <c r="D19" s="6" t="s">
        <v>43</v>
      </c>
      <c r="E19" s="6" t="s">
        <v>1127</v>
      </c>
      <c r="F19" s="7">
        <v>38610.449999999997</v>
      </c>
      <c r="G19" s="7">
        <v>35.49</v>
      </c>
      <c r="H19" s="7">
        <v>48.45</v>
      </c>
      <c r="I19" s="8">
        <v>1.2999999999999999E-3</v>
      </c>
      <c r="J19" s="8">
        <v>0</v>
      </c>
      <c r="K19" s="8">
        <v>0</v>
      </c>
    </row>
    <row r="20" spans="2:11">
      <c r="B20" s="6" t="s">
        <v>1128</v>
      </c>
      <c r="C20" s="17">
        <v>29992332</v>
      </c>
      <c r="D20" s="6" t="s">
        <v>43</v>
      </c>
      <c r="E20" s="6" t="s">
        <v>1129</v>
      </c>
      <c r="F20" s="7">
        <v>253017.1</v>
      </c>
      <c r="G20" s="7">
        <v>82.18</v>
      </c>
      <c r="H20" s="7">
        <v>735.2</v>
      </c>
      <c r="I20" s="8">
        <v>3.0000000000000001E-3</v>
      </c>
      <c r="J20" s="8">
        <v>6.9999999999999999E-4</v>
      </c>
      <c r="K20" s="8">
        <v>0</v>
      </c>
    </row>
    <row r="21" spans="2:11">
      <c r="B21" s="6" t="s">
        <v>1130</v>
      </c>
      <c r="C21" s="17">
        <v>29993297</v>
      </c>
      <c r="D21" s="6" t="s">
        <v>43</v>
      </c>
      <c r="E21" s="6" t="s">
        <v>1127</v>
      </c>
      <c r="F21" s="7">
        <v>851081.52</v>
      </c>
      <c r="G21" s="7">
        <v>167.68</v>
      </c>
      <c r="H21" s="7">
        <v>5046.18</v>
      </c>
      <c r="I21" s="8">
        <v>1.03E-2</v>
      </c>
      <c r="J21" s="8">
        <v>4.8999999999999998E-3</v>
      </c>
      <c r="K21" s="8">
        <v>2.0000000000000001E-4</v>
      </c>
    </row>
    <row r="22" spans="2:11">
      <c r="B22" s="6" t="s">
        <v>1131</v>
      </c>
      <c r="C22" s="17">
        <v>299944306</v>
      </c>
      <c r="D22" s="6" t="s">
        <v>43</v>
      </c>
      <c r="E22" s="6" t="s">
        <v>1127</v>
      </c>
      <c r="F22" s="7">
        <v>880197.44</v>
      </c>
      <c r="G22" s="7">
        <v>92.63</v>
      </c>
      <c r="H22" s="7">
        <v>2882.92</v>
      </c>
      <c r="I22" s="8">
        <v>3.0700000000000002E-2</v>
      </c>
      <c r="J22" s="8">
        <v>2.8E-3</v>
      </c>
      <c r="K22" s="8">
        <v>1E-4</v>
      </c>
    </row>
    <row r="23" spans="2:11">
      <c r="B23" s="6" t="s">
        <v>1132</v>
      </c>
      <c r="C23" s="17">
        <v>289991234</v>
      </c>
      <c r="D23" s="6" t="s">
        <v>43</v>
      </c>
      <c r="E23" s="6" t="s">
        <v>1127</v>
      </c>
      <c r="F23" s="7">
        <v>211296.24</v>
      </c>
      <c r="G23" s="7">
        <v>100</v>
      </c>
      <c r="H23" s="7">
        <v>747.14</v>
      </c>
      <c r="I23" s="8">
        <v>2.2800000000000001E-2</v>
      </c>
      <c r="J23" s="8">
        <v>6.9999999999999999E-4</v>
      </c>
      <c r="K23" s="8">
        <v>0</v>
      </c>
    </row>
    <row r="24" spans="2:11">
      <c r="B24" s="6" t="s">
        <v>1133</v>
      </c>
      <c r="C24" s="17">
        <v>202010112</v>
      </c>
      <c r="D24" s="6" t="s">
        <v>43</v>
      </c>
      <c r="E24" s="6" t="s">
        <v>1134</v>
      </c>
      <c r="F24" s="7">
        <v>3208043.03</v>
      </c>
      <c r="G24" s="7">
        <v>123.28</v>
      </c>
      <c r="H24" s="7">
        <v>13984.46</v>
      </c>
      <c r="I24" s="8">
        <v>6.6100000000000006E-2</v>
      </c>
      <c r="J24" s="8">
        <v>1.37E-2</v>
      </c>
      <c r="K24" s="8">
        <v>5.0000000000000001E-4</v>
      </c>
    </row>
    <row r="25" spans="2:11">
      <c r="B25" s="6" t="s">
        <v>1135</v>
      </c>
      <c r="C25" s="17">
        <v>202203071</v>
      </c>
      <c r="D25" s="6" t="s">
        <v>43</v>
      </c>
      <c r="E25" s="6" t="s">
        <v>1118</v>
      </c>
      <c r="F25" s="7">
        <v>141313.5</v>
      </c>
      <c r="G25" s="7">
        <v>60.84</v>
      </c>
      <c r="H25" s="7">
        <v>304.02</v>
      </c>
      <c r="I25" s="8">
        <v>1.8200000000000001E-2</v>
      </c>
      <c r="J25" s="8">
        <v>2.9999999999999997E-4</v>
      </c>
      <c r="K25" s="8">
        <v>0</v>
      </c>
    </row>
    <row r="26" spans="2:11">
      <c r="B26" s="6" t="s">
        <v>1136</v>
      </c>
      <c r="C26" s="17">
        <v>299917294</v>
      </c>
      <c r="D26" s="6" t="s">
        <v>43</v>
      </c>
      <c r="E26" s="6" t="s">
        <v>1137</v>
      </c>
      <c r="F26" s="7">
        <v>45000</v>
      </c>
      <c r="G26" s="7">
        <v>50.15</v>
      </c>
      <c r="H26" s="7">
        <v>79.8</v>
      </c>
      <c r="I26" s="8">
        <v>1.6000000000000001E-3</v>
      </c>
      <c r="J26" s="8">
        <v>1E-4</v>
      </c>
      <c r="K26" s="8">
        <v>0</v>
      </c>
    </row>
    <row r="27" spans="2:11">
      <c r="B27" s="6" t="s">
        <v>1138</v>
      </c>
      <c r="C27" s="17">
        <v>29992287</v>
      </c>
      <c r="D27" s="6" t="s">
        <v>43</v>
      </c>
      <c r="E27" s="6" t="s">
        <v>1120</v>
      </c>
      <c r="F27" s="7">
        <v>149935</v>
      </c>
      <c r="G27" s="7">
        <v>226.16</v>
      </c>
      <c r="H27" s="7">
        <v>1199.04</v>
      </c>
      <c r="I27" s="8">
        <v>1E-3</v>
      </c>
      <c r="J27" s="8">
        <v>1.1999999999999999E-3</v>
      </c>
      <c r="K27" s="8">
        <v>0</v>
      </c>
    </row>
    <row r="28" spans="2:11">
      <c r="B28" s="6" t="s">
        <v>1139</v>
      </c>
      <c r="C28" s="17">
        <v>202108098</v>
      </c>
      <c r="D28" s="6" t="s">
        <v>43</v>
      </c>
      <c r="E28" s="6" t="s">
        <v>1140</v>
      </c>
      <c r="F28" s="7">
        <v>402000</v>
      </c>
      <c r="G28" s="7">
        <v>1</v>
      </c>
      <c r="H28" s="7">
        <v>1418.34</v>
      </c>
      <c r="I28" s="8">
        <v>3.1600000000000003E-2</v>
      </c>
      <c r="J28" s="8">
        <v>1.4E-3</v>
      </c>
      <c r="K28" s="8">
        <v>1E-4</v>
      </c>
    </row>
    <row r="29" spans="2:11">
      <c r="B29" s="6" t="s">
        <v>1141</v>
      </c>
      <c r="C29" s="17">
        <v>299934943</v>
      </c>
      <c r="D29" s="6" t="s">
        <v>43</v>
      </c>
      <c r="E29" s="6" t="s">
        <v>1129</v>
      </c>
      <c r="F29" s="7">
        <v>1576851.49</v>
      </c>
      <c r="G29" s="7">
        <v>113.28</v>
      </c>
      <c r="H29" s="7">
        <v>6316.46</v>
      </c>
      <c r="I29" s="8">
        <v>2.1999999999999999E-2</v>
      </c>
      <c r="J29" s="8">
        <v>6.1999999999999998E-3</v>
      </c>
      <c r="K29" s="8">
        <v>2.0000000000000001E-4</v>
      </c>
    </row>
    <row r="30" spans="2:11">
      <c r="B30" s="6" t="s">
        <v>1142</v>
      </c>
      <c r="C30" s="17">
        <v>202012167</v>
      </c>
      <c r="D30" s="6" t="s">
        <v>43</v>
      </c>
      <c r="E30" s="6" t="s">
        <v>1143</v>
      </c>
      <c r="F30" s="7">
        <v>5148152.54</v>
      </c>
      <c r="G30" s="7">
        <v>111.11</v>
      </c>
      <c r="H30" s="7">
        <v>20226.84</v>
      </c>
      <c r="I30" s="8">
        <v>3.8100000000000002E-2</v>
      </c>
      <c r="J30" s="8">
        <v>1.9800000000000002E-2</v>
      </c>
      <c r="K30" s="8">
        <v>8.0000000000000004E-4</v>
      </c>
    </row>
    <row r="31" spans="2:11">
      <c r="B31" s="6" t="s">
        <v>1144</v>
      </c>
      <c r="C31" s="17">
        <v>29992637</v>
      </c>
      <c r="D31" s="6" t="s">
        <v>43</v>
      </c>
      <c r="E31" s="6" t="s">
        <v>1145</v>
      </c>
      <c r="F31" s="7">
        <v>359909.45</v>
      </c>
      <c r="G31" s="7">
        <v>105.31</v>
      </c>
      <c r="H31" s="7">
        <v>1340.2</v>
      </c>
      <c r="I31" s="8">
        <v>2.5999999999999999E-3</v>
      </c>
      <c r="J31" s="8">
        <v>1.2999999999999999E-3</v>
      </c>
      <c r="K31" s="8">
        <v>1E-4</v>
      </c>
    </row>
    <row r="32" spans="2:11">
      <c r="B32" s="6" t="s">
        <v>1146</v>
      </c>
      <c r="C32" s="17">
        <v>29992982</v>
      </c>
      <c r="D32" s="6" t="s">
        <v>43</v>
      </c>
      <c r="E32" s="6" t="s">
        <v>1147</v>
      </c>
      <c r="F32" s="7">
        <v>1094746.17</v>
      </c>
      <c r="G32" s="7">
        <v>63.64</v>
      </c>
      <c r="H32" s="7">
        <v>2463.39</v>
      </c>
      <c r="I32" s="8">
        <v>5.7999999999999996E-3</v>
      </c>
      <c r="J32" s="8">
        <v>2.3999999999999998E-3</v>
      </c>
      <c r="K32" s="8">
        <v>1E-4</v>
      </c>
    </row>
    <row r="33" spans="2:11">
      <c r="B33" s="6" t="s">
        <v>1148</v>
      </c>
      <c r="C33" s="17">
        <v>201625050</v>
      </c>
      <c r="D33" s="6" t="s">
        <v>43</v>
      </c>
      <c r="E33" s="6" t="s">
        <v>1147</v>
      </c>
      <c r="F33" s="7">
        <v>275919.43</v>
      </c>
      <c r="G33" s="7">
        <v>177.7</v>
      </c>
      <c r="H33" s="7">
        <v>1733.73</v>
      </c>
      <c r="I33" s="8">
        <v>3.7000000000000002E-3</v>
      </c>
      <c r="J33" s="8">
        <v>1.6999999999999999E-3</v>
      </c>
      <c r="K33" s="8">
        <v>1E-4</v>
      </c>
    </row>
    <row r="34" spans="2:11">
      <c r="B34" s="6" t="s">
        <v>1149</v>
      </c>
      <c r="C34" s="17">
        <v>202111019</v>
      </c>
      <c r="D34" s="6" t="s">
        <v>43</v>
      </c>
      <c r="E34" s="6" t="s">
        <v>1127</v>
      </c>
      <c r="F34" s="7">
        <v>2621324</v>
      </c>
      <c r="G34" s="7">
        <v>95.55</v>
      </c>
      <c r="H34" s="7">
        <v>8856.11</v>
      </c>
      <c r="I34" s="8">
        <v>6.9800000000000001E-2</v>
      </c>
      <c r="J34" s="8">
        <v>8.6999999999999994E-3</v>
      </c>
      <c r="K34" s="8">
        <v>2.9999999999999997E-4</v>
      </c>
    </row>
    <row r="35" spans="2:11">
      <c r="B35" s="6" t="s">
        <v>1150</v>
      </c>
      <c r="C35" s="17">
        <v>202110011</v>
      </c>
      <c r="D35" s="6" t="s">
        <v>43</v>
      </c>
      <c r="E35" s="6" t="s">
        <v>1127</v>
      </c>
      <c r="F35" s="7">
        <v>710354.86</v>
      </c>
      <c r="G35" s="7">
        <v>99.04</v>
      </c>
      <c r="H35" s="7">
        <v>2487.7399999999998</v>
      </c>
      <c r="I35" s="8">
        <v>6.7500000000000004E-2</v>
      </c>
      <c r="J35" s="8">
        <v>2.3999999999999998E-3</v>
      </c>
      <c r="K35" s="8">
        <v>1E-4</v>
      </c>
    </row>
    <row r="36" spans="2:11">
      <c r="B36" s="6" t="s">
        <v>1151</v>
      </c>
      <c r="C36" s="17">
        <v>202109302</v>
      </c>
      <c r="D36" s="6" t="s">
        <v>43</v>
      </c>
      <c r="E36" s="6" t="s">
        <v>1127</v>
      </c>
      <c r="F36" s="7">
        <v>3196458.22</v>
      </c>
      <c r="G36" s="7">
        <v>113.31</v>
      </c>
      <c r="H36" s="7">
        <v>12806.96</v>
      </c>
      <c r="I36" s="8">
        <v>6.7500000000000004E-2</v>
      </c>
      <c r="J36" s="8">
        <v>1.2500000000000001E-2</v>
      </c>
      <c r="K36" s="8">
        <v>5.0000000000000001E-4</v>
      </c>
    </row>
    <row r="37" spans="2:11">
      <c r="B37" s="6" t="s">
        <v>1152</v>
      </c>
      <c r="C37" s="17">
        <v>29993259</v>
      </c>
      <c r="D37" s="6" t="s">
        <v>43</v>
      </c>
      <c r="E37" s="6" t="s">
        <v>1124</v>
      </c>
      <c r="F37" s="7">
        <v>225687.42</v>
      </c>
      <c r="G37" s="7">
        <v>30.24</v>
      </c>
      <c r="H37" s="7">
        <v>241.35</v>
      </c>
      <c r="I37" s="8">
        <v>4.5100000000000001E-2</v>
      </c>
      <c r="J37" s="8">
        <v>2.0000000000000001E-4</v>
      </c>
      <c r="K37" s="8">
        <v>0</v>
      </c>
    </row>
    <row r="38" spans="2:11">
      <c r="B38" s="6" t="s">
        <v>1153</v>
      </c>
      <c r="C38" s="17">
        <v>29993017</v>
      </c>
      <c r="D38" s="6" t="s">
        <v>43</v>
      </c>
      <c r="E38" s="6" t="s">
        <v>1124</v>
      </c>
      <c r="F38" s="7">
        <v>192505.27</v>
      </c>
      <c r="G38" s="7">
        <v>175.95</v>
      </c>
      <c r="H38" s="7">
        <v>1197.69</v>
      </c>
      <c r="I38" s="8">
        <v>3.0999999999999999E-3</v>
      </c>
      <c r="J38" s="8">
        <v>1.1999999999999999E-3</v>
      </c>
      <c r="K38" s="8">
        <v>0</v>
      </c>
    </row>
    <row r="39" spans="2:11">
      <c r="B39" s="6" t="s">
        <v>1154</v>
      </c>
      <c r="C39" s="17">
        <v>29992953</v>
      </c>
      <c r="D39" s="6" t="s">
        <v>43</v>
      </c>
      <c r="E39" s="6" t="s">
        <v>1124</v>
      </c>
      <c r="F39" s="7">
        <v>374714.04</v>
      </c>
      <c r="G39" s="7">
        <v>95.31</v>
      </c>
      <c r="H39" s="7">
        <v>1262.78</v>
      </c>
      <c r="I39" s="8">
        <v>4.5999999999999999E-3</v>
      </c>
      <c r="J39" s="8">
        <v>1.1999999999999999E-3</v>
      </c>
      <c r="K39" s="8">
        <v>0</v>
      </c>
    </row>
    <row r="40" spans="2:11">
      <c r="B40" s="6" t="s">
        <v>1155</v>
      </c>
      <c r="C40" s="17">
        <v>299944298</v>
      </c>
      <c r="D40" s="6" t="s">
        <v>43</v>
      </c>
      <c r="E40" s="6" t="s">
        <v>1156</v>
      </c>
      <c r="F40" s="7">
        <v>642643.77</v>
      </c>
      <c r="G40" s="7">
        <v>90.06</v>
      </c>
      <c r="H40" s="7">
        <v>2046.41</v>
      </c>
      <c r="I40" s="8">
        <v>0.03</v>
      </c>
      <c r="J40" s="8">
        <v>2E-3</v>
      </c>
      <c r="K40" s="8">
        <v>1E-4</v>
      </c>
    </row>
    <row r="41" spans="2:11">
      <c r="B41" s="6" t="s">
        <v>1157</v>
      </c>
      <c r="C41" s="17">
        <v>202110060</v>
      </c>
      <c r="D41" s="6" t="s">
        <v>43</v>
      </c>
      <c r="E41" s="6" t="s">
        <v>1156</v>
      </c>
      <c r="F41" s="7">
        <v>2170958.2000000002</v>
      </c>
      <c r="G41" s="7">
        <v>113.45</v>
      </c>
      <c r="H41" s="7">
        <v>8708.91</v>
      </c>
      <c r="I41" s="8">
        <v>6.08E-2</v>
      </c>
      <c r="J41" s="8">
        <v>8.5000000000000006E-3</v>
      </c>
      <c r="K41" s="8">
        <v>2.9999999999999997E-4</v>
      </c>
    </row>
    <row r="42" spans="2:11">
      <c r="B42" s="6" t="s">
        <v>1158</v>
      </c>
      <c r="C42" s="17">
        <v>20181004</v>
      </c>
      <c r="D42" s="6" t="s">
        <v>43</v>
      </c>
      <c r="E42" s="6" t="s">
        <v>1127</v>
      </c>
      <c r="F42" s="7">
        <v>1234676.6399999999</v>
      </c>
      <c r="G42" s="7">
        <v>134.72</v>
      </c>
      <c r="H42" s="7">
        <v>5881.54</v>
      </c>
      <c r="I42" s="8">
        <v>1.8800000000000001E-2</v>
      </c>
      <c r="J42" s="8">
        <v>5.7000000000000002E-3</v>
      </c>
      <c r="K42" s="8">
        <v>2.0000000000000001E-4</v>
      </c>
    </row>
    <row r="43" spans="2:11">
      <c r="B43" s="6" t="s">
        <v>1159</v>
      </c>
      <c r="C43" s="17">
        <v>29992231</v>
      </c>
      <c r="D43" s="6" t="s">
        <v>43</v>
      </c>
      <c r="E43" s="6" t="s">
        <v>1156</v>
      </c>
      <c r="F43" s="7">
        <v>98002.38</v>
      </c>
      <c r="G43" s="7">
        <v>342.78</v>
      </c>
      <c r="H43" s="7">
        <v>1187.8599999999999</v>
      </c>
      <c r="I43" s="8">
        <v>6.9999999999999999E-4</v>
      </c>
      <c r="J43" s="8">
        <v>1.1999999999999999E-3</v>
      </c>
      <c r="K43" s="8">
        <v>0</v>
      </c>
    </row>
    <row r="44" spans="2:11">
      <c r="B44" s="6" t="s">
        <v>1160</v>
      </c>
      <c r="C44" s="17">
        <v>202105292</v>
      </c>
      <c r="D44" s="6" t="s">
        <v>43</v>
      </c>
      <c r="E44" s="6" t="s">
        <v>1156</v>
      </c>
      <c r="F44" s="7">
        <v>5617770.2999999998</v>
      </c>
      <c r="G44" s="7">
        <v>122.05</v>
      </c>
      <c r="H44" s="7">
        <v>24244.99</v>
      </c>
      <c r="I44" s="8">
        <v>2.76E-2</v>
      </c>
      <c r="J44" s="8">
        <v>2.3699999999999999E-2</v>
      </c>
      <c r="K44" s="8">
        <v>8.9999999999999998E-4</v>
      </c>
    </row>
    <row r="45" spans="2:11">
      <c r="B45" s="6" t="s">
        <v>1161</v>
      </c>
      <c r="C45" s="17">
        <v>202105276</v>
      </c>
      <c r="D45" s="6" t="s">
        <v>43</v>
      </c>
      <c r="E45" s="6" t="s">
        <v>1156</v>
      </c>
      <c r="F45" s="7">
        <v>1792605</v>
      </c>
      <c r="G45" s="7">
        <v>271.81</v>
      </c>
      <c r="H45" s="7">
        <v>17228.79</v>
      </c>
      <c r="I45" s="8">
        <v>6.7000000000000002E-3</v>
      </c>
      <c r="J45" s="8">
        <v>1.6799999999999999E-2</v>
      </c>
      <c r="K45" s="8">
        <v>5.9999999999999995E-4</v>
      </c>
    </row>
    <row r="46" spans="2:11">
      <c r="B46" s="6" t="s">
        <v>1162</v>
      </c>
      <c r="C46" s="17">
        <v>202109138</v>
      </c>
      <c r="D46" s="6" t="s">
        <v>43</v>
      </c>
      <c r="E46" s="6" t="s">
        <v>1156</v>
      </c>
      <c r="F46" s="7">
        <v>3189990</v>
      </c>
      <c r="G46" s="7">
        <v>107.97</v>
      </c>
      <c r="H46" s="7">
        <v>12178.75</v>
      </c>
      <c r="I46" s="8">
        <v>8.2000000000000007E-3</v>
      </c>
      <c r="J46" s="8">
        <v>1.1900000000000001E-2</v>
      </c>
      <c r="K46" s="8">
        <v>5.0000000000000001E-4</v>
      </c>
    </row>
    <row r="47" spans="2:11">
      <c r="B47" s="13" t="s">
        <v>1163</v>
      </c>
      <c r="C47" s="14"/>
      <c r="D47" s="13"/>
      <c r="E47" s="13"/>
      <c r="F47" s="15">
        <v>7684927.6299999999</v>
      </c>
      <c r="H47" s="15">
        <v>16005.64</v>
      </c>
      <c r="J47" s="16">
        <v>1.5599999999999999E-2</v>
      </c>
      <c r="K47" s="16">
        <v>5.9999999999999995E-4</v>
      </c>
    </row>
    <row r="48" spans="2:11">
      <c r="B48" s="6" t="s">
        <v>1164</v>
      </c>
      <c r="C48" s="17">
        <v>299933655</v>
      </c>
      <c r="D48" s="6" t="s">
        <v>102</v>
      </c>
      <c r="E48" s="6" t="s">
        <v>1165</v>
      </c>
      <c r="F48" s="7">
        <v>2984.02</v>
      </c>
      <c r="G48" s="7">
        <v>143635.5</v>
      </c>
      <c r="H48" s="7">
        <v>4286.1099999999997</v>
      </c>
      <c r="I48" s="8">
        <v>3.4299999999999997E-2</v>
      </c>
      <c r="J48" s="8">
        <v>4.1999999999999997E-3</v>
      </c>
      <c r="K48" s="8">
        <v>2.0000000000000001E-4</v>
      </c>
    </row>
    <row r="49" spans="2:11">
      <c r="B49" s="6" t="s">
        <v>1166</v>
      </c>
      <c r="C49" s="17">
        <v>201905296</v>
      </c>
      <c r="D49" s="6" t="s">
        <v>102</v>
      </c>
      <c r="E49" s="6" t="s">
        <v>1165</v>
      </c>
      <c r="F49" s="7">
        <v>2686150.54</v>
      </c>
      <c r="G49" s="7">
        <v>135.27000000000001</v>
      </c>
      <c r="H49" s="7">
        <v>3633.49</v>
      </c>
      <c r="I49" s="8">
        <v>3.6700000000000003E-2</v>
      </c>
      <c r="J49" s="8">
        <v>3.5999999999999999E-3</v>
      </c>
      <c r="K49" s="8">
        <v>1E-4</v>
      </c>
    </row>
    <row r="50" spans="2:11">
      <c r="B50" s="6" t="s">
        <v>1167</v>
      </c>
      <c r="C50" s="17">
        <v>201905288</v>
      </c>
      <c r="D50" s="6" t="s">
        <v>102</v>
      </c>
      <c r="E50" s="6" t="s">
        <v>1165</v>
      </c>
      <c r="F50" s="7">
        <v>4995793.07</v>
      </c>
      <c r="G50" s="7">
        <v>161.86000000000001</v>
      </c>
      <c r="H50" s="7">
        <v>8086.03</v>
      </c>
      <c r="I50" s="8">
        <v>1.6899999999999998E-2</v>
      </c>
      <c r="J50" s="8">
        <v>7.9000000000000008E-3</v>
      </c>
      <c r="K50" s="8">
        <v>2.9999999999999997E-4</v>
      </c>
    </row>
    <row r="51" spans="2:11">
      <c r="B51" s="13" t="s">
        <v>1168</v>
      </c>
      <c r="C51" s="14"/>
      <c r="D51" s="13"/>
      <c r="E51" s="13"/>
      <c r="F51" s="15">
        <v>7959018.7800000003</v>
      </c>
      <c r="H51" s="15">
        <v>8570.0499999999993</v>
      </c>
      <c r="J51" s="16">
        <v>8.3999999999999995E-3</v>
      </c>
      <c r="K51" s="16">
        <v>2.9999999999999997E-4</v>
      </c>
    </row>
    <row r="52" spans="2:11">
      <c r="B52" s="6" t="s">
        <v>1169</v>
      </c>
      <c r="C52" s="17">
        <v>202104303</v>
      </c>
      <c r="D52" s="6" t="s">
        <v>48</v>
      </c>
      <c r="E52" s="6" t="s">
        <v>1170</v>
      </c>
      <c r="F52" s="7">
        <v>1361163.28</v>
      </c>
      <c r="G52" s="7">
        <v>81.72</v>
      </c>
      <c r="H52" s="7">
        <v>3813.53</v>
      </c>
      <c r="I52" s="8">
        <v>2.1100000000000001E-2</v>
      </c>
      <c r="J52" s="8">
        <v>3.7000000000000002E-3</v>
      </c>
      <c r="K52" s="8">
        <v>1E-4</v>
      </c>
    </row>
    <row r="53" spans="2:11">
      <c r="B53" s="6" t="s">
        <v>1171</v>
      </c>
      <c r="C53" s="17">
        <v>202104311</v>
      </c>
      <c r="D53" s="6" t="s">
        <v>102</v>
      </c>
      <c r="E53" s="6" t="s">
        <v>1170</v>
      </c>
      <c r="F53" s="7">
        <v>6160710.4299999997</v>
      </c>
      <c r="G53" s="7">
        <v>74.61</v>
      </c>
      <c r="H53" s="7">
        <v>4596.49</v>
      </c>
      <c r="I53" s="8">
        <v>3.9100000000000003E-2</v>
      </c>
      <c r="J53" s="8">
        <v>4.4999999999999997E-3</v>
      </c>
      <c r="K53" s="8">
        <v>2.0000000000000001E-4</v>
      </c>
    </row>
    <row r="54" spans="2:11">
      <c r="B54" s="6" t="s">
        <v>1172</v>
      </c>
      <c r="C54" s="17">
        <v>9840800</v>
      </c>
      <c r="D54" s="6" t="s">
        <v>43</v>
      </c>
      <c r="E54" s="6" t="s">
        <v>1170</v>
      </c>
      <c r="F54" s="7">
        <v>64000.82</v>
      </c>
      <c r="G54" s="7">
        <v>4.88</v>
      </c>
      <c r="H54" s="7">
        <v>11.05</v>
      </c>
      <c r="I54" s="8">
        <v>1.6000000000000001E-3</v>
      </c>
      <c r="J54" s="8">
        <v>0</v>
      </c>
      <c r="K54" s="8">
        <v>0</v>
      </c>
    </row>
    <row r="55" spans="2:11">
      <c r="B55" s="6" t="s">
        <v>1173</v>
      </c>
      <c r="C55" s="17">
        <v>289991085</v>
      </c>
      <c r="D55" s="6" t="s">
        <v>102</v>
      </c>
      <c r="E55" s="6" t="s">
        <v>1170</v>
      </c>
      <c r="F55" s="7">
        <v>373144.25</v>
      </c>
      <c r="G55" s="7">
        <v>39.93</v>
      </c>
      <c r="H55" s="7">
        <v>148.97999999999999</v>
      </c>
      <c r="I55" s="8">
        <v>5.0200000000000002E-2</v>
      </c>
      <c r="J55" s="8">
        <v>1E-4</v>
      </c>
      <c r="K55" s="8">
        <v>0</v>
      </c>
    </row>
    <row r="56" spans="2:11">
      <c r="B56" s="13" t="s">
        <v>1174</v>
      </c>
      <c r="C56" s="14"/>
      <c r="D56" s="13"/>
      <c r="E56" s="13"/>
      <c r="F56" s="15">
        <v>105577568.73999999</v>
      </c>
      <c r="H56" s="15">
        <v>138284.70000000001</v>
      </c>
      <c r="J56" s="16">
        <v>0.13519999999999999</v>
      </c>
      <c r="K56" s="16">
        <v>5.1999999999999998E-3</v>
      </c>
    </row>
    <row r="57" spans="2:11">
      <c r="B57" s="6" t="s">
        <v>1175</v>
      </c>
      <c r="C57" s="17">
        <v>29992015</v>
      </c>
      <c r="D57" s="6" t="s">
        <v>43</v>
      </c>
      <c r="E57" s="6" t="s">
        <v>1176</v>
      </c>
      <c r="F57" s="7">
        <v>48213.05</v>
      </c>
      <c r="G57" s="7">
        <v>90.37</v>
      </c>
      <c r="H57" s="7">
        <v>154.06</v>
      </c>
      <c r="I57" s="8">
        <v>1.7949999999999999E-5</v>
      </c>
      <c r="J57" s="8">
        <v>2.0000000000000001E-4</v>
      </c>
      <c r="K57" s="8">
        <v>0</v>
      </c>
    </row>
    <row r="58" spans="2:11">
      <c r="B58" s="6" t="s">
        <v>1177</v>
      </c>
      <c r="C58" s="17">
        <v>202004230</v>
      </c>
      <c r="D58" s="6" t="s">
        <v>43</v>
      </c>
      <c r="E58" s="6" t="s">
        <v>1178</v>
      </c>
      <c r="F58" s="7">
        <v>4474314.87</v>
      </c>
      <c r="G58" s="7">
        <v>123.35</v>
      </c>
      <c r="H58" s="7">
        <v>19515.86</v>
      </c>
      <c r="I58" s="8">
        <v>6.3E-3</v>
      </c>
      <c r="J58" s="8">
        <v>1.9099999999999999E-2</v>
      </c>
      <c r="K58" s="8">
        <v>6.9999999999999999E-4</v>
      </c>
    </row>
    <row r="59" spans="2:11">
      <c r="B59" s="6" t="s">
        <v>1179</v>
      </c>
      <c r="C59" s="17">
        <v>201613049</v>
      </c>
      <c r="D59" s="6" t="s">
        <v>43</v>
      </c>
      <c r="E59" s="6" t="s">
        <v>1165</v>
      </c>
      <c r="F59" s="7">
        <v>108926.77</v>
      </c>
      <c r="G59" s="7">
        <v>11.99</v>
      </c>
      <c r="H59" s="7">
        <v>46.18</v>
      </c>
      <c r="I59" s="8">
        <v>6.8999999999999999E-3</v>
      </c>
      <c r="J59" s="8">
        <v>0</v>
      </c>
      <c r="K59" s="8">
        <v>0</v>
      </c>
    </row>
    <row r="60" spans="2:11">
      <c r="B60" s="6" t="s">
        <v>1180</v>
      </c>
      <c r="C60" s="17">
        <v>29991728</v>
      </c>
      <c r="D60" s="6" t="s">
        <v>43</v>
      </c>
      <c r="E60" s="6" t="s">
        <v>1181</v>
      </c>
      <c r="F60" s="7">
        <v>80189.990000000005</v>
      </c>
      <c r="G60" s="7">
        <v>9.26</v>
      </c>
      <c r="H60" s="7">
        <v>26.24</v>
      </c>
      <c r="I60" s="8">
        <v>5.9999999999999995E-4</v>
      </c>
      <c r="J60" s="8">
        <v>0</v>
      </c>
      <c r="K60" s="8">
        <v>0</v>
      </c>
    </row>
    <row r="61" spans="2:11">
      <c r="B61" s="6" t="s">
        <v>1182</v>
      </c>
      <c r="C61" s="17">
        <v>29992679</v>
      </c>
      <c r="D61" s="6" t="s">
        <v>43</v>
      </c>
      <c r="E61" s="6" t="s">
        <v>1183</v>
      </c>
      <c r="F61" s="7">
        <v>439351.45</v>
      </c>
      <c r="G61" s="7">
        <v>139.58000000000001</v>
      </c>
      <c r="H61" s="7">
        <v>2168.41</v>
      </c>
      <c r="I61" s="8">
        <v>5.1000000000000004E-3</v>
      </c>
      <c r="J61" s="8">
        <v>2.0999999999999999E-3</v>
      </c>
      <c r="K61" s="8">
        <v>1E-4</v>
      </c>
    </row>
    <row r="62" spans="2:11">
      <c r="B62" s="6" t="s">
        <v>1184</v>
      </c>
      <c r="C62" s="17">
        <v>201904182</v>
      </c>
      <c r="D62" s="6" t="s">
        <v>43</v>
      </c>
      <c r="E62" s="6" t="s">
        <v>1185</v>
      </c>
      <c r="F62" s="7">
        <v>2184441.4300000002</v>
      </c>
      <c r="G62" s="7">
        <v>152.9</v>
      </c>
      <c r="H62" s="7">
        <v>11810.41</v>
      </c>
      <c r="I62" s="8">
        <v>1.8700000000000001E-2</v>
      </c>
      <c r="J62" s="8">
        <v>1.15E-2</v>
      </c>
      <c r="K62" s="8">
        <v>4.0000000000000002E-4</v>
      </c>
    </row>
    <row r="63" spans="2:11">
      <c r="B63" s="6" t="s">
        <v>1186</v>
      </c>
      <c r="C63" s="17">
        <v>29993268</v>
      </c>
      <c r="D63" s="6" t="s">
        <v>43</v>
      </c>
      <c r="E63" s="6" t="s">
        <v>1187</v>
      </c>
      <c r="F63" s="7">
        <v>265613.27</v>
      </c>
      <c r="G63" s="7">
        <v>91.52</v>
      </c>
      <c r="H63" s="7">
        <v>859.59</v>
      </c>
      <c r="I63" s="8">
        <v>2.9000000000000001E-2</v>
      </c>
      <c r="J63" s="8">
        <v>8.0000000000000004E-4</v>
      </c>
      <c r="K63" s="8">
        <v>0</v>
      </c>
    </row>
    <row r="64" spans="2:11">
      <c r="B64" s="6" t="s">
        <v>1188</v>
      </c>
      <c r="C64" s="17">
        <v>29992344</v>
      </c>
      <c r="D64" s="6" t="s">
        <v>102</v>
      </c>
      <c r="E64" s="6" t="s">
        <v>1185</v>
      </c>
      <c r="F64" s="7">
        <v>2075436.8</v>
      </c>
      <c r="G64" s="7">
        <v>128.99</v>
      </c>
      <c r="H64" s="7">
        <v>2677.12</v>
      </c>
      <c r="I64" s="8">
        <v>4.3E-3</v>
      </c>
      <c r="J64" s="8">
        <v>2.5999999999999999E-3</v>
      </c>
      <c r="K64" s="8">
        <v>1E-4</v>
      </c>
    </row>
    <row r="65" spans="2:11">
      <c r="B65" s="6" t="s">
        <v>1189</v>
      </c>
      <c r="C65" s="17">
        <v>201502011</v>
      </c>
      <c r="D65" s="6" t="s">
        <v>102</v>
      </c>
      <c r="E65" s="6" t="s">
        <v>873</v>
      </c>
      <c r="F65" s="7">
        <v>1618723.56</v>
      </c>
      <c r="G65" s="7">
        <v>8.1300000000000008</v>
      </c>
      <c r="H65" s="7">
        <v>131.57</v>
      </c>
      <c r="I65" s="8">
        <v>2.0999999999999999E-3</v>
      </c>
      <c r="J65" s="8">
        <v>1E-4</v>
      </c>
      <c r="K65" s="8">
        <v>0</v>
      </c>
    </row>
    <row r="66" spans="2:11">
      <c r="B66" s="6" t="s">
        <v>1190</v>
      </c>
      <c r="C66" s="17">
        <v>201911054</v>
      </c>
      <c r="D66" s="6" t="s">
        <v>102</v>
      </c>
      <c r="E66" s="6" t="s">
        <v>873</v>
      </c>
      <c r="F66" s="7">
        <v>17322361</v>
      </c>
      <c r="G66" s="7">
        <v>99.85</v>
      </c>
      <c r="H66" s="7">
        <v>17295.93</v>
      </c>
      <c r="I66" s="8">
        <v>0.01</v>
      </c>
      <c r="J66" s="8">
        <v>1.6899999999999998E-2</v>
      </c>
      <c r="K66" s="8">
        <v>6.9999999999999999E-4</v>
      </c>
    </row>
    <row r="67" spans="2:11">
      <c r="B67" s="6" t="s">
        <v>1191</v>
      </c>
      <c r="C67" s="17">
        <v>202012316</v>
      </c>
      <c r="D67" s="6" t="s">
        <v>43</v>
      </c>
      <c r="E67" s="6" t="s">
        <v>1192</v>
      </c>
      <c r="F67" s="7">
        <v>3235650</v>
      </c>
      <c r="G67" s="7">
        <v>91.11</v>
      </c>
      <c r="H67" s="7">
        <v>10424.530000000001</v>
      </c>
      <c r="I67" s="8">
        <v>1.9699999999999999E-2</v>
      </c>
      <c r="J67" s="8">
        <v>1.0200000000000001E-2</v>
      </c>
      <c r="K67" s="8">
        <v>4.0000000000000002E-4</v>
      </c>
    </row>
    <row r="68" spans="2:11">
      <c r="B68" s="6" t="s">
        <v>1193</v>
      </c>
      <c r="C68" s="17">
        <v>29992351</v>
      </c>
      <c r="D68" s="6" t="s">
        <v>102</v>
      </c>
      <c r="E68" s="6" t="s">
        <v>1194</v>
      </c>
      <c r="F68" s="7">
        <v>1317920</v>
      </c>
      <c r="G68" s="7">
        <v>8.83</v>
      </c>
      <c r="H68" s="7">
        <v>116.42</v>
      </c>
      <c r="I68" s="8">
        <v>5.5999999999999999E-3</v>
      </c>
      <c r="J68" s="8">
        <v>1E-4</v>
      </c>
      <c r="K68" s="8">
        <v>0</v>
      </c>
    </row>
    <row r="69" spans="2:11">
      <c r="B69" s="6" t="s">
        <v>1195</v>
      </c>
      <c r="C69" s="17">
        <v>201609112</v>
      </c>
      <c r="D69" s="6" t="s">
        <v>102</v>
      </c>
      <c r="E69" s="6" t="s">
        <v>1196</v>
      </c>
      <c r="F69" s="7">
        <v>2327103.5099999998</v>
      </c>
      <c r="G69" s="7">
        <v>10.41</v>
      </c>
      <c r="H69" s="7">
        <v>242.28</v>
      </c>
      <c r="I69" s="8">
        <v>8.8999999999999999E-3</v>
      </c>
      <c r="J69" s="8">
        <v>2.0000000000000001E-4</v>
      </c>
      <c r="K69" s="8">
        <v>0</v>
      </c>
    </row>
    <row r="70" spans="2:11">
      <c r="B70" s="6" t="s">
        <v>1197</v>
      </c>
      <c r="C70" s="17">
        <v>2999233</v>
      </c>
      <c r="D70" s="6" t="s">
        <v>102</v>
      </c>
      <c r="E70" s="6" t="s">
        <v>1194</v>
      </c>
      <c r="F70" s="7">
        <v>6698485.54</v>
      </c>
      <c r="G70" s="7">
        <v>70.23</v>
      </c>
      <c r="H70" s="7">
        <v>4704.38</v>
      </c>
      <c r="I70" s="8">
        <v>1.1599999999999999E-2</v>
      </c>
      <c r="J70" s="8">
        <v>4.5999999999999999E-3</v>
      </c>
      <c r="K70" s="8">
        <v>2.0000000000000001E-4</v>
      </c>
    </row>
    <row r="71" spans="2:11">
      <c r="B71" s="6" t="s">
        <v>1198</v>
      </c>
      <c r="C71" s="17">
        <v>29993585</v>
      </c>
      <c r="D71" s="6" t="s">
        <v>102</v>
      </c>
      <c r="E71" s="6" t="s">
        <v>1194</v>
      </c>
      <c r="F71" s="7">
        <v>9572172.5199999996</v>
      </c>
      <c r="G71" s="7">
        <v>102.92</v>
      </c>
      <c r="H71" s="7">
        <v>9851.4500000000007</v>
      </c>
      <c r="I71" s="8">
        <v>1.12E-2</v>
      </c>
      <c r="J71" s="8">
        <v>9.5999999999999992E-3</v>
      </c>
      <c r="K71" s="8">
        <v>4.0000000000000002E-4</v>
      </c>
    </row>
    <row r="72" spans="2:11">
      <c r="B72" s="6" t="s">
        <v>1199</v>
      </c>
      <c r="C72" s="17">
        <v>29991682</v>
      </c>
      <c r="D72" s="6" t="s">
        <v>102</v>
      </c>
      <c r="E72" s="6" t="s">
        <v>1187</v>
      </c>
      <c r="F72" s="7">
        <v>259925.24</v>
      </c>
      <c r="G72" s="7">
        <v>34.58</v>
      </c>
      <c r="H72" s="7">
        <v>89.87</v>
      </c>
      <c r="I72" s="8">
        <v>2.9999999999999997E-4</v>
      </c>
      <c r="J72" s="8">
        <v>1E-4</v>
      </c>
      <c r="K72" s="8">
        <v>0</v>
      </c>
    </row>
    <row r="73" spans="2:11">
      <c r="B73" s="6" t="s">
        <v>1200</v>
      </c>
      <c r="C73" s="17">
        <v>29992358</v>
      </c>
      <c r="D73" s="6" t="s">
        <v>102</v>
      </c>
      <c r="E73" s="6" t="s">
        <v>1118</v>
      </c>
      <c r="F73" s="7">
        <v>1885313.42</v>
      </c>
      <c r="G73" s="7">
        <v>77.13</v>
      </c>
      <c r="H73" s="7">
        <v>1454.21</v>
      </c>
      <c r="I73" s="8">
        <v>2E-3</v>
      </c>
      <c r="J73" s="8">
        <v>1.4E-3</v>
      </c>
      <c r="K73" s="8">
        <v>1E-4</v>
      </c>
    </row>
    <row r="74" spans="2:11">
      <c r="B74" s="6" t="s">
        <v>1201</v>
      </c>
      <c r="C74" s="17">
        <v>29993169</v>
      </c>
      <c r="D74" s="6" t="s">
        <v>102</v>
      </c>
      <c r="E74" s="6" t="s">
        <v>1202</v>
      </c>
      <c r="F74" s="7">
        <v>12562072.43</v>
      </c>
      <c r="G74" s="7">
        <v>113.57</v>
      </c>
      <c r="H74" s="7">
        <v>14267</v>
      </c>
      <c r="I74" s="8">
        <v>1.24E-2</v>
      </c>
      <c r="J74" s="8">
        <v>1.3899999999999999E-2</v>
      </c>
      <c r="K74" s="8">
        <v>5.0000000000000001E-4</v>
      </c>
    </row>
    <row r="75" spans="2:11">
      <c r="B75" s="6" t="s">
        <v>1203</v>
      </c>
      <c r="C75" s="17">
        <v>202105193</v>
      </c>
      <c r="D75" s="6" t="s">
        <v>102</v>
      </c>
      <c r="E75" s="6" t="s">
        <v>1187</v>
      </c>
      <c r="F75" s="7">
        <v>8187645.0800000001</v>
      </c>
      <c r="G75" s="7">
        <v>103.14</v>
      </c>
      <c r="H75" s="7">
        <v>8444.4599999999991</v>
      </c>
      <c r="I75" s="8">
        <v>3.1899999999999998E-2</v>
      </c>
      <c r="J75" s="8">
        <v>8.3000000000000001E-3</v>
      </c>
      <c r="K75" s="8">
        <v>2.9999999999999997E-4</v>
      </c>
    </row>
    <row r="76" spans="2:11">
      <c r="B76" s="6" t="s">
        <v>1204</v>
      </c>
      <c r="C76" s="17">
        <v>29992808</v>
      </c>
      <c r="D76" s="6" t="s">
        <v>102</v>
      </c>
      <c r="E76" s="6" t="s">
        <v>1165</v>
      </c>
      <c r="F76" s="7">
        <v>2084146.24</v>
      </c>
      <c r="G76" s="7">
        <v>132.11000000000001</v>
      </c>
      <c r="H76" s="7">
        <v>2753.36</v>
      </c>
      <c r="I76" s="8">
        <v>9.1999999999999998E-3</v>
      </c>
      <c r="J76" s="8">
        <v>2.7000000000000001E-3</v>
      </c>
      <c r="K76" s="8">
        <v>1E-4</v>
      </c>
    </row>
    <row r="77" spans="2:11">
      <c r="B77" s="6" t="s">
        <v>1205</v>
      </c>
      <c r="C77" s="17">
        <v>29992710</v>
      </c>
      <c r="D77" s="6" t="s">
        <v>102</v>
      </c>
      <c r="E77" s="6" t="s">
        <v>1206</v>
      </c>
      <c r="F77" s="7">
        <v>1101608.32</v>
      </c>
      <c r="G77" s="7">
        <v>131.22999999999999</v>
      </c>
      <c r="H77" s="7">
        <v>1445.66</v>
      </c>
      <c r="I77" s="8">
        <v>3.3999999999999998E-3</v>
      </c>
      <c r="J77" s="8">
        <v>1.4E-3</v>
      </c>
      <c r="K77" s="8">
        <v>1E-4</v>
      </c>
    </row>
    <row r="78" spans="2:11">
      <c r="B78" s="6" t="s">
        <v>1207</v>
      </c>
      <c r="C78" s="17">
        <v>29992821</v>
      </c>
      <c r="D78" s="6" t="s">
        <v>102</v>
      </c>
      <c r="E78" s="6" t="s">
        <v>1187</v>
      </c>
      <c r="F78" s="7">
        <v>978660.32</v>
      </c>
      <c r="G78" s="7">
        <v>53.42</v>
      </c>
      <c r="H78" s="7">
        <v>522.79</v>
      </c>
      <c r="I78" s="8">
        <v>1.1999999999999999E-3</v>
      </c>
      <c r="J78" s="8">
        <v>5.0000000000000001E-4</v>
      </c>
      <c r="K78" s="8">
        <v>0</v>
      </c>
    </row>
    <row r="79" spans="2:11">
      <c r="B79" s="6" t="s">
        <v>1208</v>
      </c>
      <c r="C79" s="17">
        <v>29992822</v>
      </c>
      <c r="D79" s="6" t="s">
        <v>102</v>
      </c>
      <c r="E79" s="6" t="s">
        <v>1187</v>
      </c>
      <c r="F79" s="7">
        <v>785778.68</v>
      </c>
      <c r="G79" s="7">
        <v>76.69</v>
      </c>
      <c r="H79" s="7">
        <v>602.59</v>
      </c>
      <c r="I79" s="8">
        <v>8.0000000000000004E-4</v>
      </c>
      <c r="J79" s="8">
        <v>5.9999999999999995E-4</v>
      </c>
      <c r="K79" s="8">
        <v>0</v>
      </c>
    </row>
    <row r="80" spans="2:11">
      <c r="B80" s="6" t="s">
        <v>1209</v>
      </c>
      <c r="C80" s="17">
        <v>202201224</v>
      </c>
      <c r="D80" s="6" t="s">
        <v>102</v>
      </c>
      <c r="E80" s="6" t="s">
        <v>1210</v>
      </c>
      <c r="F80" s="7">
        <v>12599036.65</v>
      </c>
      <c r="G80" s="7">
        <v>101.85</v>
      </c>
      <c r="H80" s="7">
        <v>12832.69</v>
      </c>
      <c r="I80" s="8">
        <v>4.7600000000000003E-2</v>
      </c>
      <c r="J80" s="8">
        <v>1.2500000000000001E-2</v>
      </c>
      <c r="K80" s="8">
        <v>5.0000000000000001E-4</v>
      </c>
    </row>
    <row r="81" spans="2:11">
      <c r="B81" s="6" t="s">
        <v>1211</v>
      </c>
      <c r="C81" s="17">
        <v>29992707</v>
      </c>
      <c r="D81" s="6" t="s">
        <v>102</v>
      </c>
      <c r="E81" s="6" t="s">
        <v>1210</v>
      </c>
      <c r="F81" s="7">
        <v>1212512.81</v>
      </c>
      <c r="G81" s="7">
        <v>40.700000000000003</v>
      </c>
      <c r="H81" s="7">
        <v>493.49</v>
      </c>
      <c r="I81" s="8">
        <v>5.8999999999999999E-3</v>
      </c>
      <c r="J81" s="8">
        <v>5.0000000000000001E-4</v>
      </c>
      <c r="K81" s="8">
        <v>0</v>
      </c>
    </row>
    <row r="82" spans="2:11">
      <c r="B82" s="6" t="s">
        <v>1212</v>
      </c>
      <c r="C82" s="17">
        <v>201703095</v>
      </c>
      <c r="D82" s="6" t="s">
        <v>102</v>
      </c>
      <c r="E82" s="6" t="s">
        <v>1165</v>
      </c>
      <c r="F82" s="7">
        <v>464940.18</v>
      </c>
      <c r="G82" s="7">
        <v>198.2</v>
      </c>
      <c r="H82" s="7">
        <v>921.5</v>
      </c>
      <c r="I82" s="8">
        <v>5.5999999999999999E-3</v>
      </c>
      <c r="J82" s="8">
        <v>8.9999999999999998E-4</v>
      </c>
      <c r="K82" s="8">
        <v>0</v>
      </c>
    </row>
    <row r="83" spans="2:11">
      <c r="B83" s="6" t="s">
        <v>1213</v>
      </c>
      <c r="C83" s="17">
        <v>202003190</v>
      </c>
      <c r="D83" s="6" t="s">
        <v>102</v>
      </c>
      <c r="E83" s="6" t="s">
        <v>1181</v>
      </c>
      <c r="F83" s="7">
        <v>10100774.5</v>
      </c>
      <c r="G83" s="7">
        <v>129.43</v>
      </c>
      <c r="H83" s="7">
        <v>13073.43</v>
      </c>
      <c r="I83" s="8">
        <v>2.8000000000000001E-2</v>
      </c>
      <c r="J83" s="8">
        <v>1.2800000000000001E-2</v>
      </c>
      <c r="K83" s="8">
        <v>5.0000000000000001E-4</v>
      </c>
    </row>
    <row r="84" spans="2:11">
      <c r="B84" s="6" t="s">
        <v>1214</v>
      </c>
      <c r="C84" s="17">
        <v>201506011</v>
      </c>
      <c r="D84" s="6" t="s">
        <v>102</v>
      </c>
      <c r="E84" s="6" t="s">
        <v>1215</v>
      </c>
      <c r="F84" s="7">
        <v>1586251.1</v>
      </c>
      <c r="G84" s="7">
        <v>85.69</v>
      </c>
      <c r="H84" s="7">
        <v>1359.21</v>
      </c>
      <c r="I84" s="8">
        <v>2.3E-3</v>
      </c>
      <c r="J84" s="8">
        <v>1.2999999999999999E-3</v>
      </c>
      <c r="K84" s="8">
        <v>1E-4</v>
      </c>
    </row>
    <row r="85" spans="2:11">
      <c r="B85" s="3" t="s">
        <v>1216</v>
      </c>
      <c r="C85" s="12"/>
      <c r="D85" s="3"/>
      <c r="E85" s="3"/>
      <c r="F85" s="9">
        <v>174784316.62</v>
      </c>
      <c r="H85" s="9">
        <v>664861.29</v>
      </c>
      <c r="J85" s="10">
        <v>0.64990000000000003</v>
      </c>
      <c r="K85" s="10">
        <v>2.5000000000000001E-2</v>
      </c>
    </row>
    <row r="86" spans="2:11">
      <c r="B86" s="13" t="s">
        <v>1116</v>
      </c>
      <c r="C86" s="14"/>
      <c r="D86" s="13"/>
      <c r="E86" s="13"/>
      <c r="F86" s="15">
        <v>24841456.379999999</v>
      </c>
      <c r="H86" s="15">
        <v>101978.85</v>
      </c>
      <c r="J86" s="16">
        <v>9.9699999999999997E-2</v>
      </c>
      <c r="K86" s="16">
        <v>3.8E-3</v>
      </c>
    </row>
    <row r="87" spans="2:11">
      <c r="B87" s="6" t="s">
        <v>1217</v>
      </c>
      <c r="C87" s="17">
        <v>202101275</v>
      </c>
      <c r="D87" s="6" t="s">
        <v>43</v>
      </c>
      <c r="E87" s="6" t="s">
        <v>1218</v>
      </c>
      <c r="F87" s="7">
        <v>3086480</v>
      </c>
      <c r="G87" s="7">
        <v>115.47</v>
      </c>
      <c r="H87" s="7">
        <v>12601.97</v>
      </c>
      <c r="I87" s="8">
        <v>1.8800000000000001E-2</v>
      </c>
      <c r="J87" s="8">
        <v>1.23E-2</v>
      </c>
      <c r="K87" s="8">
        <v>5.0000000000000001E-4</v>
      </c>
    </row>
    <row r="88" spans="2:11">
      <c r="B88" s="6" t="s">
        <v>1219</v>
      </c>
      <c r="C88" s="17">
        <v>202201125</v>
      </c>
      <c r="D88" s="6" t="s">
        <v>43</v>
      </c>
      <c r="E88" s="6" t="s">
        <v>1120</v>
      </c>
      <c r="F88" s="7">
        <v>4982950</v>
      </c>
      <c r="G88" s="7">
        <v>93.16</v>
      </c>
      <c r="H88" s="7">
        <v>16413.89</v>
      </c>
      <c r="I88" s="8">
        <v>0.12809999999999999</v>
      </c>
      <c r="J88" s="8">
        <v>1.6E-2</v>
      </c>
      <c r="K88" s="8">
        <v>5.9999999999999995E-4</v>
      </c>
    </row>
    <row r="89" spans="2:11">
      <c r="B89" s="6" t="s">
        <v>1220</v>
      </c>
      <c r="C89" s="17">
        <v>202104139</v>
      </c>
      <c r="D89" s="6" t="s">
        <v>43</v>
      </c>
      <c r="E89" s="6" t="s">
        <v>1120</v>
      </c>
      <c r="F89" s="7">
        <v>2783125.5</v>
      </c>
      <c r="G89" s="7">
        <v>195.8</v>
      </c>
      <c r="H89" s="7">
        <v>19268.580000000002</v>
      </c>
      <c r="I89" s="8">
        <v>2.3699999999999999E-2</v>
      </c>
      <c r="J89" s="8">
        <v>1.8800000000000001E-2</v>
      </c>
      <c r="K89" s="8">
        <v>6.9999999999999999E-4</v>
      </c>
    </row>
    <row r="90" spans="2:11">
      <c r="B90" s="6" t="s">
        <v>1221</v>
      </c>
      <c r="C90" s="17">
        <v>202111175</v>
      </c>
      <c r="D90" s="6" t="s">
        <v>43</v>
      </c>
      <c r="E90" s="6" t="s">
        <v>1120</v>
      </c>
      <c r="F90" s="7">
        <v>1753920</v>
      </c>
      <c r="G90" s="7">
        <v>132.44</v>
      </c>
      <c r="H90" s="7">
        <v>8213.58</v>
      </c>
      <c r="I90" s="8">
        <v>1.67E-2</v>
      </c>
      <c r="J90" s="8">
        <v>8.0000000000000002E-3</v>
      </c>
      <c r="K90" s="8">
        <v>2.9999999999999997E-4</v>
      </c>
    </row>
    <row r="91" spans="2:11">
      <c r="B91" s="6" t="s">
        <v>1222</v>
      </c>
      <c r="C91" s="17">
        <v>202111167</v>
      </c>
      <c r="D91" s="6" t="s">
        <v>43</v>
      </c>
      <c r="E91" s="6" t="s">
        <v>1120</v>
      </c>
      <c r="F91" s="7">
        <v>1753920</v>
      </c>
      <c r="G91" s="7">
        <v>99.9</v>
      </c>
      <c r="H91" s="7">
        <v>6195.36</v>
      </c>
      <c r="I91" s="8">
        <v>2.7799999999999998E-2</v>
      </c>
      <c r="J91" s="8">
        <v>6.1000000000000004E-3</v>
      </c>
      <c r="K91" s="8">
        <v>2.0000000000000001E-4</v>
      </c>
    </row>
    <row r="92" spans="2:11">
      <c r="B92" s="6" t="s">
        <v>1223</v>
      </c>
      <c r="C92" s="17">
        <v>202202230</v>
      </c>
      <c r="D92" s="6" t="s">
        <v>43</v>
      </c>
      <c r="E92" s="6" t="s">
        <v>1218</v>
      </c>
      <c r="F92" s="7">
        <v>44824.55</v>
      </c>
      <c r="G92" s="7">
        <v>100</v>
      </c>
      <c r="H92" s="7">
        <v>158.5</v>
      </c>
      <c r="I92" s="8">
        <v>2.0000000000000001E-4</v>
      </c>
      <c r="J92" s="8">
        <v>2.0000000000000001E-4</v>
      </c>
      <c r="K92" s="8">
        <v>0</v>
      </c>
    </row>
    <row r="93" spans="2:11">
      <c r="B93" s="6" t="s">
        <v>1224</v>
      </c>
      <c r="C93" s="17">
        <v>202202222</v>
      </c>
      <c r="D93" s="6" t="s">
        <v>43</v>
      </c>
      <c r="E93" s="6" t="s">
        <v>1218</v>
      </c>
      <c r="F93" s="7">
        <v>41642.32</v>
      </c>
      <c r="G93" s="7">
        <v>100</v>
      </c>
      <c r="H93" s="7">
        <v>147.25</v>
      </c>
      <c r="I93" s="8">
        <v>1E-4</v>
      </c>
      <c r="J93" s="8">
        <v>1E-4</v>
      </c>
      <c r="K93" s="8">
        <v>0</v>
      </c>
    </row>
    <row r="94" spans="2:11">
      <c r="B94" s="6" t="s">
        <v>1225</v>
      </c>
      <c r="C94" s="17">
        <v>201613106</v>
      </c>
      <c r="D94" s="6" t="s">
        <v>43</v>
      </c>
      <c r="E94" s="6" t="s">
        <v>1226</v>
      </c>
      <c r="F94" s="7">
        <v>395394.88</v>
      </c>
      <c r="G94" s="7">
        <v>143.56</v>
      </c>
      <c r="H94" s="7">
        <v>2007.1</v>
      </c>
      <c r="I94" s="8">
        <v>2.8999999999999998E-3</v>
      </c>
      <c r="J94" s="8">
        <v>2E-3</v>
      </c>
      <c r="K94" s="8">
        <v>1E-4</v>
      </c>
    </row>
    <row r="95" spans="2:11">
      <c r="B95" s="6" t="s">
        <v>1227</v>
      </c>
      <c r="C95" s="17">
        <v>202101051</v>
      </c>
      <c r="D95" s="6" t="s">
        <v>43</v>
      </c>
      <c r="E95" s="6" t="s">
        <v>1226</v>
      </c>
      <c r="F95" s="7">
        <v>2600239.31</v>
      </c>
      <c r="G95" s="7">
        <v>127.05</v>
      </c>
      <c r="H95" s="7">
        <v>11681.36</v>
      </c>
      <c r="I95" s="8">
        <v>6.7900000000000002E-2</v>
      </c>
      <c r="J95" s="8">
        <v>1.14E-2</v>
      </c>
      <c r="K95" s="8">
        <v>4.0000000000000002E-4</v>
      </c>
    </row>
    <row r="96" spans="2:11">
      <c r="B96" s="6" t="s">
        <v>1228</v>
      </c>
      <c r="C96" s="17">
        <v>202203048</v>
      </c>
      <c r="D96" s="6" t="s">
        <v>43</v>
      </c>
      <c r="E96" s="6" t="s">
        <v>1118</v>
      </c>
      <c r="F96" s="7">
        <v>142861.95000000001</v>
      </c>
      <c r="G96" s="7">
        <v>94.15</v>
      </c>
      <c r="H96" s="7">
        <v>475.58</v>
      </c>
      <c r="I96" s="8">
        <v>8.0000000000000004E-4</v>
      </c>
      <c r="J96" s="8">
        <v>5.0000000000000001E-4</v>
      </c>
      <c r="K96" s="8">
        <v>0</v>
      </c>
    </row>
    <row r="97" spans="2:11">
      <c r="B97" s="6" t="s">
        <v>1229</v>
      </c>
      <c r="C97" s="17">
        <v>202203022</v>
      </c>
      <c r="D97" s="6" t="s">
        <v>43</v>
      </c>
      <c r="E97" s="6" t="s">
        <v>1118</v>
      </c>
      <c r="F97" s="7">
        <v>300850</v>
      </c>
      <c r="G97" s="7">
        <v>99.04</v>
      </c>
      <c r="H97" s="7">
        <v>1053.6300000000001</v>
      </c>
      <c r="I97" s="8">
        <v>1E-4</v>
      </c>
      <c r="J97" s="8">
        <v>1E-3</v>
      </c>
      <c r="K97" s="8">
        <v>0</v>
      </c>
    </row>
    <row r="98" spans="2:11">
      <c r="B98" s="6" t="s">
        <v>1230</v>
      </c>
      <c r="C98" s="17">
        <v>202203030</v>
      </c>
      <c r="D98" s="6" t="s">
        <v>43</v>
      </c>
      <c r="E98" s="6" t="s">
        <v>1118</v>
      </c>
      <c r="F98" s="7">
        <v>273500</v>
      </c>
      <c r="G98" s="7">
        <v>93.73</v>
      </c>
      <c r="H98" s="7">
        <v>906.46</v>
      </c>
      <c r="I98" s="8">
        <v>8.0000000000000004E-4</v>
      </c>
      <c r="J98" s="8">
        <v>8.9999999999999998E-4</v>
      </c>
      <c r="K98" s="8">
        <v>0</v>
      </c>
    </row>
    <row r="99" spans="2:11">
      <c r="B99" s="6" t="s">
        <v>1231</v>
      </c>
      <c r="C99" s="17">
        <v>202109039</v>
      </c>
      <c r="D99" s="6" t="s">
        <v>43</v>
      </c>
      <c r="E99" s="6" t="s">
        <v>1122</v>
      </c>
      <c r="F99" s="7">
        <v>2810150</v>
      </c>
      <c r="G99" s="7">
        <v>104.68</v>
      </c>
      <c r="H99" s="7">
        <v>10401.77</v>
      </c>
      <c r="I99" s="8">
        <v>1.61E-2</v>
      </c>
      <c r="J99" s="8">
        <v>1.0200000000000001E-2</v>
      </c>
      <c r="K99" s="8">
        <v>4.0000000000000002E-4</v>
      </c>
    </row>
    <row r="100" spans="2:11">
      <c r="B100" s="6" t="s">
        <v>1232</v>
      </c>
      <c r="C100" s="17">
        <v>29992316</v>
      </c>
      <c r="D100" s="6" t="s">
        <v>43</v>
      </c>
      <c r="E100" s="6" t="s">
        <v>1218</v>
      </c>
      <c r="F100" s="7">
        <v>117001.87</v>
      </c>
      <c r="G100" s="7">
        <v>133.97</v>
      </c>
      <c r="H100" s="7">
        <v>554.26</v>
      </c>
      <c r="I100" s="8">
        <v>1.1999999999999999E-3</v>
      </c>
      <c r="J100" s="8">
        <v>5.0000000000000001E-4</v>
      </c>
      <c r="K100" s="8">
        <v>0</v>
      </c>
    </row>
    <row r="101" spans="2:11">
      <c r="B101" s="6" t="s">
        <v>1233</v>
      </c>
      <c r="C101" s="17">
        <v>299944272</v>
      </c>
      <c r="D101" s="6" t="s">
        <v>43</v>
      </c>
      <c r="E101" s="6" t="s">
        <v>1156</v>
      </c>
      <c r="F101" s="7">
        <v>787254</v>
      </c>
      <c r="G101" s="7">
        <v>96.13</v>
      </c>
      <c r="H101" s="7">
        <v>2675.93</v>
      </c>
      <c r="I101" s="8">
        <v>4.7999999999999996E-3</v>
      </c>
      <c r="J101" s="8">
        <v>2.5999999999999999E-3</v>
      </c>
      <c r="K101" s="8">
        <v>1E-4</v>
      </c>
    </row>
    <row r="102" spans="2:11">
      <c r="B102" s="6" t="s">
        <v>1234</v>
      </c>
      <c r="C102" s="17">
        <v>299944280</v>
      </c>
      <c r="D102" s="6" t="s">
        <v>43</v>
      </c>
      <c r="E102" s="6" t="s">
        <v>1156</v>
      </c>
      <c r="F102" s="7">
        <v>2967342</v>
      </c>
      <c r="G102" s="7">
        <v>87.91</v>
      </c>
      <c r="H102" s="7">
        <v>9223.6200000000008</v>
      </c>
      <c r="I102" s="8">
        <v>1.4E-3</v>
      </c>
      <c r="J102" s="8">
        <v>8.9999999999999993E-3</v>
      </c>
      <c r="K102" s="8">
        <v>2.9999999999999997E-4</v>
      </c>
    </row>
    <row r="103" spans="2:11">
      <c r="B103" s="13" t="s">
        <v>1163</v>
      </c>
      <c r="C103" s="14"/>
      <c r="D103" s="13"/>
      <c r="E103" s="13"/>
      <c r="F103" s="15">
        <v>16801856.120000001</v>
      </c>
      <c r="H103" s="15">
        <v>72406.87</v>
      </c>
      <c r="J103" s="16">
        <v>7.0800000000000002E-2</v>
      </c>
      <c r="K103" s="16">
        <v>2.7000000000000001E-3</v>
      </c>
    </row>
    <row r="104" spans="2:11">
      <c r="B104" s="6" t="s">
        <v>1235</v>
      </c>
      <c r="C104" s="17">
        <v>299927080</v>
      </c>
      <c r="D104" s="6" t="s">
        <v>43</v>
      </c>
      <c r="E104" s="6" t="s">
        <v>1192</v>
      </c>
      <c r="F104" s="7">
        <v>1287</v>
      </c>
      <c r="G104" s="7">
        <v>152223</v>
      </c>
      <c r="H104" s="7">
        <v>6927.41</v>
      </c>
      <c r="I104" s="8">
        <v>2E-3</v>
      </c>
      <c r="J104" s="8">
        <v>6.7999999999999996E-3</v>
      </c>
      <c r="K104" s="8">
        <v>2.9999999999999997E-4</v>
      </c>
    </row>
    <row r="105" spans="2:11">
      <c r="B105" s="6" t="s">
        <v>1236</v>
      </c>
      <c r="C105" s="17">
        <v>29993159</v>
      </c>
      <c r="D105" s="6" t="s">
        <v>48</v>
      </c>
      <c r="E105" s="6" t="s">
        <v>1192</v>
      </c>
      <c r="F105" s="7">
        <v>1252586</v>
      </c>
      <c r="G105" s="7">
        <v>81.09</v>
      </c>
      <c r="H105" s="7">
        <v>3482.43</v>
      </c>
      <c r="I105" s="8">
        <v>4.7000000000000002E-3</v>
      </c>
      <c r="J105" s="8">
        <v>3.3999999999999998E-3</v>
      </c>
      <c r="K105" s="8">
        <v>1E-4</v>
      </c>
    </row>
    <row r="106" spans="2:11">
      <c r="B106" s="6" t="s">
        <v>1237</v>
      </c>
      <c r="C106" s="17">
        <v>201905171</v>
      </c>
      <c r="D106" s="6" t="s">
        <v>43</v>
      </c>
      <c r="E106" s="6" t="s">
        <v>1238</v>
      </c>
      <c r="F106" s="7">
        <v>3835000</v>
      </c>
      <c r="G106" s="7">
        <v>85.41</v>
      </c>
      <c r="H106" s="7">
        <v>11582.56</v>
      </c>
      <c r="I106" s="8">
        <v>1.4500000000000001E-2</v>
      </c>
      <c r="J106" s="8">
        <v>1.1299999999999999E-2</v>
      </c>
      <c r="K106" s="8">
        <v>4.0000000000000002E-4</v>
      </c>
    </row>
    <row r="107" spans="2:11">
      <c r="B107" s="6" t="s">
        <v>1239</v>
      </c>
      <c r="C107" s="17">
        <v>201724044</v>
      </c>
      <c r="D107" s="6" t="s">
        <v>43</v>
      </c>
      <c r="E107" s="6" t="s">
        <v>1238</v>
      </c>
      <c r="F107" s="7">
        <v>797254.9</v>
      </c>
      <c r="G107" s="7">
        <v>39.35</v>
      </c>
      <c r="H107" s="7">
        <v>1109.3599999999999</v>
      </c>
      <c r="I107" s="8">
        <v>3.0000000000000001E-3</v>
      </c>
      <c r="J107" s="8">
        <v>1.1000000000000001E-3</v>
      </c>
      <c r="K107" s="8">
        <v>0</v>
      </c>
    </row>
    <row r="108" spans="2:11">
      <c r="B108" s="6" t="s">
        <v>1240</v>
      </c>
      <c r="C108" s="17">
        <v>201610110</v>
      </c>
      <c r="D108" s="6" t="s">
        <v>48</v>
      </c>
      <c r="E108" s="6" t="s">
        <v>1241</v>
      </c>
      <c r="F108" s="7">
        <v>3728.22</v>
      </c>
      <c r="G108" s="7">
        <v>41772</v>
      </c>
      <c r="H108" s="7">
        <v>5339.23</v>
      </c>
      <c r="I108" s="8">
        <v>1E-3</v>
      </c>
      <c r="J108" s="8">
        <v>5.1999999999999998E-3</v>
      </c>
      <c r="K108" s="8">
        <v>2.0000000000000001E-4</v>
      </c>
    </row>
    <row r="109" spans="2:11">
      <c r="B109" s="6" t="s">
        <v>1242</v>
      </c>
      <c r="C109" s="17">
        <v>202103305</v>
      </c>
      <c r="D109" s="6" t="s">
        <v>43</v>
      </c>
      <c r="E109" s="6" t="s">
        <v>1192</v>
      </c>
      <c r="F109" s="7">
        <v>7232000</v>
      </c>
      <c r="G109" s="7">
        <v>124.8</v>
      </c>
      <c r="H109" s="7">
        <v>31915.17</v>
      </c>
      <c r="I109" s="8">
        <v>2.01E-2</v>
      </c>
      <c r="J109" s="8">
        <v>3.1199999999999999E-2</v>
      </c>
      <c r="K109" s="8">
        <v>1.1999999999999999E-3</v>
      </c>
    </row>
    <row r="110" spans="2:11">
      <c r="B110" s="6" t="s">
        <v>1243</v>
      </c>
      <c r="C110" s="17">
        <v>202012308</v>
      </c>
      <c r="D110" s="6" t="s">
        <v>43</v>
      </c>
      <c r="E110" s="6" t="s">
        <v>1192</v>
      </c>
      <c r="F110" s="7">
        <v>3680000</v>
      </c>
      <c r="G110" s="7">
        <v>92.61</v>
      </c>
      <c r="H110" s="7">
        <v>12050.72</v>
      </c>
      <c r="I110" s="8">
        <v>2.0400000000000001E-2</v>
      </c>
      <c r="J110" s="8">
        <v>1.18E-2</v>
      </c>
      <c r="K110" s="8">
        <v>5.0000000000000001E-4</v>
      </c>
    </row>
    <row r="111" spans="2:11">
      <c r="B111" s="13" t="s">
        <v>1168</v>
      </c>
      <c r="C111" s="14"/>
      <c r="D111" s="13"/>
      <c r="E111" s="13"/>
      <c r="F111" s="15">
        <v>40718445.920000002</v>
      </c>
      <c r="H111" s="15">
        <v>137511.46</v>
      </c>
      <c r="J111" s="16">
        <v>0.13439999999999999</v>
      </c>
      <c r="K111" s="16">
        <v>5.1999999999999998E-3</v>
      </c>
    </row>
    <row r="112" spans="2:11">
      <c r="B112" s="6" t="s">
        <v>1244</v>
      </c>
      <c r="C112" s="17">
        <v>20150918</v>
      </c>
      <c r="D112" s="6" t="s">
        <v>43</v>
      </c>
      <c r="E112" s="6" t="s">
        <v>1122</v>
      </c>
      <c r="F112" s="7">
        <v>495993.91</v>
      </c>
      <c r="G112" s="7">
        <v>64.599999999999994</v>
      </c>
      <c r="H112" s="7">
        <v>1133.03</v>
      </c>
      <c r="I112" s="8">
        <v>4.1000000000000003E-3</v>
      </c>
      <c r="J112" s="8">
        <v>1.1000000000000001E-3</v>
      </c>
      <c r="K112" s="8">
        <v>0</v>
      </c>
    </row>
    <row r="113" spans="2:11">
      <c r="B113" s="6" t="s">
        <v>1245</v>
      </c>
      <c r="C113" s="17">
        <v>299934869</v>
      </c>
      <c r="D113" s="6" t="s">
        <v>48</v>
      </c>
      <c r="E113" s="6" t="s">
        <v>1120</v>
      </c>
      <c r="F113" s="7">
        <v>1137000.6100000001</v>
      </c>
      <c r="G113" s="7">
        <v>89.46</v>
      </c>
      <c r="H113" s="7">
        <v>3487.33</v>
      </c>
      <c r="I113" s="8">
        <v>2.12E-2</v>
      </c>
      <c r="J113" s="8">
        <v>3.3999999999999998E-3</v>
      </c>
      <c r="K113" s="8">
        <v>1E-4</v>
      </c>
    </row>
    <row r="114" spans="2:11">
      <c r="B114" s="6" t="s">
        <v>1246</v>
      </c>
      <c r="C114" s="17">
        <v>202006052</v>
      </c>
      <c r="D114" s="6" t="s">
        <v>48</v>
      </c>
      <c r="E114" s="6" t="s">
        <v>1122</v>
      </c>
      <c r="F114" s="7">
        <v>2661373.25</v>
      </c>
      <c r="G114" s="7">
        <v>99.76</v>
      </c>
      <c r="H114" s="7">
        <v>9102.67</v>
      </c>
      <c r="I114" s="8">
        <v>6.4000000000000003E-3</v>
      </c>
      <c r="J114" s="8">
        <v>8.8999999999999999E-3</v>
      </c>
      <c r="K114" s="8">
        <v>2.9999999999999997E-4</v>
      </c>
    </row>
    <row r="115" spans="2:11">
      <c r="B115" s="6" t="s">
        <v>1247</v>
      </c>
      <c r="C115" s="17">
        <v>202012035</v>
      </c>
      <c r="D115" s="6" t="s">
        <v>43</v>
      </c>
      <c r="E115" s="6" t="s">
        <v>1122</v>
      </c>
      <c r="F115" s="7">
        <v>4064991.95</v>
      </c>
      <c r="G115" s="7">
        <v>97.37</v>
      </c>
      <c r="H115" s="7">
        <v>13995.89</v>
      </c>
      <c r="I115" s="8">
        <v>2.01E-2</v>
      </c>
      <c r="J115" s="8">
        <v>1.37E-2</v>
      </c>
      <c r="K115" s="8">
        <v>5.0000000000000001E-4</v>
      </c>
    </row>
    <row r="116" spans="2:11">
      <c r="B116" s="6" t="s">
        <v>1248</v>
      </c>
      <c r="C116" s="17">
        <v>289991093</v>
      </c>
      <c r="D116" s="6" t="s">
        <v>45</v>
      </c>
      <c r="E116" s="6" t="s">
        <v>1122</v>
      </c>
      <c r="F116" s="7">
        <v>8852206.1899999995</v>
      </c>
      <c r="G116" s="7">
        <v>99.2</v>
      </c>
      <c r="H116" s="7">
        <v>33678.51</v>
      </c>
      <c r="I116" s="8">
        <v>8.1100000000000005E-2</v>
      </c>
      <c r="J116" s="8">
        <v>3.2899999999999999E-2</v>
      </c>
      <c r="K116" s="8">
        <v>1.2999999999999999E-3</v>
      </c>
    </row>
    <row r="117" spans="2:11">
      <c r="B117" s="6" t="s">
        <v>1249</v>
      </c>
      <c r="C117" s="17">
        <v>202001012</v>
      </c>
      <c r="D117" s="6" t="s">
        <v>43</v>
      </c>
      <c r="E117" s="6" t="s">
        <v>991</v>
      </c>
      <c r="F117" s="7">
        <v>933726.48</v>
      </c>
      <c r="G117" s="7">
        <v>126.74</v>
      </c>
      <c r="H117" s="7">
        <v>4184.57</v>
      </c>
      <c r="I117" s="8">
        <v>3.39E-2</v>
      </c>
      <c r="J117" s="8">
        <v>4.1000000000000003E-3</v>
      </c>
      <c r="K117" s="8">
        <v>2.0000000000000001E-4</v>
      </c>
    </row>
    <row r="118" spans="2:11">
      <c r="B118" s="6" t="s">
        <v>1250</v>
      </c>
      <c r="C118" s="17">
        <v>201905148</v>
      </c>
      <c r="D118" s="6" t="s">
        <v>48</v>
      </c>
      <c r="E118" s="6" t="s">
        <v>1192</v>
      </c>
      <c r="F118" s="7">
        <v>1320140.8999999999</v>
      </c>
      <c r="G118" s="7">
        <v>125.69</v>
      </c>
      <c r="H118" s="7">
        <v>5688.51</v>
      </c>
      <c r="I118" s="8">
        <v>1.1299999999999999E-2</v>
      </c>
      <c r="J118" s="8">
        <v>5.5999999999999999E-3</v>
      </c>
      <c r="K118" s="8">
        <v>2.0000000000000001E-4</v>
      </c>
    </row>
    <row r="119" spans="2:11">
      <c r="B119" s="6" t="s">
        <v>1251</v>
      </c>
      <c r="C119" s="17">
        <v>202101143</v>
      </c>
      <c r="D119" s="6" t="s">
        <v>48</v>
      </c>
      <c r="E119" s="6" t="s">
        <v>1252</v>
      </c>
      <c r="F119" s="7">
        <v>2350735.84</v>
      </c>
      <c r="G119" s="7">
        <v>109.74</v>
      </c>
      <c r="H119" s="7">
        <v>8844.58</v>
      </c>
      <c r="I119" s="8">
        <v>2.75E-2</v>
      </c>
      <c r="J119" s="8">
        <v>8.6E-3</v>
      </c>
      <c r="K119" s="8">
        <v>2.9999999999999997E-4</v>
      </c>
    </row>
    <row r="120" spans="2:11">
      <c r="B120" s="6" t="s">
        <v>1253</v>
      </c>
      <c r="C120" s="17">
        <v>202003174</v>
      </c>
      <c r="D120" s="6" t="s">
        <v>43</v>
      </c>
      <c r="E120" s="6" t="s">
        <v>1254</v>
      </c>
      <c r="F120" s="7">
        <v>3711000</v>
      </c>
      <c r="G120" s="7">
        <v>27.22</v>
      </c>
      <c r="H120" s="7">
        <v>3571.34</v>
      </c>
      <c r="I120" s="8">
        <v>6.2899999999999998E-2</v>
      </c>
      <c r="J120" s="8">
        <v>3.5000000000000001E-3</v>
      </c>
      <c r="K120" s="8">
        <v>1E-4</v>
      </c>
    </row>
    <row r="121" spans="2:11">
      <c r="B121" s="6" t="s">
        <v>1255</v>
      </c>
      <c r="C121" s="17">
        <v>299938092</v>
      </c>
      <c r="D121" s="6" t="s">
        <v>43</v>
      </c>
      <c r="E121" s="6" t="s">
        <v>1120</v>
      </c>
      <c r="F121" s="7">
        <v>6163440.9800000004</v>
      </c>
      <c r="G121" s="7">
        <v>100.39</v>
      </c>
      <c r="H121" s="7">
        <v>21879.98</v>
      </c>
      <c r="I121" s="8">
        <v>3.6799999999999999E-2</v>
      </c>
      <c r="J121" s="8">
        <v>2.1399999999999999E-2</v>
      </c>
      <c r="K121" s="8">
        <v>8.0000000000000004E-4</v>
      </c>
    </row>
    <row r="122" spans="2:11">
      <c r="B122" s="6" t="s">
        <v>1256</v>
      </c>
      <c r="C122" s="17">
        <v>202206017</v>
      </c>
      <c r="D122" s="6" t="s">
        <v>43</v>
      </c>
      <c r="E122" s="6" t="s">
        <v>1124</v>
      </c>
      <c r="F122" s="7">
        <v>4008799.65</v>
      </c>
      <c r="G122" s="7">
        <v>100.41</v>
      </c>
      <c r="H122" s="7">
        <v>14233.57</v>
      </c>
      <c r="I122" s="8">
        <v>2.7199999999999998E-2</v>
      </c>
      <c r="J122" s="8">
        <v>1.3899999999999999E-2</v>
      </c>
      <c r="K122" s="8">
        <v>5.0000000000000001E-4</v>
      </c>
    </row>
    <row r="123" spans="2:11">
      <c r="B123" s="6" t="s">
        <v>1257</v>
      </c>
      <c r="C123" s="17">
        <v>202206025</v>
      </c>
      <c r="D123" s="6" t="s">
        <v>43</v>
      </c>
      <c r="E123" s="6" t="s">
        <v>1124</v>
      </c>
      <c r="F123" s="7">
        <v>4890995.16</v>
      </c>
      <c r="G123" s="7">
        <v>100.35</v>
      </c>
      <c r="H123" s="7">
        <v>17355.560000000001</v>
      </c>
      <c r="I123" s="8">
        <v>4.6100000000000002E-2</v>
      </c>
      <c r="J123" s="8">
        <v>1.7000000000000001E-2</v>
      </c>
      <c r="K123" s="8">
        <v>6.9999999999999999E-4</v>
      </c>
    </row>
    <row r="124" spans="2:11">
      <c r="B124" s="6" t="s">
        <v>1258</v>
      </c>
      <c r="C124" s="17">
        <v>29992268</v>
      </c>
      <c r="D124" s="6" t="s">
        <v>43</v>
      </c>
      <c r="E124" s="6" t="s">
        <v>1254</v>
      </c>
      <c r="F124" s="7">
        <v>128041</v>
      </c>
      <c r="G124" s="7">
        <v>78.62</v>
      </c>
      <c r="H124" s="7">
        <v>355.94</v>
      </c>
      <c r="I124" s="8">
        <v>1E-3</v>
      </c>
      <c r="J124" s="8">
        <v>2.9999999999999997E-4</v>
      </c>
      <c r="K124" s="8">
        <v>0</v>
      </c>
    </row>
    <row r="125" spans="2:11">
      <c r="B125" s="13" t="s">
        <v>1174</v>
      </c>
      <c r="C125" s="14"/>
      <c r="D125" s="13"/>
      <c r="E125" s="13"/>
      <c r="F125" s="15">
        <v>92422558.200000003</v>
      </c>
      <c r="H125" s="15">
        <v>352964.1</v>
      </c>
      <c r="J125" s="16">
        <v>0.34499999999999997</v>
      </c>
      <c r="K125" s="16">
        <v>1.3299999999999999E-2</v>
      </c>
    </row>
    <row r="126" spans="2:11">
      <c r="B126" s="6" t="s">
        <v>1259</v>
      </c>
      <c r="C126" s="17">
        <v>202106290</v>
      </c>
      <c r="D126" s="6" t="s">
        <v>43</v>
      </c>
      <c r="E126" s="6" t="s">
        <v>1165</v>
      </c>
      <c r="F126" s="7">
        <v>3616000</v>
      </c>
      <c r="G126" s="7">
        <v>98.94</v>
      </c>
      <c r="H126" s="7">
        <v>12650.47</v>
      </c>
      <c r="I126" s="8">
        <v>4.7999999999999996E-3</v>
      </c>
      <c r="J126" s="8">
        <v>1.24E-2</v>
      </c>
      <c r="K126" s="8">
        <v>5.0000000000000001E-4</v>
      </c>
    </row>
    <row r="127" spans="2:11">
      <c r="B127" s="6" t="s">
        <v>1260</v>
      </c>
      <c r="C127" s="17">
        <v>202010013</v>
      </c>
      <c r="D127" s="6" t="s">
        <v>48</v>
      </c>
      <c r="E127" s="6" t="s">
        <v>1143</v>
      </c>
      <c r="F127" s="7">
        <v>383082.4</v>
      </c>
      <c r="G127" s="7">
        <v>31.47</v>
      </c>
      <c r="H127" s="7">
        <v>413.31</v>
      </c>
      <c r="I127" s="8">
        <v>6.9999999999999999E-4</v>
      </c>
      <c r="J127" s="8">
        <v>4.0000000000000002E-4</v>
      </c>
      <c r="K127" s="8">
        <v>0</v>
      </c>
    </row>
    <row r="128" spans="2:11">
      <c r="B128" s="6" t="s">
        <v>1261</v>
      </c>
      <c r="C128" s="17">
        <v>201912110</v>
      </c>
      <c r="D128" s="6" t="s">
        <v>48</v>
      </c>
      <c r="E128" s="6" t="s">
        <v>1143</v>
      </c>
      <c r="F128" s="7">
        <v>954900.95</v>
      </c>
      <c r="G128" s="7">
        <v>109.63</v>
      </c>
      <c r="H128" s="7">
        <v>3589.2</v>
      </c>
      <c r="I128" s="8">
        <v>3.5999999999999999E-3</v>
      </c>
      <c r="J128" s="8">
        <v>3.5000000000000001E-3</v>
      </c>
      <c r="K128" s="8">
        <v>1E-4</v>
      </c>
    </row>
    <row r="129" spans="2:11">
      <c r="B129" s="6" t="s">
        <v>1262</v>
      </c>
      <c r="C129" s="17">
        <v>29992320</v>
      </c>
      <c r="D129" s="6" t="s">
        <v>43</v>
      </c>
      <c r="E129" s="6" t="s">
        <v>1178</v>
      </c>
      <c r="F129" s="7">
        <v>505476.9</v>
      </c>
      <c r="G129" s="7">
        <v>76.62</v>
      </c>
      <c r="H129" s="7">
        <v>1369.56</v>
      </c>
      <c r="I129" s="8">
        <v>2.0000000000000001E-4</v>
      </c>
      <c r="J129" s="8">
        <v>1.2999999999999999E-3</v>
      </c>
      <c r="K129" s="8">
        <v>1E-4</v>
      </c>
    </row>
    <row r="130" spans="2:11">
      <c r="B130" s="6" t="s">
        <v>1263</v>
      </c>
      <c r="C130" s="17">
        <v>201627015</v>
      </c>
      <c r="D130" s="6" t="s">
        <v>48</v>
      </c>
      <c r="E130" s="6" t="s">
        <v>1264</v>
      </c>
      <c r="F130" s="7">
        <v>632651</v>
      </c>
      <c r="G130" s="7">
        <v>62.67</v>
      </c>
      <c r="H130" s="7">
        <v>1359.21</v>
      </c>
      <c r="I130" s="8">
        <v>1.5E-3</v>
      </c>
      <c r="J130" s="8">
        <v>1.2999999999999999E-3</v>
      </c>
      <c r="K130" s="8">
        <v>1E-4</v>
      </c>
    </row>
    <row r="131" spans="2:11">
      <c r="B131" s="6" t="s">
        <v>1265</v>
      </c>
      <c r="C131" s="17">
        <v>202201133</v>
      </c>
      <c r="D131" s="6" t="s">
        <v>48</v>
      </c>
      <c r="E131" s="6" t="s">
        <v>1238</v>
      </c>
      <c r="F131" s="7">
        <v>8892996.4900000002</v>
      </c>
      <c r="G131" s="7">
        <v>88.53</v>
      </c>
      <c r="H131" s="7">
        <v>26992.41</v>
      </c>
      <c r="I131" s="8">
        <v>6.4000000000000001E-2</v>
      </c>
      <c r="J131" s="8">
        <v>2.64E-2</v>
      </c>
      <c r="K131" s="8">
        <v>1E-3</v>
      </c>
    </row>
    <row r="132" spans="2:11">
      <c r="B132" s="6" t="s">
        <v>1266</v>
      </c>
      <c r="C132" s="17">
        <v>201902210</v>
      </c>
      <c r="D132" s="6" t="s">
        <v>43</v>
      </c>
      <c r="E132" s="6" t="s">
        <v>1264</v>
      </c>
      <c r="F132" s="7">
        <v>2947315.48</v>
      </c>
      <c r="G132" s="7">
        <v>117.87</v>
      </c>
      <c r="H132" s="7">
        <v>12283.81</v>
      </c>
      <c r="I132" s="8">
        <v>1.4E-3</v>
      </c>
      <c r="J132" s="8">
        <v>1.2E-2</v>
      </c>
      <c r="K132" s="8">
        <v>5.0000000000000001E-4</v>
      </c>
    </row>
    <row r="133" spans="2:11">
      <c r="B133" s="6" t="s">
        <v>1267</v>
      </c>
      <c r="C133" s="17">
        <v>289991044</v>
      </c>
      <c r="D133" s="6" t="s">
        <v>43</v>
      </c>
      <c r="E133" s="6" t="s">
        <v>1178</v>
      </c>
      <c r="F133" s="7">
        <v>7550209.9500000002</v>
      </c>
      <c r="G133" s="7">
        <v>91.05</v>
      </c>
      <c r="H133" s="7">
        <v>24307.45</v>
      </c>
      <c r="I133" s="8">
        <v>6.3399999999999998E-2</v>
      </c>
      <c r="J133" s="8">
        <v>2.3800000000000002E-2</v>
      </c>
      <c r="K133" s="8">
        <v>8.9999999999999998E-4</v>
      </c>
    </row>
    <row r="134" spans="2:11">
      <c r="B134" s="6" t="s">
        <v>1268</v>
      </c>
      <c r="C134" s="17">
        <v>201708021</v>
      </c>
      <c r="D134" s="6" t="s">
        <v>43</v>
      </c>
      <c r="E134" s="6" t="s">
        <v>1264</v>
      </c>
      <c r="F134" s="7">
        <v>325462.15999999997</v>
      </c>
      <c r="G134" s="7">
        <v>92.62</v>
      </c>
      <c r="H134" s="7">
        <v>1065.94</v>
      </c>
      <c r="I134" s="8">
        <v>1E-4</v>
      </c>
      <c r="J134" s="8">
        <v>1E-3</v>
      </c>
      <c r="K134" s="8">
        <v>0</v>
      </c>
    </row>
    <row r="135" spans="2:11">
      <c r="B135" s="6" t="s">
        <v>1269</v>
      </c>
      <c r="C135" s="17">
        <v>201706157</v>
      </c>
      <c r="D135" s="6" t="s">
        <v>48</v>
      </c>
      <c r="E135" s="6" t="s">
        <v>1264</v>
      </c>
      <c r="F135" s="7">
        <v>1016347.64</v>
      </c>
      <c r="G135" s="7">
        <v>92.82</v>
      </c>
      <c r="H135" s="7">
        <v>3234.22</v>
      </c>
      <c r="I135" s="8">
        <v>5.4999999999999997E-3</v>
      </c>
      <c r="J135" s="8">
        <v>3.2000000000000002E-3</v>
      </c>
      <c r="K135" s="8">
        <v>1E-4</v>
      </c>
    </row>
    <row r="136" spans="2:11">
      <c r="B136" s="6" t="s">
        <v>1270</v>
      </c>
      <c r="C136" s="17">
        <v>29993274</v>
      </c>
      <c r="D136" s="6" t="s">
        <v>43</v>
      </c>
      <c r="E136" s="6" t="s">
        <v>1271</v>
      </c>
      <c r="F136" s="7">
        <v>3841805.07</v>
      </c>
      <c r="G136" s="7">
        <v>95.46</v>
      </c>
      <c r="H136" s="7">
        <v>12968.36</v>
      </c>
      <c r="I136" s="8">
        <v>2.8E-3</v>
      </c>
      <c r="J136" s="8">
        <v>1.2699999999999999E-2</v>
      </c>
      <c r="K136" s="8">
        <v>5.0000000000000001E-4</v>
      </c>
    </row>
    <row r="137" spans="2:11">
      <c r="B137" s="6" t="s">
        <v>1272</v>
      </c>
      <c r="C137" s="17">
        <v>201611019</v>
      </c>
      <c r="D137" s="6" t="s">
        <v>43</v>
      </c>
      <c r="E137" s="6" t="s">
        <v>1273</v>
      </c>
      <c r="F137" s="7">
        <v>269645.93</v>
      </c>
      <c r="G137" s="7">
        <v>98.19</v>
      </c>
      <c r="H137" s="7">
        <v>936.22</v>
      </c>
      <c r="I137" s="8">
        <v>6.9999999999999999E-4</v>
      </c>
      <c r="J137" s="8">
        <v>8.9999999999999998E-4</v>
      </c>
      <c r="K137" s="8">
        <v>0</v>
      </c>
    </row>
    <row r="138" spans="2:11">
      <c r="B138" s="6" t="s">
        <v>1274</v>
      </c>
      <c r="C138" s="17">
        <v>22808141</v>
      </c>
      <c r="D138" s="6" t="s">
        <v>43</v>
      </c>
      <c r="E138" s="6" t="s">
        <v>1273</v>
      </c>
      <c r="F138" s="7">
        <v>211848.2</v>
      </c>
      <c r="G138" s="7">
        <v>13.89</v>
      </c>
      <c r="H138" s="7">
        <v>104.05</v>
      </c>
      <c r="I138" s="8">
        <v>2.9999999999999997E-4</v>
      </c>
      <c r="J138" s="8">
        <v>1E-4</v>
      </c>
      <c r="K138" s="8">
        <v>0</v>
      </c>
    </row>
    <row r="139" spans="2:11">
      <c r="B139" s="6" t="s">
        <v>1275</v>
      </c>
      <c r="C139" s="17">
        <v>201902228</v>
      </c>
      <c r="D139" s="6" t="s">
        <v>43</v>
      </c>
      <c r="E139" s="6" t="s">
        <v>1273</v>
      </c>
      <c r="F139" s="7">
        <v>1713600.98</v>
      </c>
      <c r="G139" s="7">
        <v>100.53</v>
      </c>
      <c r="H139" s="7">
        <v>6091.15</v>
      </c>
      <c r="I139" s="8">
        <v>1.5E-3</v>
      </c>
      <c r="J139" s="8">
        <v>6.0000000000000001E-3</v>
      </c>
      <c r="K139" s="8">
        <v>2.0000000000000001E-4</v>
      </c>
    </row>
    <row r="140" spans="2:11">
      <c r="B140" s="6" t="s">
        <v>1276</v>
      </c>
      <c r="C140" s="17">
        <v>299927772</v>
      </c>
      <c r="D140" s="6" t="s">
        <v>43</v>
      </c>
      <c r="E140" s="6" t="s">
        <v>1264</v>
      </c>
      <c r="F140" s="7">
        <v>277303.52</v>
      </c>
      <c r="G140" s="7">
        <v>88.86</v>
      </c>
      <c r="H140" s="7">
        <v>871.33</v>
      </c>
      <c r="I140" s="8">
        <v>8.9999999999999998E-4</v>
      </c>
      <c r="J140" s="8">
        <v>8.9999999999999998E-4</v>
      </c>
      <c r="K140" s="8">
        <v>0</v>
      </c>
    </row>
    <row r="141" spans="2:11">
      <c r="B141" s="6" t="s">
        <v>1277</v>
      </c>
      <c r="C141" s="17">
        <v>299934455</v>
      </c>
      <c r="D141" s="6" t="s">
        <v>43</v>
      </c>
      <c r="E141" s="6" t="s">
        <v>1178</v>
      </c>
      <c r="F141" s="7">
        <v>3673894.91</v>
      </c>
      <c r="G141" s="7">
        <v>173.71</v>
      </c>
      <c r="H141" s="7">
        <v>22566.48</v>
      </c>
      <c r="I141" s="8">
        <v>2.8E-3</v>
      </c>
      <c r="J141" s="8">
        <v>2.2100000000000002E-2</v>
      </c>
      <c r="K141" s="8">
        <v>8.0000000000000004E-4</v>
      </c>
    </row>
    <row r="142" spans="2:11">
      <c r="B142" s="6" t="s">
        <v>1278</v>
      </c>
      <c r="C142" s="17">
        <v>29992801</v>
      </c>
      <c r="D142" s="6" t="s">
        <v>48</v>
      </c>
      <c r="E142" s="6" t="s">
        <v>1252</v>
      </c>
      <c r="F142" s="7">
        <v>843159.74</v>
      </c>
      <c r="G142" s="7">
        <v>53.6</v>
      </c>
      <c r="H142" s="7">
        <v>1549.27</v>
      </c>
      <c r="I142" s="8">
        <v>8.3000000000000001E-3</v>
      </c>
      <c r="J142" s="8">
        <v>1.5E-3</v>
      </c>
      <c r="K142" s="8">
        <v>1E-4</v>
      </c>
    </row>
    <row r="143" spans="2:11">
      <c r="B143" s="6" t="s">
        <v>1279</v>
      </c>
      <c r="C143" s="17">
        <v>299935668</v>
      </c>
      <c r="D143" s="6" t="s">
        <v>48</v>
      </c>
      <c r="E143" s="6" t="s">
        <v>1178</v>
      </c>
      <c r="F143" s="7">
        <v>1697066.71</v>
      </c>
      <c r="G143" s="7">
        <v>126.12</v>
      </c>
      <c r="H143" s="7">
        <v>7338.18</v>
      </c>
      <c r="I143" s="8">
        <v>1.24E-2</v>
      </c>
      <c r="J143" s="8">
        <v>7.1999999999999998E-3</v>
      </c>
      <c r="K143" s="8">
        <v>2.9999999999999997E-4</v>
      </c>
    </row>
    <row r="144" spans="2:11">
      <c r="B144" s="6" t="s">
        <v>1280</v>
      </c>
      <c r="C144" s="17">
        <v>202007126</v>
      </c>
      <c r="D144" s="6" t="s">
        <v>43</v>
      </c>
      <c r="E144" s="6" t="s">
        <v>1145</v>
      </c>
      <c r="F144" s="7">
        <v>1979084.04</v>
      </c>
      <c r="G144" s="7">
        <v>140.38</v>
      </c>
      <c r="H144" s="7">
        <v>9823.6</v>
      </c>
      <c r="I144" s="8">
        <v>5.9999999999999995E-4</v>
      </c>
      <c r="J144" s="8">
        <v>9.5999999999999992E-3</v>
      </c>
      <c r="K144" s="8">
        <v>4.0000000000000002E-4</v>
      </c>
    </row>
    <row r="145" spans="2:11">
      <c r="B145" s="6" t="s">
        <v>1281</v>
      </c>
      <c r="C145" s="17">
        <v>201908217</v>
      </c>
      <c r="D145" s="6" t="s">
        <v>43</v>
      </c>
      <c r="E145" s="6" t="s">
        <v>1118</v>
      </c>
      <c r="F145" s="7">
        <v>5696533.4299999997</v>
      </c>
      <c r="G145" s="7">
        <v>112.78</v>
      </c>
      <c r="H145" s="7">
        <v>22717.24</v>
      </c>
      <c r="I145" s="8">
        <v>5.3800000000000001E-2</v>
      </c>
      <c r="J145" s="8">
        <v>2.2200000000000001E-2</v>
      </c>
      <c r="K145" s="8">
        <v>8.9999999999999998E-4</v>
      </c>
    </row>
    <row r="146" spans="2:11">
      <c r="B146" s="6" t="s">
        <v>1282</v>
      </c>
      <c r="C146" s="17">
        <v>201604014</v>
      </c>
      <c r="D146" s="6" t="s">
        <v>48</v>
      </c>
      <c r="E146" s="6" t="s">
        <v>1283</v>
      </c>
      <c r="F146" s="7">
        <v>283402.12</v>
      </c>
      <c r="G146" s="7">
        <v>13.31</v>
      </c>
      <c r="H146" s="7">
        <v>129.30000000000001</v>
      </c>
      <c r="I146" s="8">
        <v>6.9999999999999999E-4</v>
      </c>
      <c r="J146" s="8">
        <v>1E-4</v>
      </c>
      <c r="K146" s="8">
        <v>0</v>
      </c>
    </row>
    <row r="147" spans="2:11">
      <c r="B147" s="6" t="s">
        <v>1284</v>
      </c>
      <c r="C147" s="17">
        <v>289991341</v>
      </c>
      <c r="D147" s="6" t="s">
        <v>43</v>
      </c>
      <c r="E147" s="6" t="s">
        <v>1118</v>
      </c>
      <c r="F147" s="7">
        <v>147646.79999999999</v>
      </c>
      <c r="G147" s="7">
        <v>95.29</v>
      </c>
      <c r="H147" s="7">
        <v>497.49</v>
      </c>
      <c r="I147" s="8">
        <v>6.9999999999999999E-4</v>
      </c>
      <c r="J147" s="8">
        <v>5.0000000000000001E-4</v>
      </c>
      <c r="K147" s="8">
        <v>0</v>
      </c>
    </row>
    <row r="148" spans="2:11">
      <c r="B148" s="6" t="s">
        <v>1285</v>
      </c>
      <c r="C148" s="17">
        <v>201716024</v>
      </c>
      <c r="D148" s="6" t="s">
        <v>48</v>
      </c>
      <c r="E148" s="6" t="s">
        <v>1286</v>
      </c>
      <c r="F148" s="7">
        <v>863326.61</v>
      </c>
      <c r="G148" s="7">
        <v>122.18</v>
      </c>
      <c r="H148" s="7">
        <v>3616.36</v>
      </c>
      <c r="I148" s="8">
        <v>8.3000000000000001E-3</v>
      </c>
      <c r="J148" s="8">
        <v>3.5000000000000001E-3</v>
      </c>
      <c r="K148" s="8">
        <v>1E-4</v>
      </c>
    </row>
    <row r="149" spans="2:11">
      <c r="B149" s="6" t="s">
        <v>1287</v>
      </c>
      <c r="C149" s="17">
        <v>202204194</v>
      </c>
      <c r="D149" s="6" t="s">
        <v>43</v>
      </c>
      <c r="E149" s="6" t="s">
        <v>1183</v>
      </c>
      <c r="F149" s="7">
        <v>2982355.71</v>
      </c>
      <c r="G149" s="7">
        <v>98.13</v>
      </c>
      <c r="H149" s="7">
        <v>10348.459999999999</v>
      </c>
      <c r="I149" s="8">
        <v>2.63E-2</v>
      </c>
      <c r="J149" s="8">
        <v>1.01E-2</v>
      </c>
      <c r="K149" s="8">
        <v>4.0000000000000002E-4</v>
      </c>
    </row>
    <row r="150" spans="2:11">
      <c r="B150" s="6" t="s">
        <v>1288</v>
      </c>
      <c r="C150" s="17">
        <v>202204186</v>
      </c>
      <c r="D150" s="6" t="s">
        <v>43</v>
      </c>
      <c r="E150" s="6" t="s">
        <v>1183</v>
      </c>
      <c r="F150" s="7">
        <v>4970592.7300000004</v>
      </c>
      <c r="G150" s="7">
        <v>98.13</v>
      </c>
      <c r="H150" s="7">
        <v>17247.439999999999</v>
      </c>
      <c r="I150" s="8">
        <v>4.4400000000000002E-2</v>
      </c>
      <c r="J150" s="8">
        <v>1.6899999999999998E-2</v>
      </c>
      <c r="K150" s="8">
        <v>5.9999999999999995E-4</v>
      </c>
    </row>
    <row r="151" spans="2:11">
      <c r="B151" s="6" t="s">
        <v>1289</v>
      </c>
      <c r="C151" s="17">
        <v>29993015</v>
      </c>
      <c r="D151" s="6" t="s">
        <v>43</v>
      </c>
      <c r="E151" s="6" t="s">
        <v>1252</v>
      </c>
      <c r="F151" s="7">
        <v>68150.710000000006</v>
      </c>
      <c r="G151" s="7">
        <v>8.02</v>
      </c>
      <c r="H151" s="7">
        <v>19.32</v>
      </c>
      <c r="I151" s="8">
        <v>2.8999999999999998E-3</v>
      </c>
      <c r="J151" s="8">
        <v>0</v>
      </c>
      <c r="K151" s="8">
        <v>0</v>
      </c>
    </row>
    <row r="152" spans="2:11">
      <c r="B152" s="6" t="s">
        <v>1290</v>
      </c>
      <c r="C152" s="17">
        <v>202010153</v>
      </c>
      <c r="D152" s="6" t="s">
        <v>43</v>
      </c>
      <c r="E152" s="6" t="s">
        <v>1273</v>
      </c>
      <c r="F152" s="7">
        <v>4180680</v>
      </c>
      <c r="G152" s="7">
        <v>187.78</v>
      </c>
      <c r="H152" s="7">
        <v>27759.16</v>
      </c>
      <c r="I152" s="8">
        <v>3.4799999999999998E-2</v>
      </c>
      <c r="J152" s="8">
        <v>2.7099999999999999E-2</v>
      </c>
      <c r="K152" s="8">
        <v>1E-3</v>
      </c>
    </row>
    <row r="153" spans="2:11">
      <c r="B153" s="6" t="s">
        <v>1291</v>
      </c>
      <c r="C153" s="17">
        <v>202201208</v>
      </c>
      <c r="D153" s="6" t="s">
        <v>43</v>
      </c>
      <c r="E153" s="6" t="s">
        <v>1170</v>
      </c>
      <c r="F153" s="7">
        <v>11350029.09</v>
      </c>
      <c r="G153" s="7">
        <v>112.58</v>
      </c>
      <c r="H153" s="7">
        <v>45180.95</v>
      </c>
      <c r="I153" s="8">
        <v>1.21E-2</v>
      </c>
      <c r="J153" s="8">
        <v>4.4200000000000003E-2</v>
      </c>
      <c r="K153" s="8">
        <v>1.6999999999999999E-3</v>
      </c>
    </row>
    <row r="154" spans="2:11">
      <c r="B154" s="6" t="s">
        <v>1292</v>
      </c>
      <c r="C154" s="17">
        <v>299934471</v>
      </c>
      <c r="D154" s="6" t="s">
        <v>43</v>
      </c>
      <c r="E154" s="6" t="s">
        <v>1165</v>
      </c>
      <c r="F154" s="7">
        <v>2001980.49</v>
      </c>
      <c r="G154" s="7">
        <v>99.96</v>
      </c>
      <c r="H154" s="7">
        <v>7075.92</v>
      </c>
      <c r="I154" s="8">
        <v>2.0299999999999999E-2</v>
      </c>
      <c r="J154" s="8">
        <v>6.8999999999999999E-3</v>
      </c>
      <c r="K154" s="8">
        <v>2.9999999999999997E-4</v>
      </c>
    </row>
    <row r="155" spans="2:11">
      <c r="B155" s="6" t="s">
        <v>1293</v>
      </c>
      <c r="C155" s="17">
        <v>29993408</v>
      </c>
      <c r="D155" s="6" t="s">
        <v>43</v>
      </c>
      <c r="E155" s="6" t="s">
        <v>1143</v>
      </c>
      <c r="F155" s="7">
        <v>1103220</v>
      </c>
      <c r="G155" s="7">
        <v>89.18</v>
      </c>
      <c r="H155" s="7">
        <v>3478.9</v>
      </c>
      <c r="I155" s="8">
        <v>1.3599999999999999E-2</v>
      </c>
      <c r="J155" s="8">
        <v>3.3999999999999998E-3</v>
      </c>
      <c r="K155" s="8">
        <v>1E-4</v>
      </c>
    </row>
    <row r="156" spans="2:11">
      <c r="B156" s="6" t="s">
        <v>1294</v>
      </c>
      <c r="C156" s="17">
        <v>201621117</v>
      </c>
      <c r="D156" s="6" t="s">
        <v>43</v>
      </c>
      <c r="E156" s="6" t="s">
        <v>1295</v>
      </c>
      <c r="F156" s="7">
        <v>28976.37</v>
      </c>
      <c r="G156" s="7">
        <v>11.48</v>
      </c>
      <c r="H156" s="7">
        <v>11.76</v>
      </c>
      <c r="I156" s="8">
        <v>2.8999999999999998E-3</v>
      </c>
      <c r="J156" s="8">
        <v>0</v>
      </c>
      <c r="K156" s="8">
        <v>0</v>
      </c>
    </row>
    <row r="157" spans="2:11">
      <c r="B157" s="6" t="s">
        <v>1296</v>
      </c>
      <c r="C157" s="17">
        <v>202106183</v>
      </c>
      <c r="D157" s="6" t="s">
        <v>43</v>
      </c>
      <c r="E157" s="6" t="s">
        <v>1254</v>
      </c>
      <c r="F157" s="7">
        <v>4385835</v>
      </c>
      <c r="G157" s="7">
        <v>110.2</v>
      </c>
      <c r="H157" s="7">
        <v>17090.27</v>
      </c>
      <c r="I157" s="8">
        <v>2.3E-3</v>
      </c>
      <c r="J157" s="8">
        <v>1.67E-2</v>
      </c>
      <c r="K157" s="8">
        <v>5.9999999999999995E-4</v>
      </c>
    </row>
    <row r="158" spans="2:11">
      <c r="B158" s="6" t="s">
        <v>1297</v>
      </c>
      <c r="C158" s="17">
        <v>201909124</v>
      </c>
      <c r="D158" s="6" t="s">
        <v>48</v>
      </c>
      <c r="E158" s="6" t="s">
        <v>1178</v>
      </c>
      <c r="F158" s="7">
        <v>3850905.48</v>
      </c>
      <c r="G158" s="7">
        <v>106.94</v>
      </c>
      <c r="H158" s="7">
        <v>14118.89</v>
      </c>
      <c r="I158" s="8">
        <v>1.21E-2</v>
      </c>
      <c r="J158" s="8">
        <v>1.38E-2</v>
      </c>
      <c r="K158" s="8">
        <v>5.0000000000000001E-4</v>
      </c>
    </row>
    <row r="159" spans="2:11">
      <c r="B159" s="6" t="s">
        <v>1298</v>
      </c>
      <c r="C159" s="17">
        <v>29992791</v>
      </c>
      <c r="D159" s="6" t="s">
        <v>48</v>
      </c>
      <c r="E159" s="6" t="s">
        <v>1252</v>
      </c>
      <c r="F159" s="7">
        <v>736902.12</v>
      </c>
      <c r="G159" s="7">
        <v>21.23</v>
      </c>
      <c r="H159" s="7">
        <v>536.4</v>
      </c>
      <c r="I159" s="8">
        <v>1.9E-3</v>
      </c>
      <c r="J159" s="8">
        <v>5.0000000000000001E-4</v>
      </c>
      <c r="K159" s="8">
        <v>0</v>
      </c>
    </row>
    <row r="160" spans="2:11">
      <c r="B160" s="6" t="s">
        <v>1299</v>
      </c>
      <c r="C160" s="17">
        <v>202205126</v>
      </c>
      <c r="D160" s="6" t="s">
        <v>43</v>
      </c>
      <c r="E160" s="6" t="s">
        <v>1118</v>
      </c>
      <c r="F160" s="7">
        <v>4477958.53</v>
      </c>
      <c r="G160" s="7">
        <v>114.83</v>
      </c>
      <c r="H160" s="7">
        <v>18182.3</v>
      </c>
      <c r="I160" s="8">
        <v>3.8899999999999997E-2</v>
      </c>
      <c r="J160" s="8">
        <v>1.78E-2</v>
      </c>
      <c r="K160" s="8">
        <v>6.9999999999999999E-4</v>
      </c>
    </row>
    <row r="161" spans="2:11">
      <c r="B161" s="6" t="s">
        <v>1300</v>
      </c>
      <c r="C161" s="17">
        <v>289991259</v>
      </c>
      <c r="D161" s="6" t="s">
        <v>43</v>
      </c>
      <c r="E161" s="6" t="s">
        <v>1273</v>
      </c>
      <c r="F161" s="7">
        <v>307350</v>
      </c>
      <c r="G161" s="7">
        <v>100</v>
      </c>
      <c r="H161" s="7">
        <v>1086.79</v>
      </c>
      <c r="I161" s="8">
        <v>2E-3</v>
      </c>
      <c r="J161" s="8">
        <v>1.1000000000000001E-3</v>
      </c>
      <c r="K161" s="8">
        <v>0</v>
      </c>
    </row>
    <row r="162" spans="2:11">
      <c r="B162" s="6" t="s">
        <v>1301</v>
      </c>
      <c r="C162" s="17">
        <v>289991242</v>
      </c>
      <c r="D162" s="6" t="s">
        <v>43</v>
      </c>
      <c r="E162" s="6" t="s">
        <v>1273</v>
      </c>
      <c r="F162" s="7">
        <v>426950</v>
      </c>
      <c r="G162" s="7">
        <v>100</v>
      </c>
      <c r="H162" s="7">
        <v>1509.7</v>
      </c>
      <c r="I162" s="8">
        <v>5.7999999999999996E-3</v>
      </c>
      <c r="J162" s="8">
        <v>1.5E-3</v>
      </c>
      <c r="K162" s="8">
        <v>1E-4</v>
      </c>
    </row>
    <row r="163" spans="2:11">
      <c r="B163" s="6" t="s">
        <v>1302</v>
      </c>
      <c r="C163" s="17">
        <v>201910239</v>
      </c>
      <c r="D163" s="6" t="s">
        <v>48</v>
      </c>
      <c r="E163" s="6" t="s">
        <v>1252</v>
      </c>
      <c r="F163" s="7">
        <v>2713596.01</v>
      </c>
      <c r="G163" s="7">
        <v>119.57</v>
      </c>
      <c r="H163" s="7">
        <v>11123.77</v>
      </c>
      <c r="I163" s="8">
        <v>5.0000000000000001E-4</v>
      </c>
      <c r="J163" s="8">
        <v>1.09E-2</v>
      </c>
      <c r="K163" s="8">
        <v>4.0000000000000002E-4</v>
      </c>
    </row>
    <row r="164" spans="2:11">
      <c r="B164" s="6" t="s">
        <v>1303</v>
      </c>
      <c r="C164" s="17">
        <v>29992357</v>
      </c>
      <c r="D164" s="6" t="s">
        <v>45</v>
      </c>
      <c r="E164" s="6" t="s">
        <v>1118</v>
      </c>
      <c r="F164" s="7">
        <v>116733.64</v>
      </c>
      <c r="G164" s="7">
        <v>62.69</v>
      </c>
      <c r="H164" s="7">
        <v>280.68</v>
      </c>
      <c r="I164" s="8">
        <v>3.0000000000000001E-3</v>
      </c>
      <c r="J164" s="8">
        <v>2.9999999999999997E-4</v>
      </c>
      <c r="K164" s="8">
        <v>0</v>
      </c>
    </row>
    <row r="165" spans="2:11">
      <c r="B165" s="6" t="s">
        <v>1304</v>
      </c>
      <c r="C165" s="17">
        <v>29992664</v>
      </c>
      <c r="D165" s="6" t="s">
        <v>45</v>
      </c>
      <c r="E165" s="6" t="s">
        <v>1271</v>
      </c>
      <c r="F165" s="7">
        <v>125054.67</v>
      </c>
      <c r="G165" s="7">
        <v>99.06</v>
      </c>
      <c r="H165" s="7">
        <v>475.12</v>
      </c>
      <c r="I165" s="8">
        <v>2.7000000000000001E-3</v>
      </c>
      <c r="J165" s="8">
        <v>5.0000000000000001E-4</v>
      </c>
      <c r="K165" s="8">
        <v>0</v>
      </c>
    </row>
    <row r="166" spans="2:11">
      <c r="B166" s="6" t="s">
        <v>1305</v>
      </c>
      <c r="C166" s="17">
        <v>289991705</v>
      </c>
      <c r="D166" s="6" t="s">
        <v>43</v>
      </c>
      <c r="E166" s="6" t="s">
        <v>1120</v>
      </c>
      <c r="F166" s="7">
        <v>272526.55</v>
      </c>
      <c r="G166" s="7">
        <v>100</v>
      </c>
      <c r="H166" s="7">
        <v>963.65</v>
      </c>
      <c r="I166" s="8">
        <v>0</v>
      </c>
      <c r="J166" s="8">
        <v>8.9999999999999998E-4</v>
      </c>
      <c r="K166" s="8">
        <v>0</v>
      </c>
    </row>
    <row r="167" spans="2:11">
      <c r="B167" s="6" t="s">
        <v>1306</v>
      </c>
      <c r="C167" s="17">
        <v>289991697</v>
      </c>
      <c r="D167" s="6" t="s">
        <v>72</v>
      </c>
      <c r="E167" s="6" t="s">
        <v>1307</v>
      </c>
      <c r="F167" s="7">
        <v>7.0000000000000007E-2</v>
      </c>
      <c r="G167" s="7">
        <v>1</v>
      </c>
      <c r="H167" s="7">
        <v>0</v>
      </c>
      <c r="I167" s="8">
        <v>0</v>
      </c>
      <c r="J167" s="8">
        <v>0</v>
      </c>
      <c r="K167" s="8">
        <v>0</v>
      </c>
    </row>
    <row r="170" spans="2:11">
      <c r="B170" s="6" t="s">
        <v>127</v>
      </c>
      <c r="C170" s="17"/>
      <c r="D170" s="6"/>
      <c r="E170" s="6"/>
    </row>
    <row r="174" spans="2:11">
      <c r="B174" s="5" t="s">
        <v>82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2"/>
  <sheetViews>
    <sheetView rightToLeft="1" workbookViewId="0"/>
  </sheetViews>
  <sheetFormatPr defaultColWidth="9.140625" defaultRowHeight="12.75"/>
  <cols>
    <col min="2" max="2" width="42.7109375" customWidth="1"/>
    <col min="3" max="3" width="12.7109375" customWidth="1"/>
    <col min="4" max="4" width="36.7109375" customWidth="1"/>
    <col min="5" max="5" width="15.7109375" customWidth="1"/>
    <col min="6" max="6" width="14.7109375" customWidth="1"/>
    <col min="7" max="7" width="13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</row>
    <row r="6" spans="2:12" ht="15.75">
      <c r="B6" s="2" t="s">
        <v>718</v>
      </c>
    </row>
    <row r="7" spans="2:12" ht="15.75">
      <c r="B7" s="2" t="s">
        <v>1308</v>
      </c>
    </row>
    <row r="8" spans="2:12">
      <c r="B8" s="3" t="s">
        <v>84</v>
      </c>
      <c r="C8" s="3" t="s">
        <v>85</v>
      </c>
      <c r="D8" s="3" t="s">
        <v>197</v>
      </c>
      <c r="E8" s="3" t="s">
        <v>89</v>
      </c>
      <c r="F8" s="3" t="s">
        <v>131</v>
      </c>
      <c r="G8" s="3" t="s">
        <v>133</v>
      </c>
      <c r="H8" s="3" t="s">
        <v>42</v>
      </c>
      <c r="I8" s="3" t="s">
        <v>719</v>
      </c>
      <c r="J8" s="3" t="s">
        <v>135</v>
      </c>
      <c r="K8" s="3" t="s">
        <v>136</v>
      </c>
      <c r="L8" s="3" t="s">
        <v>137</v>
      </c>
    </row>
    <row r="9" spans="2:12">
      <c r="B9" s="4"/>
      <c r="C9" s="4"/>
      <c r="D9" s="4"/>
      <c r="E9" s="4"/>
      <c r="F9" s="4" t="s">
        <v>138</v>
      </c>
      <c r="G9" s="4" t="s">
        <v>140</v>
      </c>
      <c r="H9" s="4" t="s">
        <v>141</v>
      </c>
      <c r="I9" s="4" t="s">
        <v>96</v>
      </c>
      <c r="J9" s="4" t="s">
        <v>95</v>
      </c>
      <c r="K9" s="4" t="s">
        <v>95</v>
      </c>
      <c r="L9" s="4" t="s">
        <v>95</v>
      </c>
    </row>
    <row r="11" spans="2:12">
      <c r="B11" s="3" t="s">
        <v>542</v>
      </c>
      <c r="C11" s="12"/>
      <c r="D11" s="3"/>
      <c r="E11" s="3"/>
      <c r="F11" s="3"/>
      <c r="G11" s="9">
        <v>171156.79</v>
      </c>
      <c r="I11" s="9">
        <v>1468.8</v>
      </c>
      <c r="K11" s="10">
        <v>1</v>
      </c>
      <c r="L11" s="10">
        <v>1E-4</v>
      </c>
    </row>
    <row r="12" spans="2:12">
      <c r="B12" s="3" t="s">
        <v>1309</v>
      </c>
      <c r="C12" s="12"/>
      <c r="D12" s="3"/>
      <c r="E12" s="3"/>
      <c r="F12" s="3"/>
      <c r="G12" s="9">
        <v>171156.79</v>
      </c>
      <c r="I12" s="9">
        <v>1468.8</v>
      </c>
      <c r="K12" s="10">
        <v>1</v>
      </c>
      <c r="L12" s="10">
        <v>1E-4</v>
      </c>
    </row>
    <row r="13" spans="2:12">
      <c r="B13" s="6" t="s">
        <v>1310</v>
      </c>
      <c r="C13" s="17">
        <v>202106175</v>
      </c>
      <c r="D13" s="6" t="s">
        <v>255</v>
      </c>
      <c r="E13" s="6" t="s">
        <v>43</v>
      </c>
      <c r="F13" s="6" t="s">
        <v>1311</v>
      </c>
      <c r="G13" s="7">
        <v>143225.29</v>
      </c>
      <c r="H13" s="7">
        <v>290.02</v>
      </c>
      <c r="I13" s="7">
        <v>1468.8</v>
      </c>
      <c r="J13" s="8">
        <v>0</v>
      </c>
      <c r="K13" s="8">
        <v>1</v>
      </c>
      <c r="L13" s="8">
        <v>1E-4</v>
      </c>
    </row>
    <row r="14" spans="2:12">
      <c r="B14" s="6" t="s">
        <v>1312</v>
      </c>
      <c r="C14" s="17">
        <v>11657780</v>
      </c>
      <c r="D14" s="6" t="s">
        <v>1313</v>
      </c>
      <c r="E14" s="6" t="s">
        <v>102</v>
      </c>
      <c r="F14" s="6" t="s">
        <v>1060</v>
      </c>
      <c r="G14" s="7">
        <v>27931.5</v>
      </c>
      <c r="H14" s="7">
        <v>0</v>
      </c>
      <c r="I14" s="7">
        <v>0</v>
      </c>
      <c r="J14" s="8">
        <v>0</v>
      </c>
      <c r="K14" s="8">
        <v>0</v>
      </c>
      <c r="L14" s="8">
        <v>0</v>
      </c>
    </row>
    <row r="15" spans="2:12">
      <c r="B15" s="3" t="s">
        <v>1314</v>
      </c>
      <c r="C15" s="12"/>
      <c r="D15" s="3"/>
      <c r="E15" s="3"/>
      <c r="F15" s="3"/>
      <c r="G15" s="9">
        <v>0</v>
      </c>
      <c r="I15" s="9">
        <v>0</v>
      </c>
      <c r="K15" s="10">
        <v>0</v>
      </c>
      <c r="L15" s="10">
        <v>0</v>
      </c>
    </row>
    <row r="18" spans="2:6">
      <c r="B18" s="6" t="s">
        <v>127</v>
      </c>
      <c r="C18" s="17"/>
      <c r="D18" s="6"/>
      <c r="E18" s="6"/>
      <c r="F18" s="6"/>
    </row>
    <row r="22" spans="2:6">
      <c r="B22" s="5" t="s">
        <v>82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</row>
    <row r="6" spans="2:12" ht="15.75">
      <c r="B6" s="2" t="s">
        <v>718</v>
      </c>
    </row>
    <row r="7" spans="2:12" ht="15.75">
      <c r="B7" s="2" t="s">
        <v>1315</v>
      </c>
    </row>
    <row r="8" spans="2:12">
      <c r="B8" s="3" t="s">
        <v>84</v>
      </c>
      <c r="C8" s="3" t="s">
        <v>85</v>
      </c>
      <c r="D8" s="3" t="s">
        <v>197</v>
      </c>
      <c r="E8" s="3" t="s">
        <v>131</v>
      </c>
      <c r="F8" s="3" t="s">
        <v>89</v>
      </c>
      <c r="G8" s="3" t="s">
        <v>133</v>
      </c>
      <c r="H8" s="3" t="s">
        <v>42</v>
      </c>
      <c r="I8" s="3" t="s">
        <v>719</v>
      </c>
      <c r="J8" s="3" t="s">
        <v>135</v>
      </c>
      <c r="K8" s="3" t="s">
        <v>136</v>
      </c>
      <c r="L8" s="3" t="s">
        <v>137</v>
      </c>
    </row>
    <row r="9" spans="2:12">
      <c r="B9" s="4"/>
      <c r="C9" s="4"/>
      <c r="D9" s="4"/>
      <c r="E9" s="4" t="s">
        <v>138</v>
      </c>
      <c r="F9" s="4"/>
      <c r="G9" s="4" t="s">
        <v>140</v>
      </c>
      <c r="H9" s="4" t="s">
        <v>141</v>
      </c>
      <c r="I9" s="4" t="s">
        <v>96</v>
      </c>
      <c r="J9" s="4" t="s">
        <v>95</v>
      </c>
      <c r="K9" s="4" t="s">
        <v>95</v>
      </c>
      <c r="L9" s="4" t="s">
        <v>95</v>
      </c>
    </row>
    <row r="11" spans="2:12">
      <c r="B11" s="3" t="s">
        <v>680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1316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681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1317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1318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690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487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3" t="s">
        <v>1319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681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691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690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692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487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127</v>
      </c>
      <c r="C26" s="17"/>
      <c r="D26" s="6"/>
      <c r="E26" s="6"/>
      <c r="F26" s="6"/>
    </row>
    <row r="30" spans="2:12">
      <c r="B30" s="5" t="s">
        <v>82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46"/>
  <sheetViews>
    <sheetView rightToLeft="1" workbookViewId="0"/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9.7109375" customWidth="1"/>
    <col min="6" max="6" width="10.7109375" customWidth="1"/>
    <col min="7" max="7" width="21.7109375" customWidth="1"/>
    <col min="8" max="8" width="14.7109375" customWidth="1"/>
    <col min="9" max="9" width="16.7109375" customWidth="1"/>
    <col min="10" max="10" width="15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</row>
    <row r="6" spans="2:12" ht="15.75">
      <c r="B6" s="2" t="s">
        <v>83</v>
      </c>
    </row>
    <row r="7" spans="2:12">
      <c r="B7" s="3" t="s">
        <v>84</v>
      </c>
      <c r="C7" s="3" t="s">
        <v>85</v>
      </c>
      <c r="D7" s="3" t="s">
        <v>86</v>
      </c>
      <c r="E7" s="3" t="s">
        <v>87</v>
      </c>
      <c r="F7" s="3" t="s">
        <v>88</v>
      </c>
      <c r="G7" s="3" t="s">
        <v>89</v>
      </c>
      <c r="H7" s="3" t="s">
        <v>90</v>
      </c>
      <c r="I7" s="3" t="s">
        <v>91</v>
      </c>
      <c r="J7" s="3" t="s">
        <v>92</v>
      </c>
      <c r="K7" s="3" t="s">
        <v>93</v>
      </c>
      <c r="L7" s="3" t="s">
        <v>94</v>
      </c>
    </row>
    <row r="8" spans="2:12">
      <c r="B8" s="4"/>
      <c r="C8" s="4"/>
      <c r="D8" s="4"/>
      <c r="E8" s="4"/>
      <c r="F8" s="4"/>
      <c r="G8" s="4"/>
      <c r="H8" s="4" t="s">
        <v>95</v>
      </c>
      <c r="I8" s="4" t="s">
        <v>95</v>
      </c>
      <c r="J8" s="4" t="s">
        <v>96</v>
      </c>
      <c r="K8" s="4" t="s">
        <v>95</v>
      </c>
      <c r="L8" s="4" t="s">
        <v>95</v>
      </c>
    </row>
    <row r="10" spans="2:12">
      <c r="B10" s="3" t="s">
        <v>97</v>
      </c>
      <c r="C10" s="12"/>
      <c r="D10" s="3"/>
      <c r="E10" s="3"/>
      <c r="F10" s="3"/>
      <c r="G10" s="3"/>
      <c r="J10" s="9">
        <v>2481158.0299999998</v>
      </c>
      <c r="K10" s="10">
        <v>1</v>
      </c>
      <c r="L10" s="10">
        <v>9.3299999999999994E-2</v>
      </c>
    </row>
    <row r="11" spans="2:12">
      <c r="B11" s="3" t="s">
        <v>98</v>
      </c>
      <c r="C11" s="12"/>
      <c r="D11" s="3"/>
      <c r="E11" s="3"/>
      <c r="F11" s="3"/>
      <c r="G11" s="3"/>
      <c r="J11" s="9">
        <v>2481158.0299999998</v>
      </c>
      <c r="K11" s="10">
        <v>1</v>
      </c>
      <c r="L11" s="10">
        <v>9.3299999999999994E-2</v>
      </c>
    </row>
    <row r="12" spans="2:12">
      <c r="B12" s="13" t="s">
        <v>99</v>
      </c>
      <c r="C12" s="14"/>
      <c r="D12" s="13"/>
      <c r="E12" s="13"/>
      <c r="F12" s="13"/>
      <c r="G12" s="13"/>
      <c r="J12" s="15">
        <v>1717564.78</v>
      </c>
      <c r="K12" s="16">
        <v>0.69220000000000004</v>
      </c>
      <c r="L12" s="16">
        <v>6.4600000000000005E-2</v>
      </c>
    </row>
    <row r="13" spans="2:12">
      <c r="B13" s="6" t="s">
        <v>100</v>
      </c>
      <c r="C13" s="17">
        <v>4</v>
      </c>
      <c r="D13" s="18">
        <v>10</v>
      </c>
      <c r="E13" s="6" t="s">
        <v>101</v>
      </c>
      <c r="F13" s="6"/>
      <c r="G13" s="6" t="s">
        <v>102</v>
      </c>
      <c r="H13" s="19">
        <v>0</v>
      </c>
      <c r="J13" s="7">
        <v>1766056.12</v>
      </c>
      <c r="K13" s="8">
        <v>0.71179999999999999</v>
      </c>
      <c r="L13" s="8">
        <v>6.6400000000000001E-2</v>
      </c>
    </row>
    <row r="14" spans="2:12">
      <c r="B14" s="6" t="s">
        <v>103</v>
      </c>
      <c r="C14" s="17">
        <v>5000</v>
      </c>
      <c r="D14" s="18">
        <v>10</v>
      </c>
      <c r="E14" s="6" t="s">
        <v>101</v>
      </c>
      <c r="F14" s="6"/>
      <c r="G14" s="6" t="s">
        <v>102</v>
      </c>
      <c r="H14" s="19">
        <v>0</v>
      </c>
      <c r="J14" s="7">
        <v>-48491.35</v>
      </c>
      <c r="K14" s="8">
        <v>-1.95E-2</v>
      </c>
      <c r="L14" s="8">
        <v>-1.8E-3</v>
      </c>
    </row>
    <row r="15" spans="2:12">
      <c r="B15" s="13" t="s">
        <v>104</v>
      </c>
      <c r="C15" s="14"/>
      <c r="D15" s="13"/>
      <c r="E15" s="13"/>
      <c r="F15" s="13"/>
      <c r="G15" s="13"/>
      <c r="J15" s="15">
        <v>763593.25</v>
      </c>
      <c r="K15" s="16">
        <v>0.30780000000000002</v>
      </c>
      <c r="L15" s="16">
        <v>2.87E-2</v>
      </c>
    </row>
    <row r="16" spans="2:12">
      <c r="B16" s="6" t="s">
        <v>105</v>
      </c>
      <c r="C16" s="17">
        <v>5001</v>
      </c>
      <c r="D16" s="18">
        <v>10</v>
      </c>
      <c r="E16" s="6" t="s">
        <v>101</v>
      </c>
      <c r="F16" s="6"/>
      <c r="G16" s="6" t="s">
        <v>43</v>
      </c>
      <c r="H16" s="19">
        <v>0</v>
      </c>
      <c r="J16" s="7">
        <v>-3.16</v>
      </c>
      <c r="K16" s="8">
        <v>0</v>
      </c>
      <c r="L16" s="8">
        <v>0</v>
      </c>
    </row>
    <row r="17" spans="2:12">
      <c r="B17" s="6" t="s">
        <v>106</v>
      </c>
      <c r="C17" s="17">
        <v>1010</v>
      </c>
      <c r="D17" s="18">
        <v>10</v>
      </c>
      <c r="E17" s="6" t="s">
        <v>101</v>
      </c>
      <c r="F17" s="6"/>
      <c r="G17" s="6" t="s">
        <v>48</v>
      </c>
      <c r="H17" s="19">
        <v>0</v>
      </c>
      <c r="J17" s="7">
        <v>0</v>
      </c>
      <c r="K17" s="8">
        <v>0</v>
      </c>
      <c r="L17" s="8">
        <v>0</v>
      </c>
    </row>
    <row r="18" spans="2:12">
      <c r="B18" s="6" t="s">
        <v>107</v>
      </c>
      <c r="C18" s="17">
        <v>1015</v>
      </c>
      <c r="D18" s="18">
        <v>10</v>
      </c>
      <c r="E18" s="6" t="s">
        <v>101</v>
      </c>
      <c r="F18" s="6"/>
      <c r="G18" s="6" t="s">
        <v>53</v>
      </c>
      <c r="H18" s="19">
        <v>0</v>
      </c>
      <c r="J18" s="7">
        <v>0</v>
      </c>
      <c r="K18" s="8">
        <v>0</v>
      </c>
      <c r="L18" s="8">
        <v>0</v>
      </c>
    </row>
    <row r="19" spans="2:12">
      <c r="B19" s="6" t="s">
        <v>108</v>
      </c>
      <c r="C19" s="17">
        <v>14</v>
      </c>
      <c r="D19" s="18">
        <v>10</v>
      </c>
      <c r="E19" s="6" t="s">
        <v>101</v>
      </c>
      <c r="F19" s="6"/>
      <c r="G19" s="6" t="s">
        <v>43</v>
      </c>
      <c r="H19" s="19">
        <v>0</v>
      </c>
      <c r="J19" s="7">
        <v>763596.41</v>
      </c>
      <c r="K19" s="8">
        <v>0.30780000000000002</v>
      </c>
      <c r="L19" s="8">
        <v>2.87E-2</v>
      </c>
    </row>
    <row r="20" spans="2:12">
      <c r="B20" s="6" t="s">
        <v>109</v>
      </c>
      <c r="C20" s="17">
        <v>1032</v>
      </c>
      <c r="D20" s="18">
        <v>10</v>
      </c>
      <c r="E20" s="6" t="s">
        <v>101</v>
      </c>
      <c r="F20" s="6"/>
      <c r="G20" s="6" t="s">
        <v>69</v>
      </c>
      <c r="H20" s="19">
        <v>0</v>
      </c>
      <c r="J20" s="7">
        <v>0</v>
      </c>
      <c r="K20" s="8">
        <v>0</v>
      </c>
      <c r="L20" s="8">
        <v>0</v>
      </c>
    </row>
    <row r="21" spans="2:12">
      <c r="B21" s="6" t="s">
        <v>110</v>
      </c>
      <c r="C21" s="17">
        <v>1009</v>
      </c>
      <c r="D21" s="18">
        <v>10</v>
      </c>
      <c r="E21" s="6" t="s">
        <v>101</v>
      </c>
      <c r="F21" s="6"/>
      <c r="G21" s="6" t="s">
        <v>47</v>
      </c>
      <c r="H21" s="19">
        <v>0</v>
      </c>
      <c r="J21" s="7">
        <v>0</v>
      </c>
      <c r="K21" s="8">
        <v>0</v>
      </c>
      <c r="L21" s="8">
        <v>0</v>
      </c>
    </row>
    <row r="22" spans="2:12">
      <c r="B22" s="6" t="s">
        <v>111</v>
      </c>
      <c r="C22" s="17">
        <v>1035</v>
      </c>
      <c r="D22" s="18">
        <v>10</v>
      </c>
      <c r="E22" s="6" t="s">
        <v>101</v>
      </c>
      <c r="F22" s="6"/>
      <c r="G22" s="6" t="s">
        <v>72</v>
      </c>
      <c r="H22" s="19">
        <v>0</v>
      </c>
      <c r="J22" s="7">
        <v>0</v>
      </c>
      <c r="K22" s="8">
        <v>0</v>
      </c>
      <c r="L22" s="8">
        <v>0</v>
      </c>
    </row>
    <row r="23" spans="2:12">
      <c r="B23" s="6" t="s">
        <v>112</v>
      </c>
      <c r="C23" s="17">
        <v>1034</v>
      </c>
      <c r="D23" s="18">
        <v>10</v>
      </c>
      <c r="E23" s="6" t="s">
        <v>101</v>
      </c>
      <c r="F23" s="6"/>
      <c r="G23" s="6" t="s">
        <v>71</v>
      </c>
      <c r="H23" s="19">
        <v>0</v>
      </c>
      <c r="J23" s="7">
        <v>0</v>
      </c>
      <c r="K23" s="8">
        <v>0</v>
      </c>
      <c r="L23" s="8">
        <v>0</v>
      </c>
    </row>
    <row r="24" spans="2:12">
      <c r="B24" s="6" t="s">
        <v>113</v>
      </c>
      <c r="C24" s="17">
        <v>1002</v>
      </c>
      <c r="D24" s="18">
        <v>10</v>
      </c>
      <c r="E24" s="6" t="s">
        <v>101</v>
      </c>
      <c r="F24" s="6"/>
      <c r="G24" s="6" t="s">
        <v>44</v>
      </c>
      <c r="H24" s="19">
        <v>0</v>
      </c>
      <c r="J24" s="7">
        <v>0</v>
      </c>
      <c r="K24" s="8">
        <v>0</v>
      </c>
      <c r="L24" s="8">
        <v>0</v>
      </c>
    </row>
    <row r="25" spans="2:12">
      <c r="B25" s="6" t="s">
        <v>114</v>
      </c>
      <c r="C25" s="17">
        <v>1013</v>
      </c>
      <c r="D25" s="18">
        <v>10</v>
      </c>
      <c r="E25" s="6" t="s">
        <v>101</v>
      </c>
      <c r="F25" s="6"/>
      <c r="G25" s="6" t="s">
        <v>51</v>
      </c>
      <c r="H25" s="19">
        <v>0</v>
      </c>
      <c r="J25" s="7">
        <v>0</v>
      </c>
      <c r="K25" s="8">
        <v>0</v>
      </c>
      <c r="L25" s="8">
        <v>0</v>
      </c>
    </row>
    <row r="26" spans="2:12">
      <c r="B26" s="6" t="s">
        <v>115</v>
      </c>
      <c r="C26" s="17">
        <v>1018</v>
      </c>
      <c r="D26" s="18">
        <v>10</v>
      </c>
      <c r="E26" s="6" t="s">
        <v>101</v>
      </c>
      <c r="F26" s="6"/>
      <c r="G26" s="6" t="s">
        <v>56</v>
      </c>
      <c r="H26" s="19">
        <v>0</v>
      </c>
      <c r="J26" s="7">
        <v>0</v>
      </c>
      <c r="K26" s="8">
        <v>0</v>
      </c>
      <c r="L26" s="8">
        <v>0</v>
      </c>
    </row>
    <row r="27" spans="2:12">
      <c r="B27" s="6" t="s">
        <v>116</v>
      </c>
      <c r="C27" s="17">
        <v>1011</v>
      </c>
      <c r="D27" s="18">
        <v>10</v>
      </c>
      <c r="E27" s="6" t="s">
        <v>101</v>
      </c>
      <c r="F27" s="6"/>
      <c r="G27" s="6" t="s">
        <v>49</v>
      </c>
      <c r="H27" s="19">
        <v>0</v>
      </c>
      <c r="J27" s="7">
        <v>0</v>
      </c>
      <c r="K27" s="8">
        <v>0</v>
      </c>
      <c r="L27" s="8">
        <v>0</v>
      </c>
    </row>
    <row r="28" spans="2:12">
      <c r="B28" s="6" t="s">
        <v>117</v>
      </c>
      <c r="C28" s="17">
        <v>1004</v>
      </c>
      <c r="D28" s="18">
        <v>10</v>
      </c>
      <c r="E28" s="6" t="s">
        <v>101</v>
      </c>
      <c r="F28" s="6"/>
      <c r="G28" s="6" t="s">
        <v>45</v>
      </c>
      <c r="H28" s="19">
        <v>0</v>
      </c>
      <c r="J28" s="7">
        <v>0</v>
      </c>
      <c r="K28" s="8">
        <v>0</v>
      </c>
      <c r="L28" s="8">
        <v>0</v>
      </c>
    </row>
    <row r="29" spans="2:12">
      <c r="B29" s="6" t="s">
        <v>118</v>
      </c>
      <c r="C29" s="17">
        <v>1007</v>
      </c>
      <c r="D29" s="18">
        <v>10</v>
      </c>
      <c r="E29" s="6" t="s">
        <v>101</v>
      </c>
      <c r="F29" s="6"/>
      <c r="G29" s="6" t="s">
        <v>46</v>
      </c>
      <c r="H29" s="19">
        <v>0</v>
      </c>
      <c r="J29" s="7">
        <v>0</v>
      </c>
      <c r="K29" s="8">
        <v>0</v>
      </c>
      <c r="L29" s="8">
        <v>0</v>
      </c>
    </row>
    <row r="30" spans="2:12">
      <c r="B30" s="6" t="s">
        <v>119</v>
      </c>
      <c r="C30" s="17">
        <v>1014</v>
      </c>
      <c r="D30" s="18">
        <v>10</v>
      </c>
      <c r="E30" s="6" t="s">
        <v>101</v>
      </c>
      <c r="F30" s="6"/>
      <c r="G30" s="6" t="s">
        <v>52</v>
      </c>
      <c r="H30" s="19">
        <v>0</v>
      </c>
      <c r="J30" s="7">
        <v>0</v>
      </c>
      <c r="K30" s="8">
        <v>0</v>
      </c>
      <c r="L30" s="8">
        <v>0</v>
      </c>
    </row>
    <row r="31" spans="2:12">
      <c r="B31" s="6" t="s">
        <v>120</v>
      </c>
      <c r="C31" s="17">
        <v>1024</v>
      </c>
      <c r="D31" s="18">
        <v>10</v>
      </c>
      <c r="E31" s="6" t="s">
        <v>101</v>
      </c>
      <c r="F31" s="6"/>
      <c r="G31" s="6" t="s">
        <v>61</v>
      </c>
      <c r="H31" s="19">
        <v>0</v>
      </c>
      <c r="J31" s="7">
        <v>0</v>
      </c>
      <c r="K31" s="8">
        <v>0</v>
      </c>
      <c r="L31" s="8">
        <v>0</v>
      </c>
    </row>
    <row r="32" spans="2:12">
      <c r="B32" s="13" t="s">
        <v>121</v>
      </c>
      <c r="C32" s="14"/>
      <c r="D32" s="13"/>
      <c r="E32" s="13"/>
      <c r="F32" s="13"/>
      <c r="G32" s="13"/>
      <c r="J32" s="15">
        <v>0</v>
      </c>
      <c r="K32" s="16">
        <v>0</v>
      </c>
      <c r="L32" s="16">
        <v>0</v>
      </c>
    </row>
    <row r="33" spans="2:12">
      <c r="B33" s="13" t="s">
        <v>122</v>
      </c>
      <c r="C33" s="14"/>
      <c r="D33" s="13"/>
      <c r="E33" s="13"/>
      <c r="F33" s="13"/>
      <c r="G33" s="13"/>
      <c r="J33" s="15">
        <v>0</v>
      </c>
      <c r="K33" s="16">
        <v>0</v>
      </c>
      <c r="L33" s="16">
        <v>0</v>
      </c>
    </row>
    <row r="34" spans="2:12">
      <c r="B34" s="13" t="s">
        <v>123</v>
      </c>
      <c r="C34" s="14"/>
      <c r="D34" s="13"/>
      <c r="E34" s="13"/>
      <c r="F34" s="13"/>
      <c r="G34" s="13"/>
      <c r="J34" s="15">
        <v>0</v>
      </c>
      <c r="K34" s="16">
        <v>0</v>
      </c>
      <c r="L34" s="16">
        <v>0</v>
      </c>
    </row>
    <row r="35" spans="2:12">
      <c r="B35" s="13" t="s">
        <v>124</v>
      </c>
      <c r="C35" s="14"/>
      <c r="D35" s="13"/>
      <c r="E35" s="13"/>
      <c r="F35" s="13"/>
      <c r="G35" s="13"/>
      <c r="J35" s="15">
        <v>0</v>
      </c>
      <c r="K35" s="16">
        <v>0</v>
      </c>
      <c r="L35" s="16">
        <v>0</v>
      </c>
    </row>
    <row r="36" spans="2:12">
      <c r="B36" s="13" t="s">
        <v>125</v>
      </c>
      <c r="C36" s="14"/>
      <c r="D36" s="13"/>
      <c r="E36" s="13"/>
      <c r="F36" s="13"/>
      <c r="G36" s="13"/>
      <c r="J36" s="15">
        <v>0</v>
      </c>
      <c r="K36" s="16">
        <v>0</v>
      </c>
      <c r="L36" s="16">
        <v>0</v>
      </c>
    </row>
    <row r="37" spans="2:12">
      <c r="B37" s="3" t="s">
        <v>126</v>
      </c>
      <c r="C37" s="12"/>
      <c r="D37" s="3"/>
      <c r="E37" s="3"/>
      <c r="F37" s="3"/>
      <c r="G37" s="3"/>
      <c r="J37" s="9">
        <v>0</v>
      </c>
      <c r="K37" s="10">
        <v>0</v>
      </c>
      <c r="L37" s="10">
        <v>0</v>
      </c>
    </row>
    <row r="38" spans="2:12">
      <c r="B38" s="13" t="s">
        <v>104</v>
      </c>
      <c r="C38" s="14"/>
      <c r="D38" s="13"/>
      <c r="E38" s="13"/>
      <c r="F38" s="13"/>
      <c r="G38" s="13"/>
      <c r="J38" s="15">
        <v>0</v>
      </c>
      <c r="K38" s="16">
        <v>0</v>
      </c>
      <c r="L38" s="16">
        <v>0</v>
      </c>
    </row>
    <row r="39" spans="2:12">
      <c r="B39" s="13" t="s">
        <v>125</v>
      </c>
      <c r="C39" s="14"/>
      <c r="D39" s="13"/>
      <c r="E39" s="13"/>
      <c r="F39" s="13"/>
      <c r="G39" s="13"/>
      <c r="J39" s="15">
        <v>0</v>
      </c>
      <c r="K39" s="16">
        <v>0</v>
      </c>
      <c r="L39" s="16">
        <v>0</v>
      </c>
    </row>
    <row r="42" spans="2:12">
      <c r="B42" s="6" t="s">
        <v>127</v>
      </c>
      <c r="C42" s="17"/>
      <c r="D42" s="6"/>
      <c r="E42" s="6"/>
      <c r="F42" s="6"/>
      <c r="G42" s="6"/>
    </row>
    <row r="46" spans="2:12">
      <c r="B46" s="5" t="s">
        <v>82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140"/>
  <sheetViews>
    <sheetView rightToLeft="1" topLeftCell="A74" workbookViewId="0">
      <selection activeCell="F96" sqref="F96"/>
    </sheetView>
  </sheetViews>
  <sheetFormatPr defaultColWidth="9.140625" defaultRowHeight="12.75"/>
  <cols>
    <col min="2" max="2" width="32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21.7109375" customWidth="1"/>
    <col min="8" max="8" width="9.7109375" customWidth="1"/>
    <col min="9" max="9" width="1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</row>
    <row r="6" spans="2:11" ht="15.75">
      <c r="B6" s="2" t="s">
        <v>718</v>
      </c>
    </row>
    <row r="7" spans="2:11" ht="15.75">
      <c r="B7" s="2" t="s">
        <v>1320</v>
      </c>
    </row>
    <row r="8" spans="2:11">
      <c r="B8" s="3" t="s">
        <v>84</v>
      </c>
      <c r="C8" s="3" t="s">
        <v>85</v>
      </c>
      <c r="D8" s="3" t="s">
        <v>197</v>
      </c>
      <c r="E8" s="3" t="s">
        <v>131</v>
      </c>
      <c r="F8" s="3" t="s">
        <v>89</v>
      </c>
      <c r="G8" s="3" t="s">
        <v>133</v>
      </c>
      <c r="H8" s="3" t="s">
        <v>42</v>
      </c>
      <c r="I8" s="3" t="s">
        <v>719</v>
      </c>
      <c r="J8" s="3" t="s">
        <v>136</v>
      </c>
      <c r="K8" s="3" t="s">
        <v>137</v>
      </c>
    </row>
    <row r="9" spans="2:11">
      <c r="B9" s="4"/>
      <c r="C9" s="4"/>
      <c r="D9" s="4"/>
      <c r="E9" s="4" t="s">
        <v>138</v>
      </c>
      <c r="F9" s="4"/>
      <c r="G9" s="4" t="s">
        <v>140</v>
      </c>
      <c r="H9" s="4" t="s">
        <v>141</v>
      </c>
      <c r="I9" s="4" t="s">
        <v>96</v>
      </c>
      <c r="J9" s="4" t="s">
        <v>95</v>
      </c>
      <c r="K9" s="4" t="s">
        <v>95</v>
      </c>
    </row>
    <row r="11" spans="2:11">
      <c r="B11" s="3" t="s">
        <v>695</v>
      </c>
      <c r="C11" s="12"/>
      <c r="D11" s="3"/>
      <c r="E11" s="3"/>
      <c r="F11" s="3"/>
      <c r="G11" s="9">
        <v>-581899055.32000005</v>
      </c>
      <c r="I11" s="9">
        <v>-428254.37</v>
      </c>
      <c r="J11" s="10">
        <v>1</v>
      </c>
      <c r="K11" s="10">
        <v>-1.61E-2</v>
      </c>
    </row>
    <row r="12" spans="2:11">
      <c r="B12" s="3" t="s">
        <v>1321</v>
      </c>
      <c r="C12" s="12"/>
      <c r="D12" s="3"/>
      <c r="E12" s="3"/>
      <c r="F12" s="3"/>
      <c r="G12" s="9">
        <v>-1245062050.74</v>
      </c>
      <c r="I12" s="9">
        <v>-227936.56</v>
      </c>
      <c r="J12" s="10">
        <v>0.53220000000000001</v>
      </c>
      <c r="K12" s="10">
        <v>-8.6E-3</v>
      </c>
    </row>
    <row r="13" spans="2:11">
      <c r="B13" s="13" t="s">
        <v>681</v>
      </c>
      <c r="C13" s="14"/>
      <c r="D13" s="13"/>
      <c r="E13" s="13"/>
      <c r="F13" s="13"/>
      <c r="G13" s="15">
        <v>33310730.379999999</v>
      </c>
      <c r="I13" s="15">
        <v>-16194.69</v>
      </c>
      <c r="J13" s="16">
        <v>3.78E-2</v>
      </c>
      <c r="K13" s="16">
        <v>-5.9999999999999995E-4</v>
      </c>
    </row>
    <row r="14" spans="2:11">
      <c r="B14" s="6" t="s">
        <v>1322</v>
      </c>
      <c r="C14" s="17">
        <v>360001242</v>
      </c>
      <c r="D14" s="6" t="s">
        <v>683</v>
      </c>
      <c r="E14" s="6" t="s">
        <v>1323</v>
      </c>
      <c r="F14" s="6" t="s">
        <v>43</v>
      </c>
      <c r="G14" s="7">
        <v>7552116.3899999997</v>
      </c>
      <c r="H14" s="7">
        <v>-5.45</v>
      </c>
      <c r="I14" s="7">
        <v>-1455.01</v>
      </c>
      <c r="J14" s="8">
        <v>3.3999999999999998E-3</v>
      </c>
      <c r="K14" s="8">
        <v>-1E-4</v>
      </c>
    </row>
    <row r="15" spans="2:11">
      <c r="B15" s="6" t="s">
        <v>1324</v>
      </c>
      <c r="C15" s="17">
        <v>360001234</v>
      </c>
      <c r="D15" s="6" t="s">
        <v>683</v>
      </c>
      <c r="E15" s="6" t="s">
        <v>1323</v>
      </c>
      <c r="F15" s="6" t="s">
        <v>43</v>
      </c>
      <c r="G15" s="7">
        <v>7197624.1799999997</v>
      </c>
      <c r="H15" s="7">
        <v>-5.34</v>
      </c>
      <c r="I15" s="7">
        <v>-1359.81</v>
      </c>
      <c r="J15" s="8">
        <v>3.2000000000000002E-3</v>
      </c>
      <c r="K15" s="8">
        <v>-1E-4</v>
      </c>
    </row>
    <row r="16" spans="2:11">
      <c r="B16" s="6" t="s">
        <v>1325</v>
      </c>
      <c r="C16" s="17">
        <v>360001226</v>
      </c>
      <c r="D16" s="6" t="s">
        <v>683</v>
      </c>
      <c r="E16" s="6" t="s">
        <v>1326</v>
      </c>
      <c r="F16" s="6" t="s">
        <v>43</v>
      </c>
      <c r="G16" s="7">
        <v>18560989.809999999</v>
      </c>
      <c r="H16" s="7">
        <v>-20.39</v>
      </c>
      <c r="I16" s="7">
        <v>-13379.87</v>
      </c>
      <c r="J16" s="8">
        <v>3.1199999999999999E-2</v>
      </c>
      <c r="K16" s="8">
        <v>-5.0000000000000001E-4</v>
      </c>
    </row>
    <row r="17" spans="2:11">
      <c r="B17" s="13" t="s">
        <v>1317</v>
      </c>
      <c r="C17" s="14"/>
      <c r="D17" s="13"/>
      <c r="E17" s="13"/>
      <c r="F17" s="13"/>
      <c r="G17" s="15">
        <v>-1213676606</v>
      </c>
      <c r="I17" s="15">
        <v>-139311.60999999999</v>
      </c>
      <c r="J17" s="16">
        <v>0.32529999999999998</v>
      </c>
      <c r="K17" s="16">
        <v>-5.1999999999999998E-3</v>
      </c>
    </row>
    <row r="18" spans="2:11">
      <c r="B18" s="6" t="s">
        <v>1327</v>
      </c>
      <c r="C18" s="17">
        <v>330022047</v>
      </c>
      <c r="D18" s="6" t="s">
        <v>683</v>
      </c>
      <c r="E18" s="6" t="s">
        <v>1328</v>
      </c>
      <c r="F18" s="6" t="s">
        <v>102</v>
      </c>
      <c r="G18" s="7">
        <v>-1928900</v>
      </c>
      <c r="H18" s="7">
        <v>1.56</v>
      </c>
      <c r="I18" s="7">
        <v>-30.04</v>
      </c>
      <c r="J18" s="8">
        <v>1E-4</v>
      </c>
      <c r="K18" s="8">
        <v>0</v>
      </c>
    </row>
    <row r="19" spans="2:11">
      <c r="B19" s="6" t="s">
        <v>1329</v>
      </c>
      <c r="C19" s="17">
        <v>330021940</v>
      </c>
      <c r="D19" s="6" t="s">
        <v>683</v>
      </c>
      <c r="E19" s="6" t="s">
        <v>1330</v>
      </c>
      <c r="F19" s="6" t="s">
        <v>102</v>
      </c>
      <c r="G19" s="7">
        <v>-13824900</v>
      </c>
      <c r="H19" s="7">
        <v>-1.89</v>
      </c>
      <c r="I19" s="7">
        <v>261.60000000000002</v>
      </c>
      <c r="J19" s="8">
        <v>-5.9999999999999995E-4</v>
      </c>
      <c r="K19" s="8">
        <v>0</v>
      </c>
    </row>
    <row r="20" spans="2:11">
      <c r="B20" s="6" t="s">
        <v>1331</v>
      </c>
      <c r="C20" s="17">
        <v>330021957</v>
      </c>
      <c r="D20" s="6" t="s">
        <v>683</v>
      </c>
      <c r="E20" s="6" t="s">
        <v>1330</v>
      </c>
      <c r="F20" s="6" t="s">
        <v>102</v>
      </c>
      <c r="G20" s="7">
        <v>-2100</v>
      </c>
      <c r="H20" s="7">
        <v>-2.19</v>
      </c>
      <c r="I20" s="7">
        <v>0.05</v>
      </c>
      <c r="J20" s="8">
        <v>0</v>
      </c>
      <c r="K20" s="8">
        <v>0</v>
      </c>
    </row>
    <row r="21" spans="2:11">
      <c r="B21" s="6" t="s">
        <v>1332</v>
      </c>
      <c r="C21" s="17">
        <v>330020488</v>
      </c>
      <c r="D21" s="6" t="s">
        <v>683</v>
      </c>
      <c r="E21" s="6" t="s">
        <v>1333</v>
      </c>
      <c r="F21" s="6" t="s">
        <v>102</v>
      </c>
      <c r="G21" s="7">
        <v>-672200</v>
      </c>
      <c r="H21" s="7">
        <v>-3.16</v>
      </c>
      <c r="I21" s="7">
        <v>21.27</v>
      </c>
      <c r="J21" s="8">
        <v>0</v>
      </c>
      <c r="K21" s="8">
        <v>0</v>
      </c>
    </row>
    <row r="22" spans="2:11">
      <c r="B22" s="6" t="s">
        <v>1334</v>
      </c>
      <c r="C22" s="17">
        <v>370002388</v>
      </c>
      <c r="D22" s="6" t="s">
        <v>683</v>
      </c>
      <c r="E22" s="6" t="s">
        <v>1335</v>
      </c>
      <c r="F22" s="6" t="s">
        <v>102</v>
      </c>
      <c r="G22" s="7">
        <v>-12089600</v>
      </c>
      <c r="H22" s="7">
        <v>-10.63</v>
      </c>
      <c r="I22" s="7">
        <v>1284.6199999999999</v>
      </c>
      <c r="J22" s="8">
        <v>-3.0000000000000001E-3</v>
      </c>
      <c r="K22" s="8">
        <v>0</v>
      </c>
    </row>
    <row r="23" spans="2:11">
      <c r="B23" s="6" t="s">
        <v>1336</v>
      </c>
      <c r="C23" s="17">
        <v>330021429</v>
      </c>
      <c r="D23" s="6" t="s">
        <v>683</v>
      </c>
      <c r="E23" s="6" t="s">
        <v>1337</v>
      </c>
      <c r="F23" s="6" t="s">
        <v>102</v>
      </c>
      <c r="G23" s="7">
        <v>-37180</v>
      </c>
      <c r="H23" s="7">
        <v>15.95</v>
      </c>
      <c r="I23" s="7">
        <v>-5.93</v>
      </c>
      <c r="J23" s="8">
        <v>0</v>
      </c>
      <c r="K23" s="8">
        <v>0</v>
      </c>
    </row>
    <row r="24" spans="2:11">
      <c r="B24" s="6" t="s">
        <v>1338</v>
      </c>
      <c r="C24" s="17">
        <v>330021387</v>
      </c>
      <c r="D24" s="6" t="s">
        <v>683</v>
      </c>
      <c r="E24" s="6" t="s">
        <v>1326</v>
      </c>
      <c r="F24" s="6" t="s">
        <v>102</v>
      </c>
      <c r="G24" s="7">
        <v>-3300</v>
      </c>
      <c r="H24" s="7">
        <v>14.46</v>
      </c>
      <c r="I24" s="7">
        <v>-0.48</v>
      </c>
      <c r="J24" s="8">
        <v>0</v>
      </c>
      <c r="K24" s="8">
        <v>0</v>
      </c>
    </row>
    <row r="25" spans="2:11">
      <c r="B25" s="6" t="s">
        <v>1339</v>
      </c>
      <c r="C25" s="17">
        <v>330021361</v>
      </c>
      <c r="D25" s="6" t="s">
        <v>683</v>
      </c>
      <c r="E25" s="6" t="s">
        <v>1326</v>
      </c>
      <c r="F25" s="6" t="s">
        <v>102</v>
      </c>
      <c r="G25" s="7">
        <v>-61407060</v>
      </c>
      <c r="H25" s="7">
        <v>14.26</v>
      </c>
      <c r="I25" s="7">
        <v>-8753.7199999999993</v>
      </c>
      <c r="J25" s="8">
        <v>2.0400000000000001E-2</v>
      </c>
      <c r="K25" s="8">
        <v>-2.9999999999999997E-4</v>
      </c>
    </row>
    <row r="26" spans="2:11">
      <c r="B26" s="6" t="s">
        <v>1340</v>
      </c>
      <c r="C26" s="17">
        <v>330021213</v>
      </c>
      <c r="D26" s="6" t="s">
        <v>683</v>
      </c>
      <c r="E26" s="6" t="s">
        <v>1341</v>
      </c>
      <c r="F26" s="6" t="s">
        <v>102</v>
      </c>
      <c r="G26" s="7">
        <v>-1263800</v>
      </c>
      <c r="H26" s="7">
        <v>11.11</v>
      </c>
      <c r="I26" s="7">
        <v>-140.4</v>
      </c>
      <c r="J26" s="8">
        <v>2.9999999999999997E-4</v>
      </c>
      <c r="K26" s="8">
        <v>0</v>
      </c>
    </row>
    <row r="27" spans="2:11">
      <c r="B27" s="6" t="s">
        <v>1342</v>
      </c>
      <c r="C27" s="17">
        <v>330021171</v>
      </c>
      <c r="D27" s="6" t="s">
        <v>683</v>
      </c>
      <c r="E27" s="6" t="s">
        <v>1341</v>
      </c>
      <c r="F27" s="6" t="s">
        <v>102</v>
      </c>
      <c r="G27" s="7">
        <v>-7409400</v>
      </c>
      <c r="H27" s="7">
        <v>11.01</v>
      </c>
      <c r="I27" s="7">
        <v>-815.72</v>
      </c>
      <c r="J27" s="8">
        <v>1.9E-3</v>
      </c>
      <c r="K27" s="8">
        <v>0</v>
      </c>
    </row>
    <row r="28" spans="2:11">
      <c r="B28" s="6" t="s">
        <v>1343</v>
      </c>
      <c r="C28" s="17">
        <v>330021635</v>
      </c>
      <c r="D28" s="6" t="s">
        <v>683</v>
      </c>
      <c r="E28" s="6" t="s">
        <v>1344</v>
      </c>
      <c r="F28" s="6" t="s">
        <v>102</v>
      </c>
      <c r="G28" s="7">
        <v>-21879410</v>
      </c>
      <c r="H28" s="7">
        <v>10.130000000000001</v>
      </c>
      <c r="I28" s="7">
        <v>-2216.77</v>
      </c>
      <c r="J28" s="8">
        <v>5.1999999999999998E-3</v>
      </c>
      <c r="K28" s="8">
        <v>-1E-4</v>
      </c>
    </row>
    <row r="29" spans="2:11">
      <c r="B29" s="6" t="s">
        <v>1345</v>
      </c>
      <c r="C29" s="17">
        <v>330022021</v>
      </c>
      <c r="D29" s="6" t="s">
        <v>683</v>
      </c>
      <c r="E29" s="6" t="s">
        <v>1328</v>
      </c>
      <c r="F29" s="6" t="s">
        <v>102</v>
      </c>
      <c r="G29" s="7">
        <v>-8233700</v>
      </c>
      <c r="H29" s="7">
        <v>5.25</v>
      </c>
      <c r="I29" s="7">
        <v>-432.32</v>
      </c>
      <c r="J29" s="8">
        <v>1E-3</v>
      </c>
      <c r="K29" s="8">
        <v>0</v>
      </c>
    </row>
    <row r="30" spans="2:11">
      <c r="B30" s="6" t="s">
        <v>1346</v>
      </c>
      <c r="C30" s="17">
        <v>330021007</v>
      </c>
      <c r="D30" s="6" t="s">
        <v>683</v>
      </c>
      <c r="E30" s="6" t="s">
        <v>1347</v>
      </c>
      <c r="F30" s="6" t="s">
        <v>102</v>
      </c>
      <c r="G30" s="7">
        <v>-45442766</v>
      </c>
      <c r="H30" s="7">
        <v>3.62</v>
      </c>
      <c r="I30" s="7">
        <v>-1645.77</v>
      </c>
      <c r="J30" s="8">
        <v>3.8E-3</v>
      </c>
      <c r="K30" s="8">
        <v>-1E-4</v>
      </c>
    </row>
    <row r="31" spans="2:11">
      <c r="B31" s="6" t="s">
        <v>1348</v>
      </c>
      <c r="C31" s="17">
        <v>330020223</v>
      </c>
      <c r="D31" s="6" t="s">
        <v>683</v>
      </c>
      <c r="E31" s="6" t="s">
        <v>1349</v>
      </c>
      <c r="F31" s="6" t="s">
        <v>102</v>
      </c>
      <c r="G31" s="7">
        <v>-2679300</v>
      </c>
      <c r="H31" s="7">
        <v>-18.16</v>
      </c>
      <c r="I31" s="7">
        <v>486.63</v>
      </c>
      <c r="J31" s="8">
        <v>-1.1000000000000001E-3</v>
      </c>
      <c r="K31" s="8">
        <v>0</v>
      </c>
    </row>
    <row r="32" spans="2:11">
      <c r="B32" s="6" t="s">
        <v>1350</v>
      </c>
      <c r="C32" s="17">
        <v>330019993</v>
      </c>
      <c r="D32" s="6" t="s">
        <v>683</v>
      </c>
      <c r="E32" s="6" t="s">
        <v>1351</v>
      </c>
      <c r="F32" s="6" t="s">
        <v>102</v>
      </c>
      <c r="G32" s="7">
        <v>-28238755</v>
      </c>
      <c r="H32" s="7">
        <v>-18.399999999999999</v>
      </c>
      <c r="I32" s="7">
        <v>5195.57</v>
      </c>
      <c r="J32" s="8">
        <v>-1.21E-2</v>
      </c>
      <c r="K32" s="8">
        <v>2.0000000000000001E-4</v>
      </c>
    </row>
    <row r="33" spans="2:11">
      <c r="B33" s="6" t="s">
        <v>1352</v>
      </c>
      <c r="C33" s="17">
        <v>330020306</v>
      </c>
      <c r="D33" s="6" t="s">
        <v>683</v>
      </c>
      <c r="E33" s="6" t="s">
        <v>1353</v>
      </c>
      <c r="F33" s="6" t="s">
        <v>102</v>
      </c>
      <c r="G33" s="7">
        <v>-1538820</v>
      </c>
      <c r="H33" s="7">
        <v>-21.89</v>
      </c>
      <c r="I33" s="7">
        <v>336.89</v>
      </c>
      <c r="J33" s="8">
        <v>-8.0000000000000004E-4</v>
      </c>
      <c r="K33" s="8">
        <v>0</v>
      </c>
    </row>
    <row r="34" spans="2:11">
      <c r="B34" s="6" t="s">
        <v>1354</v>
      </c>
      <c r="C34" s="17">
        <v>330021627</v>
      </c>
      <c r="D34" s="6" t="s">
        <v>683</v>
      </c>
      <c r="E34" s="6" t="s">
        <v>1355</v>
      </c>
      <c r="F34" s="6" t="s">
        <v>102</v>
      </c>
      <c r="G34" s="7">
        <v>-4006450</v>
      </c>
      <c r="H34" s="7">
        <v>-4.5</v>
      </c>
      <c r="I34" s="7">
        <v>180.46</v>
      </c>
      <c r="J34" s="8">
        <v>-4.0000000000000002E-4</v>
      </c>
      <c r="K34" s="8">
        <v>0</v>
      </c>
    </row>
    <row r="35" spans="2:11">
      <c r="B35" s="6" t="s">
        <v>1356</v>
      </c>
      <c r="C35" s="17">
        <v>330020447</v>
      </c>
      <c r="D35" s="6" t="s">
        <v>683</v>
      </c>
      <c r="E35" s="6" t="s">
        <v>1333</v>
      </c>
      <c r="F35" s="6" t="s">
        <v>102</v>
      </c>
      <c r="G35" s="7">
        <v>-1715500</v>
      </c>
      <c r="H35" s="7">
        <v>-39.61</v>
      </c>
      <c r="I35" s="7">
        <v>679.52</v>
      </c>
      <c r="J35" s="8">
        <v>-1.6000000000000001E-3</v>
      </c>
      <c r="K35" s="8">
        <v>0</v>
      </c>
    </row>
    <row r="36" spans="2:11">
      <c r="B36" s="6" t="s">
        <v>1357</v>
      </c>
      <c r="C36" s="17">
        <v>330020496</v>
      </c>
      <c r="D36" s="6" t="s">
        <v>683</v>
      </c>
      <c r="E36" s="6" t="s">
        <v>1333</v>
      </c>
      <c r="F36" s="6" t="s">
        <v>102</v>
      </c>
      <c r="G36" s="7">
        <v>-12544200</v>
      </c>
      <c r="H36" s="7">
        <v>-39.81</v>
      </c>
      <c r="I36" s="7">
        <v>4993.96</v>
      </c>
      <c r="J36" s="8">
        <v>-1.17E-2</v>
      </c>
      <c r="K36" s="8">
        <v>2.0000000000000001E-4</v>
      </c>
    </row>
    <row r="37" spans="2:11">
      <c r="B37" s="6" t="s">
        <v>1358</v>
      </c>
      <c r="C37" s="17">
        <v>330022039</v>
      </c>
      <c r="D37" s="6" t="s">
        <v>683</v>
      </c>
      <c r="E37" s="6" t="s">
        <v>1328</v>
      </c>
      <c r="F37" s="6" t="s">
        <v>102</v>
      </c>
      <c r="G37" s="7">
        <v>8673200</v>
      </c>
      <c r="H37" s="7">
        <v>5.13</v>
      </c>
      <c r="I37" s="7">
        <v>444.87</v>
      </c>
      <c r="J37" s="8">
        <v>-1E-3</v>
      </c>
      <c r="K37" s="8">
        <v>0</v>
      </c>
    </row>
    <row r="38" spans="2:11">
      <c r="B38" s="6" t="s">
        <v>1359</v>
      </c>
      <c r="C38" s="17">
        <v>330021379</v>
      </c>
      <c r="D38" s="6" t="s">
        <v>683</v>
      </c>
      <c r="E38" s="6" t="s">
        <v>1326</v>
      </c>
      <c r="F38" s="6" t="s">
        <v>102</v>
      </c>
      <c r="G38" s="7">
        <v>1576880</v>
      </c>
      <c r="H38" s="7">
        <v>-2.79</v>
      </c>
      <c r="I38" s="7">
        <v>-44.06</v>
      </c>
      <c r="J38" s="8">
        <v>1E-4</v>
      </c>
      <c r="K38" s="8">
        <v>0</v>
      </c>
    </row>
    <row r="39" spans="2:11">
      <c r="B39" s="6" t="s">
        <v>1360</v>
      </c>
      <c r="C39" s="17">
        <v>370002891</v>
      </c>
      <c r="D39" s="6" t="s">
        <v>683</v>
      </c>
      <c r="E39" s="6" t="s">
        <v>1</v>
      </c>
      <c r="F39" s="6" t="s">
        <v>102</v>
      </c>
      <c r="G39" s="7">
        <v>33462400</v>
      </c>
      <c r="H39" s="7">
        <v>-0.52</v>
      </c>
      <c r="I39" s="7">
        <v>-174.46</v>
      </c>
      <c r="J39" s="8">
        <v>4.0000000000000002E-4</v>
      </c>
      <c r="K39" s="8">
        <v>0</v>
      </c>
    </row>
    <row r="40" spans="2:11">
      <c r="B40" s="6" t="s">
        <v>1361</v>
      </c>
      <c r="C40" s="17">
        <v>330021320</v>
      </c>
      <c r="D40" s="6" t="s">
        <v>683</v>
      </c>
      <c r="E40" s="6" t="s">
        <v>1362</v>
      </c>
      <c r="F40" s="6" t="s">
        <v>102</v>
      </c>
      <c r="G40" s="7">
        <v>530300</v>
      </c>
      <c r="H40" s="7">
        <v>29.67</v>
      </c>
      <c r="I40" s="7">
        <v>157.36000000000001</v>
      </c>
      <c r="J40" s="8">
        <v>-4.0000000000000002E-4</v>
      </c>
      <c r="K40" s="8">
        <v>0</v>
      </c>
    </row>
    <row r="41" spans="2:11">
      <c r="B41" s="6" t="s">
        <v>1363</v>
      </c>
      <c r="C41" s="17">
        <v>330021841</v>
      </c>
      <c r="D41" s="6" t="s">
        <v>683</v>
      </c>
      <c r="E41" s="6" t="s">
        <v>1364</v>
      </c>
      <c r="F41" s="6" t="s">
        <v>102</v>
      </c>
      <c r="G41" s="7">
        <v>2496600</v>
      </c>
      <c r="H41" s="7">
        <v>10.41</v>
      </c>
      <c r="I41" s="7">
        <v>259.79000000000002</v>
      </c>
      <c r="J41" s="8">
        <v>-5.9999999999999995E-4</v>
      </c>
      <c r="K41" s="8">
        <v>0</v>
      </c>
    </row>
    <row r="42" spans="2:11">
      <c r="B42" s="6" t="s">
        <v>1365</v>
      </c>
      <c r="C42" s="17">
        <v>330022096</v>
      </c>
      <c r="D42" s="6" t="s">
        <v>683</v>
      </c>
      <c r="E42" s="6" t="s">
        <v>1</v>
      </c>
      <c r="F42" s="6" t="s">
        <v>102</v>
      </c>
      <c r="G42" s="7">
        <v>65000</v>
      </c>
      <c r="H42" s="7">
        <v>-0.28999999999999998</v>
      </c>
      <c r="I42" s="7">
        <v>-0.19</v>
      </c>
      <c r="J42" s="8">
        <v>0</v>
      </c>
      <c r="K42" s="8">
        <v>0</v>
      </c>
    </row>
    <row r="43" spans="2:11">
      <c r="B43" s="6" t="s">
        <v>1366</v>
      </c>
      <c r="C43" s="17">
        <v>330022104</v>
      </c>
      <c r="D43" s="6" t="s">
        <v>683</v>
      </c>
      <c r="E43" s="6" t="s">
        <v>1</v>
      </c>
      <c r="F43" s="6" t="s">
        <v>102</v>
      </c>
      <c r="G43" s="7">
        <v>5000</v>
      </c>
      <c r="H43" s="7">
        <v>-0.23</v>
      </c>
      <c r="I43" s="7">
        <v>-0.01</v>
      </c>
      <c r="J43" s="8">
        <v>0</v>
      </c>
      <c r="K43" s="8">
        <v>0</v>
      </c>
    </row>
    <row r="44" spans="2:11">
      <c r="B44" s="6" t="s">
        <v>1367</v>
      </c>
      <c r="C44" s="17">
        <v>330022062</v>
      </c>
      <c r="D44" s="6" t="s">
        <v>683</v>
      </c>
      <c r="E44" s="6" t="s">
        <v>1</v>
      </c>
      <c r="F44" s="6" t="s">
        <v>102</v>
      </c>
      <c r="G44" s="7">
        <v>9176780</v>
      </c>
      <c r="H44" s="7">
        <v>-0.53</v>
      </c>
      <c r="I44" s="7">
        <v>-48.41</v>
      </c>
      <c r="J44" s="8">
        <v>1E-4</v>
      </c>
      <c r="K44" s="8">
        <v>0</v>
      </c>
    </row>
    <row r="45" spans="2:11">
      <c r="B45" s="6" t="s">
        <v>1368</v>
      </c>
      <c r="C45" s="17">
        <v>330021783</v>
      </c>
      <c r="D45" s="6" t="s">
        <v>683</v>
      </c>
      <c r="E45" s="6" t="s">
        <v>1369</v>
      </c>
      <c r="F45" s="6" t="s">
        <v>102</v>
      </c>
      <c r="G45" s="7">
        <v>-5819500</v>
      </c>
      <c r="H45" s="7">
        <v>-1.39</v>
      </c>
      <c r="I45" s="7">
        <v>81.040000000000006</v>
      </c>
      <c r="J45" s="8">
        <v>-2.0000000000000001E-4</v>
      </c>
      <c r="K45" s="8">
        <v>0</v>
      </c>
    </row>
    <row r="46" spans="2:11">
      <c r="B46" s="6" t="s">
        <v>1370</v>
      </c>
      <c r="C46" s="17">
        <v>330021833</v>
      </c>
      <c r="D46" s="6" t="s">
        <v>683</v>
      </c>
      <c r="E46" s="6" t="s">
        <v>1371</v>
      </c>
      <c r="F46" s="6" t="s">
        <v>102</v>
      </c>
      <c r="G46" s="7">
        <v>-2211820</v>
      </c>
      <c r="H46" s="7">
        <v>-1.77</v>
      </c>
      <c r="I46" s="7">
        <v>39.200000000000003</v>
      </c>
      <c r="J46" s="8">
        <v>-1E-4</v>
      </c>
      <c r="K46" s="8">
        <v>0</v>
      </c>
    </row>
    <row r="47" spans="2:11">
      <c r="B47" s="6" t="s">
        <v>1372</v>
      </c>
      <c r="C47" s="17">
        <v>330020777</v>
      </c>
      <c r="D47" s="6" t="s">
        <v>683</v>
      </c>
      <c r="E47" s="6" t="s">
        <v>1373</v>
      </c>
      <c r="F47" s="6" t="s">
        <v>102</v>
      </c>
      <c r="G47" s="7">
        <v>-123336000</v>
      </c>
      <c r="H47" s="7">
        <v>-2.34</v>
      </c>
      <c r="I47" s="7">
        <v>2888.03</v>
      </c>
      <c r="J47" s="8">
        <v>-6.7000000000000002E-3</v>
      </c>
      <c r="K47" s="8">
        <v>1E-4</v>
      </c>
    </row>
    <row r="48" spans="2:11">
      <c r="B48" s="6" t="s">
        <v>1374</v>
      </c>
      <c r="C48" s="17">
        <v>330020793</v>
      </c>
      <c r="D48" s="6" t="s">
        <v>683</v>
      </c>
      <c r="E48" s="6" t="s">
        <v>1373</v>
      </c>
      <c r="F48" s="6" t="s">
        <v>102</v>
      </c>
      <c r="G48" s="7">
        <v>-10464486</v>
      </c>
      <c r="H48" s="7">
        <v>-0.7</v>
      </c>
      <c r="I48" s="7">
        <v>73.23</v>
      </c>
      <c r="J48" s="8">
        <v>-2.0000000000000001E-4</v>
      </c>
      <c r="K48" s="8">
        <v>0</v>
      </c>
    </row>
    <row r="49" spans="2:11">
      <c r="B49" s="6" t="s">
        <v>1375</v>
      </c>
      <c r="C49" s="17">
        <v>330020785</v>
      </c>
      <c r="D49" s="6" t="s">
        <v>683</v>
      </c>
      <c r="E49" s="6" t="s">
        <v>1373</v>
      </c>
      <c r="F49" s="6" t="s">
        <v>102</v>
      </c>
      <c r="G49" s="7">
        <v>-28968614</v>
      </c>
      <c r="H49" s="7">
        <v>-0.87</v>
      </c>
      <c r="I49" s="7">
        <v>251.91</v>
      </c>
      <c r="J49" s="8">
        <v>-5.9999999999999995E-4</v>
      </c>
      <c r="K49" s="8">
        <v>0</v>
      </c>
    </row>
    <row r="50" spans="2:11">
      <c r="B50" s="6" t="s">
        <v>1376</v>
      </c>
      <c r="C50" s="17">
        <v>370002685</v>
      </c>
      <c r="D50" s="6" t="s">
        <v>683</v>
      </c>
      <c r="E50" s="6" t="s">
        <v>1377</v>
      </c>
      <c r="F50" s="6" t="s">
        <v>102</v>
      </c>
      <c r="G50" s="7">
        <v>-265000</v>
      </c>
      <c r="H50" s="7">
        <v>32.36</v>
      </c>
      <c r="I50" s="7">
        <v>-85.75</v>
      </c>
      <c r="J50" s="8">
        <v>2.0000000000000001E-4</v>
      </c>
      <c r="K50" s="8">
        <v>0</v>
      </c>
    </row>
    <row r="51" spans="2:11">
      <c r="B51" s="6" t="s">
        <v>1378</v>
      </c>
      <c r="C51" s="17">
        <v>370002776</v>
      </c>
      <c r="D51" s="6" t="s">
        <v>683</v>
      </c>
      <c r="E51" s="6" t="s">
        <v>1344</v>
      </c>
      <c r="F51" s="6" t="s">
        <v>102</v>
      </c>
      <c r="G51" s="7">
        <v>-14414510</v>
      </c>
      <c r="H51" s="7">
        <v>26.41</v>
      </c>
      <c r="I51" s="7">
        <v>-3806.85</v>
      </c>
      <c r="J51" s="8">
        <v>8.8999999999999999E-3</v>
      </c>
      <c r="K51" s="8">
        <v>-1E-4</v>
      </c>
    </row>
    <row r="52" spans="2:11">
      <c r="B52" s="6" t="s">
        <v>1379</v>
      </c>
      <c r="C52" s="17">
        <v>370002453</v>
      </c>
      <c r="D52" s="6" t="s">
        <v>683</v>
      </c>
      <c r="E52" s="6" t="s">
        <v>1380</v>
      </c>
      <c r="F52" s="6" t="s">
        <v>102</v>
      </c>
      <c r="G52" s="7">
        <v>-33208500</v>
      </c>
      <c r="H52" s="7">
        <v>23.97</v>
      </c>
      <c r="I52" s="7">
        <v>-7958.95</v>
      </c>
      <c r="J52" s="8">
        <v>1.8599999999999998E-2</v>
      </c>
      <c r="K52" s="8">
        <v>-2.9999999999999997E-4</v>
      </c>
    </row>
    <row r="53" spans="2:11">
      <c r="B53" s="6" t="s">
        <v>1381</v>
      </c>
      <c r="C53" s="17">
        <v>370002610</v>
      </c>
      <c r="D53" s="6" t="s">
        <v>683</v>
      </c>
      <c r="E53" s="6" t="s">
        <v>1382</v>
      </c>
      <c r="F53" s="6" t="s">
        <v>102</v>
      </c>
      <c r="G53" s="7">
        <v>-13893150</v>
      </c>
      <c r="H53" s="7">
        <v>19.52</v>
      </c>
      <c r="I53" s="7">
        <v>-2711.32</v>
      </c>
      <c r="J53" s="8">
        <v>6.3E-3</v>
      </c>
      <c r="K53" s="8">
        <v>-1E-4</v>
      </c>
    </row>
    <row r="54" spans="2:11">
      <c r="B54" s="6" t="s">
        <v>1383</v>
      </c>
      <c r="C54" s="17">
        <v>370002784</v>
      </c>
      <c r="D54" s="6" t="s">
        <v>683</v>
      </c>
      <c r="E54" s="6" t="s">
        <v>1384</v>
      </c>
      <c r="F54" s="6" t="s">
        <v>102</v>
      </c>
      <c r="G54" s="7">
        <v>-42693800</v>
      </c>
      <c r="H54" s="7">
        <v>17.920000000000002</v>
      </c>
      <c r="I54" s="7">
        <v>-7650.63</v>
      </c>
      <c r="J54" s="8">
        <v>1.7899999999999999E-2</v>
      </c>
      <c r="K54" s="8">
        <v>-2.9999999999999997E-4</v>
      </c>
    </row>
    <row r="55" spans="2:11">
      <c r="B55" s="6" t="s">
        <v>1385</v>
      </c>
      <c r="C55" s="17">
        <v>370002834</v>
      </c>
      <c r="D55" s="6" t="s">
        <v>683</v>
      </c>
      <c r="E55" s="6" t="s">
        <v>1371</v>
      </c>
      <c r="F55" s="6" t="s">
        <v>102</v>
      </c>
      <c r="G55" s="7">
        <v>-14245400</v>
      </c>
      <c r="H55" s="7">
        <v>16.760000000000002</v>
      </c>
      <c r="I55" s="7">
        <v>-2388.14</v>
      </c>
      <c r="J55" s="8">
        <v>5.5999999999999999E-3</v>
      </c>
      <c r="K55" s="8">
        <v>-1E-4</v>
      </c>
    </row>
    <row r="56" spans="2:11">
      <c r="B56" s="6" t="s">
        <v>1386</v>
      </c>
      <c r="C56" s="17">
        <v>370002594</v>
      </c>
      <c r="D56" s="6" t="s">
        <v>683</v>
      </c>
      <c r="E56" s="6" t="s">
        <v>1387</v>
      </c>
      <c r="F56" s="6" t="s">
        <v>102</v>
      </c>
      <c r="G56" s="7">
        <v>-25106400</v>
      </c>
      <c r="H56" s="7">
        <v>14.65</v>
      </c>
      <c r="I56" s="7">
        <v>-3677.96</v>
      </c>
      <c r="J56" s="8">
        <v>8.6E-3</v>
      </c>
      <c r="K56" s="8">
        <v>-1E-4</v>
      </c>
    </row>
    <row r="57" spans="2:11">
      <c r="B57" s="6" t="s">
        <v>1388</v>
      </c>
      <c r="C57" s="17">
        <v>370002883</v>
      </c>
      <c r="D57" s="6" t="s">
        <v>683</v>
      </c>
      <c r="E57" s="6" t="s">
        <v>1389</v>
      </c>
      <c r="F57" s="6" t="s">
        <v>102</v>
      </c>
      <c r="G57" s="7">
        <v>-341920</v>
      </c>
      <c r="H57" s="7">
        <v>11.56</v>
      </c>
      <c r="I57" s="7">
        <v>-39.53</v>
      </c>
      <c r="J57" s="8">
        <v>1E-4</v>
      </c>
      <c r="K57" s="8">
        <v>0</v>
      </c>
    </row>
    <row r="58" spans="2:11">
      <c r="B58" s="6" t="s">
        <v>1390</v>
      </c>
      <c r="C58" s="17">
        <v>370002818</v>
      </c>
      <c r="D58" s="6" t="s">
        <v>683</v>
      </c>
      <c r="E58" s="6" t="s">
        <v>1391</v>
      </c>
      <c r="F58" s="6" t="s">
        <v>102</v>
      </c>
      <c r="G58" s="7">
        <v>-41620500</v>
      </c>
      <c r="H58" s="7">
        <v>11.78</v>
      </c>
      <c r="I58" s="7">
        <v>-4904.41</v>
      </c>
      <c r="J58" s="8">
        <v>1.15E-2</v>
      </c>
      <c r="K58" s="8">
        <v>-2.0000000000000001E-4</v>
      </c>
    </row>
    <row r="59" spans="2:11">
      <c r="B59" s="6" t="s">
        <v>1392</v>
      </c>
      <c r="C59" s="17">
        <v>370002875</v>
      </c>
      <c r="D59" s="6" t="s">
        <v>683</v>
      </c>
      <c r="E59" s="6" t="s">
        <v>1389</v>
      </c>
      <c r="F59" s="6" t="s">
        <v>102</v>
      </c>
      <c r="G59" s="7">
        <v>-63521900</v>
      </c>
      <c r="H59" s="7">
        <v>13.28</v>
      </c>
      <c r="I59" s="7">
        <v>-8435.56</v>
      </c>
      <c r="J59" s="8">
        <v>1.9699999999999999E-2</v>
      </c>
      <c r="K59" s="8">
        <v>-2.9999999999999997E-4</v>
      </c>
    </row>
    <row r="60" spans="2:11">
      <c r="B60" s="6" t="s">
        <v>1393</v>
      </c>
      <c r="C60" s="17">
        <v>370002909</v>
      </c>
      <c r="D60" s="6" t="s">
        <v>683</v>
      </c>
      <c r="E60" s="6" t="s">
        <v>1</v>
      </c>
      <c r="F60" s="6" t="s">
        <v>102</v>
      </c>
      <c r="G60" s="7">
        <v>-33462400</v>
      </c>
      <c r="H60" s="7">
        <v>0.26</v>
      </c>
      <c r="I60" s="7">
        <v>-86.65</v>
      </c>
      <c r="J60" s="8">
        <v>2.0000000000000001E-4</v>
      </c>
      <c r="K60" s="8">
        <v>0</v>
      </c>
    </row>
    <row r="61" spans="2:11">
      <c r="B61" s="6" t="s">
        <v>1394</v>
      </c>
      <c r="C61" s="17">
        <v>330021221</v>
      </c>
      <c r="D61" s="6" t="s">
        <v>683</v>
      </c>
      <c r="E61" s="6" t="s">
        <v>1362</v>
      </c>
      <c r="F61" s="6" t="s">
        <v>102</v>
      </c>
      <c r="G61" s="7">
        <v>-11641300</v>
      </c>
      <c r="H61" s="7">
        <v>29.61</v>
      </c>
      <c r="I61" s="7">
        <v>-3447.56</v>
      </c>
      <c r="J61" s="8">
        <v>8.0999999999999996E-3</v>
      </c>
      <c r="K61" s="8">
        <v>-1E-4</v>
      </c>
    </row>
    <row r="62" spans="2:11">
      <c r="B62" s="6" t="s">
        <v>1395</v>
      </c>
      <c r="C62" s="17">
        <v>330021122</v>
      </c>
      <c r="D62" s="6" t="s">
        <v>683</v>
      </c>
      <c r="E62" s="6" t="s">
        <v>1396</v>
      </c>
      <c r="F62" s="6" t="s">
        <v>102</v>
      </c>
      <c r="G62" s="7">
        <v>-30083000</v>
      </c>
      <c r="H62" s="7">
        <v>28.01</v>
      </c>
      <c r="I62" s="7">
        <v>-8426.99</v>
      </c>
      <c r="J62" s="8">
        <v>1.9699999999999999E-2</v>
      </c>
      <c r="K62" s="8">
        <v>-2.9999999999999997E-4</v>
      </c>
    </row>
    <row r="63" spans="2:11">
      <c r="B63" s="6" t="s">
        <v>1397</v>
      </c>
      <c r="C63" s="17">
        <v>330021502</v>
      </c>
      <c r="D63" s="6" t="s">
        <v>683</v>
      </c>
      <c r="E63" s="6" t="s">
        <v>1398</v>
      </c>
      <c r="F63" s="6" t="s">
        <v>102</v>
      </c>
      <c r="G63" s="7">
        <v>-15457800</v>
      </c>
      <c r="H63" s="7">
        <v>27.26</v>
      </c>
      <c r="I63" s="7">
        <v>-4213.41</v>
      </c>
      <c r="J63" s="8">
        <v>9.7999999999999997E-3</v>
      </c>
      <c r="K63" s="8">
        <v>-2.0000000000000001E-4</v>
      </c>
    </row>
    <row r="64" spans="2:11">
      <c r="B64" s="6" t="s">
        <v>1399</v>
      </c>
      <c r="C64" s="17">
        <v>330021494</v>
      </c>
      <c r="D64" s="6" t="s">
        <v>683</v>
      </c>
      <c r="E64" s="6" t="s">
        <v>1398</v>
      </c>
      <c r="F64" s="6" t="s">
        <v>102</v>
      </c>
      <c r="G64" s="7">
        <v>-62965440</v>
      </c>
      <c r="H64" s="7">
        <v>27.23</v>
      </c>
      <c r="I64" s="7">
        <v>-17143.900000000001</v>
      </c>
      <c r="J64" s="8">
        <v>0.04</v>
      </c>
      <c r="K64" s="8">
        <v>-5.9999999999999995E-4</v>
      </c>
    </row>
    <row r="65" spans="2:11">
      <c r="B65" s="6" t="s">
        <v>1400</v>
      </c>
      <c r="C65" s="17">
        <v>330021460</v>
      </c>
      <c r="D65" s="6" t="s">
        <v>683</v>
      </c>
      <c r="E65" s="6" t="s">
        <v>1401</v>
      </c>
      <c r="F65" s="6" t="s">
        <v>102</v>
      </c>
      <c r="G65" s="7">
        <v>-70502220</v>
      </c>
      <c r="H65" s="7">
        <v>24.88</v>
      </c>
      <c r="I65" s="7">
        <v>-17542.29</v>
      </c>
      <c r="J65" s="8">
        <v>4.1000000000000002E-2</v>
      </c>
      <c r="K65" s="8">
        <v>-6.9999999999999999E-4</v>
      </c>
    </row>
    <row r="66" spans="2:11">
      <c r="B66" s="6" t="s">
        <v>1402</v>
      </c>
      <c r="C66" s="17">
        <v>330021098</v>
      </c>
      <c r="D66" s="6" t="s">
        <v>683</v>
      </c>
      <c r="E66" s="6" t="s">
        <v>1403</v>
      </c>
      <c r="F66" s="6" t="s">
        <v>102</v>
      </c>
      <c r="G66" s="7">
        <v>-20659903</v>
      </c>
      <c r="H66" s="7">
        <v>24.56</v>
      </c>
      <c r="I66" s="7">
        <v>-5073.1400000000003</v>
      </c>
      <c r="J66" s="8">
        <v>1.18E-2</v>
      </c>
      <c r="K66" s="8">
        <v>-2.0000000000000001E-4</v>
      </c>
    </row>
    <row r="67" spans="2:11">
      <c r="B67" s="6" t="s">
        <v>1404</v>
      </c>
      <c r="C67" s="17">
        <v>330021080</v>
      </c>
      <c r="D67" s="6" t="s">
        <v>683</v>
      </c>
      <c r="E67" s="6" t="s">
        <v>1403</v>
      </c>
      <c r="F67" s="6" t="s">
        <v>102</v>
      </c>
      <c r="G67" s="7">
        <v>-664427</v>
      </c>
      <c r="H67" s="7">
        <v>22.26</v>
      </c>
      <c r="I67" s="7">
        <v>-147.88</v>
      </c>
      <c r="J67" s="8">
        <v>2.9999999999999997E-4</v>
      </c>
      <c r="K67" s="8">
        <v>0</v>
      </c>
    </row>
    <row r="68" spans="2:11">
      <c r="B68" s="6" t="s">
        <v>1405</v>
      </c>
      <c r="C68" s="17">
        <v>330020033</v>
      </c>
      <c r="D68" s="6" t="s">
        <v>683</v>
      </c>
      <c r="E68" s="6" t="s">
        <v>1406</v>
      </c>
      <c r="F68" s="6" t="s">
        <v>102</v>
      </c>
      <c r="G68" s="7">
        <v>-34643649</v>
      </c>
      <c r="H68" s="7">
        <v>18.91</v>
      </c>
      <c r="I68" s="7">
        <v>-6552.45</v>
      </c>
      <c r="J68" s="8">
        <v>1.5299999999999999E-2</v>
      </c>
      <c r="K68" s="8">
        <v>-2.0000000000000001E-4</v>
      </c>
    </row>
    <row r="69" spans="2:11">
      <c r="B69" s="6" t="s">
        <v>1407</v>
      </c>
      <c r="C69" s="17">
        <v>330020918</v>
      </c>
      <c r="D69" s="6" t="s">
        <v>683</v>
      </c>
      <c r="E69" s="6" t="s">
        <v>1408</v>
      </c>
      <c r="F69" s="6" t="s">
        <v>102</v>
      </c>
      <c r="G69" s="7">
        <v>-3643800</v>
      </c>
      <c r="H69" s="7">
        <v>17.54</v>
      </c>
      <c r="I69" s="7">
        <v>-639.16999999999996</v>
      </c>
      <c r="J69" s="8">
        <v>1.5E-3</v>
      </c>
      <c r="K69" s="8">
        <v>0</v>
      </c>
    </row>
    <row r="70" spans="2:11">
      <c r="B70" s="6" t="s">
        <v>1409</v>
      </c>
      <c r="C70" s="17">
        <v>330020892</v>
      </c>
      <c r="D70" s="6" t="s">
        <v>683</v>
      </c>
      <c r="E70" s="6" t="s">
        <v>1408</v>
      </c>
      <c r="F70" s="6" t="s">
        <v>102</v>
      </c>
      <c r="G70" s="7">
        <v>-29167630</v>
      </c>
      <c r="H70" s="7">
        <v>17.53</v>
      </c>
      <c r="I70" s="7">
        <v>-5112.8999999999996</v>
      </c>
      <c r="J70" s="8">
        <v>1.1900000000000001E-2</v>
      </c>
      <c r="K70" s="8">
        <v>-2.0000000000000001E-4</v>
      </c>
    </row>
    <row r="71" spans="2:11">
      <c r="B71" s="6" t="s">
        <v>1410</v>
      </c>
      <c r="C71" s="17">
        <v>330020744</v>
      </c>
      <c r="D71" s="6" t="s">
        <v>683</v>
      </c>
      <c r="E71" s="6" t="s">
        <v>1373</v>
      </c>
      <c r="F71" s="6" t="s">
        <v>102</v>
      </c>
      <c r="G71" s="7">
        <v>-54137550</v>
      </c>
      <c r="H71" s="7">
        <v>12.03</v>
      </c>
      <c r="I71" s="7">
        <v>-6514.26</v>
      </c>
      <c r="J71" s="8">
        <v>1.52E-2</v>
      </c>
      <c r="K71" s="8">
        <v>-2.0000000000000001E-4</v>
      </c>
    </row>
    <row r="72" spans="2:11">
      <c r="B72" s="6" t="s">
        <v>1411</v>
      </c>
      <c r="C72" s="17">
        <v>330021700</v>
      </c>
      <c r="D72" s="6" t="s">
        <v>683</v>
      </c>
      <c r="E72" s="6" t="s">
        <v>1384</v>
      </c>
      <c r="F72" s="6" t="s">
        <v>102</v>
      </c>
      <c r="G72" s="7">
        <v>-30572100</v>
      </c>
      <c r="H72" s="7">
        <v>17.37</v>
      </c>
      <c r="I72" s="7">
        <v>-5311.46</v>
      </c>
      <c r="J72" s="8">
        <v>1.24E-2</v>
      </c>
      <c r="K72" s="8">
        <v>-2.0000000000000001E-4</v>
      </c>
    </row>
    <row r="73" spans="2:11">
      <c r="B73" s="6" t="s">
        <v>1412</v>
      </c>
      <c r="C73" s="17">
        <v>330021684</v>
      </c>
      <c r="D73" s="6" t="s">
        <v>683</v>
      </c>
      <c r="E73" s="6" t="s">
        <v>1384</v>
      </c>
      <c r="F73" s="6" t="s">
        <v>102</v>
      </c>
      <c r="G73" s="7">
        <v>-38609400</v>
      </c>
      <c r="H73" s="7">
        <v>17.23</v>
      </c>
      <c r="I73" s="7">
        <v>-6653.77</v>
      </c>
      <c r="J73" s="8">
        <v>1.55E-2</v>
      </c>
      <c r="K73" s="8">
        <v>-2.9999999999999997E-4</v>
      </c>
    </row>
    <row r="74" spans="2:11">
      <c r="B74" s="6" t="s">
        <v>1413</v>
      </c>
      <c r="C74" s="17">
        <v>330021874</v>
      </c>
      <c r="D74" s="6" t="s">
        <v>683</v>
      </c>
      <c r="E74" s="6" t="s">
        <v>1364</v>
      </c>
      <c r="F74" s="6" t="s">
        <v>102</v>
      </c>
      <c r="G74" s="7">
        <v>-22650325</v>
      </c>
      <c r="H74" s="7">
        <v>10.27</v>
      </c>
      <c r="I74" s="7">
        <v>-2326.15</v>
      </c>
      <c r="J74" s="8">
        <v>5.4000000000000003E-3</v>
      </c>
      <c r="K74" s="8">
        <v>-1E-4</v>
      </c>
    </row>
    <row r="75" spans="2:11">
      <c r="B75" s="6" t="s">
        <v>1414</v>
      </c>
      <c r="C75" s="17">
        <v>330021767</v>
      </c>
      <c r="D75" s="6" t="s">
        <v>683</v>
      </c>
      <c r="E75" s="6" t="s">
        <v>1369</v>
      </c>
      <c r="F75" s="6" t="s">
        <v>102</v>
      </c>
      <c r="G75" s="7">
        <v>-190000</v>
      </c>
      <c r="H75" s="7">
        <v>11.55</v>
      </c>
      <c r="I75" s="7">
        <v>-21.95</v>
      </c>
      <c r="J75" s="8">
        <v>1E-4</v>
      </c>
      <c r="K75" s="8">
        <v>0</v>
      </c>
    </row>
    <row r="76" spans="2:11">
      <c r="B76" s="6" t="s">
        <v>1415</v>
      </c>
      <c r="C76" s="17">
        <v>330021882</v>
      </c>
      <c r="D76" s="6" t="s">
        <v>683</v>
      </c>
      <c r="E76" s="6" t="s">
        <v>1364</v>
      </c>
      <c r="F76" s="6" t="s">
        <v>102</v>
      </c>
      <c r="G76" s="7">
        <v>-400</v>
      </c>
      <c r="H76" s="7">
        <v>11.23</v>
      </c>
      <c r="I76" s="7">
        <v>-0.04</v>
      </c>
      <c r="J76" s="8">
        <v>0</v>
      </c>
      <c r="K76" s="8">
        <v>0</v>
      </c>
    </row>
    <row r="77" spans="2:11">
      <c r="B77" s="6" t="s">
        <v>1416</v>
      </c>
      <c r="C77" s="17">
        <v>330021908</v>
      </c>
      <c r="D77" s="6" t="s">
        <v>683</v>
      </c>
      <c r="E77" s="6" t="s">
        <v>1364</v>
      </c>
      <c r="F77" s="6" t="s">
        <v>102</v>
      </c>
      <c r="G77" s="7">
        <v>-139400</v>
      </c>
      <c r="H77" s="7">
        <v>10.84</v>
      </c>
      <c r="I77" s="7">
        <v>-15.12</v>
      </c>
      <c r="J77" s="8">
        <v>0</v>
      </c>
      <c r="K77" s="8">
        <v>0</v>
      </c>
    </row>
    <row r="78" spans="2:11">
      <c r="B78" s="6" t="s">
        <v>1417</v>
      </c>
      <c r="C78" s="17">
        <v>330020314</v>
      </c>
      <c r="D78" s="6" t="s">
        <v>683</v>
      </c>
      <c r="E78" s="6" t="s">
        <v>1418</v>
      </c>
      <c r="F78" s="6" t="s">
        <v>102</v>
      </c>
      <c r="G78" s="7">
        <v>-44843701</v>
      </c>
      <c r="H78" s="7">
        <v>9.8000000000000007</v>
      </c>
      <c r="I78" s="7">
        <v>-4396.3999999999996</v>
      </c>
      <c r="J78" s="8">
        <v>1.03E-2</v>
      </c>
      <c r="K78" s="8">
        <v>-2.0000000000000001E-4</v>
      </c>
    </row>
    <row r="79" spans="2:11">
      <c r="B79" s="6" t="s">
        <v>1419</v>
      </c>
      <c r="C79" s="17">
        <v>330021965</v>
      </c>
      <c r="D79" s="6" t="s">
        <v>683</v>
      </c>
      <c r="E79" s="6" t="s">
        <v>1420</v>
      </c>
      <c r="F79" s="6" t="s">
        <v>102</v>
      </c>
      <c r="G79" s="7">
        <v>-23480900</v>
      </c>
      <c r="H79" s="7">
        <v>7.5</v>
      </c>
      <c r="I79" s="7">
        <v>-1760.97</v>
      </c>
      <c r="J79" s="8">
        <v>4.1000000000000003E-3</v>
      </c>
      <c r="K79" s="8">
        <v>-1E-4</v>
      </c>
    </row>
    <row r="80" spans="2:11">
      <c r="B80" s="6" t="s">
        <v>1421</v>
      </c>
      <c r="C80" s="17">
        <v>330022005</v>
      </c>
      <c r="D80" s="6" t="s">
        <v>683</v>
      </c>
      <c r="E80" s="6" t="s">
        <v>1422</v>
      </c>
      <c r="F80" s="6" t="s">
        <v>102</v>
      </c>
      <c r="G80" s="7">
        <v>-48319800</v>
      </c>
      <c r="H80" s="7">
        <v>6.27</v>
      </c>
      <c r="I80" s="7">
        <v>-3028.17</v>
      </c>
      <c r="J80" s="8">
        <v>7.1000000000000004E-3</v>
      </c>
      <c r="K80" s="8">
        <v>-1E-4</v>
      </c>
    </row>
    <row r="81" spans="2:11">
      <c r="B81" s="6" t="s">
        <v>1423</v>
      </c>
      <c r="C81" s="17">
        <v>330021999</v>
      </c>
      <c r="D81" s="6" t="s">
        <v>683</v>
      </c>
      <c r="E81" s="6" t="s">
        <v>1422</v>
      </c>
      <c r="F81" s="6" t="s">
        <v>102</v>
      </c>
      <c r="G81" s="7">
        <v>-38037200</v>
      </c>
      <c r="H81" s="7">
        <v>6.73</v>
      </c>
      <c r="I81" s="7">
        <v>-2558.14</v>
      </c>
      <c r="J81" s="8">
        <v>6.0000000000000001E-3</v>
      </c>
      <c r="K81" s="8">
        <v>-1E-4</v>
      </c>
    </row>
    <row r="82" spans="2:11">
      <c r="B82" s="6" t="s">
        <v>1424</v>
      </c>
      <c r="C82" s="17">
        <v>330020512</v>
      </c>
      <c r="D82" s="6" t="s">
        <v>683</v>
      </c>
      <c r="E82" s="6" t="s">
        <v>1425</v>
      </c>
      <c r="F82" s="6" t="s">
        <v>102</v>
      </c>
      <c r="G82" s="7">
        <v>-1578800</v>
      </c>
      <c r="H82" s="7">
        <v>3.75</v>
      </c>
      <c r="I82" s="7">
        <v>-59.21</v>
      </c>
      <c r="J82" s="8">
        <v>1E-4</v>
      </c>
      <c r="K82" s="8">
        <v>0</v>
      </c>
    </row>
    <row r="83" spans="2:11">
      <c r="B83" s="6" t="s">
        <v>1426</v>
      </c>
      <c r="C83" s="17">
        <v>330022112</v>
      </c>
      <c r="D83" s="6" t="s">
        <v>683</v>
      </c>
      <c r="E83" s="6" t="s">
        <v>1</v>
      </c>
      <c r="F83" s="6" t="s">
        <v>102</v>
      </c>
      <c r="G83" s="7">
        <v>-6000</v>
      </c>
      <c r="H83" s="7">
        <v>-0.26</v>
      </c>
      <c r="I83" s="7">
        <v>0.02</v>
      </c>
      <c r="J83" s="8">
        <v>0</v>
      </c>
      <c r="K83" s="8">
        <v>0</v>
      </c>
    </row>
    <row r="84" spans="2:11">
      <c r="B84" s="6" t="s">
        <v>1427</v>
      </c>
      <c r="C84" s="17">
        <v>330022054</v>
      </c>
      <c r="D84" s="6" t="s">
        <v>683</v>
      </c>
      <c r="E84" s="6" t="s">
        <v>1</v>
      </c>
      <c r="F84" s="6" t="s">
        <v>102</v>
      </c>
      <c r="G84" s="7">
        <v>-9176780</v>
      </c>
      <c r="H84" s="7">
        <v>-0.56000000000000005</v>
      </c>
      <c r="I84" s="7">
        <v>51.72</v>
      </c>
      <c r="J84" s="8">
        <v>-1E-4</v>
      </c>
      <c r="K84" s="8">
        <v>0</v>
      </c>
    </row>
    <row r="85" spans="2:11">
      <c r="B85" s="13" t="s">
        <v>1318</v>
      </c>
      <c r="C85" s="14"/>
      <c r="D85" s="13"/>
      <c r="E85" s="13"/>
      <c r="F85" s="13"/>
      <c r="G85" s="15">
        <v>55428330</v>
      </c>
      <c r="I85" s="15">
        <v>-17764.150000000001</v>
      </c>
      <c r="J85" s="16">
        <v>4.1500000000000002E-2</v>
      </c>
      <c r="K85" s="16">
        <v>-6.9999999999999999E-4</v>
      </c>
    </row>
    <row r="86" spans="2:11">
      <c r="B86" s="6" t="s">
        <v>1428</v>
      </c>
      <c r="C86" s="17">
        <v>330020298</v>
      </c>
      <c r="D86" s="6" t="s">
        <v>683</v>
      </c>
      <c r="E86" s="6" t="s">
        <v>1353</v>
      </c>
      <c r="F86" s="6" t="s">
        <v>48</v>
      </c>
      <c r="G86" s="7">
        <v>55428330</v>
      </c>
      <c r="H86" s="7">
        <v>-9.35</v>
      </c>
      <c r="I86" s="7">
        <v>-17764.150000000001</v>
      </c>
      <c r="J86" s="8">
        <v>4.1500000000000002E-2</v>
      </c>
      <c r="K86" s="8">
        <v>-6.9999999999999999E-4</v>
      </c>
    </row>
    <row r="87" spans="2:11">
      <c r="B87" s="13" t="s">
        <v>690</v>
      </c>
      <c r="C87" s="14"/>
      <c r="D87" s="13"/>
      <c r="E87" s="13"/>
      <c r="F87" s="13"/>
      <c r="G87" s="15">
        <v>-778392257.66999996</v>
      </c>
      <c r="I87" s="15">
        <v>811.77</v>
      </c>
      <c r="J87" s="16">
        <v>-1.9E-3</v>
      </c>
      <c r="K87" s="16">
        <v>0</v>
      </c>
    </row>
    <row r="88" spans="2:11">
      <c r="B88" s="6" t="s">
        <v>1429</v>
      </c>
      <c r="C88" s="17">
        <v>360001168</v>
      </c>
      <c r="D88" s="6" t="s">
        <v>683</v>
      </c>
      <c r="E88" s="6" t="s">
        <v>1430</v>
      </c>
      <c r="F88" s="6" t="s">
        <v>102</v>
      </c>
      <c r="G88" s="7">
        <v>-50209800</v>
      </c>
      <c r="H88" s="7">
        <v>0.52</v>
      </c>
      <c r="I88" s="7">
        <v>-261.27999999999997</v>
      </c>
      <c r="J88" s="8">
        <v>5.9999999999999995E-4</v>
      </c>
      <c r="K88" s="8">
        <v>0</v>
      </c>
    </row>
    <row r="89" spans="2:11">
      <c r="B89" s="6" t="s">
        <v>1431</v>
      </c>
      <c r="C89" s="17">
        <v>370002537</v>
      </c>
      <c r="D89" s="6" t="s">
        <v>683</v>
      </c>
      <c r="E89" s="6" t="s">
        <v>1425</v>
      </c>
      <c r="F89" s="6" t="s">
        <v>102</v>
      </c>
      <c r="G89" s="7">
        <v>-30534800</v>
      </c>
      <c r="H89" s="7">
        <v>0.98</v>
      </c>
      <c r="I89" s="7">
        <v>-298.83</v>
      </c>
      <c r="J89" s="8">
        <v>6.9999999999999999E-4</v>
      </c>
      <c r="K89" s="8">
        <v>0</v>
      </c>
    </row>
    <row r="90" spans="2:11">
      <c r="B90" s="6" t="s">
        <v>1432</v>
      </c>
      <c r="C90" s="17">
        <v>370002487</v>
      </c>
      <c r="D90" s="6" t="s">
        <v>683</v>
      </c>
      <c r="E90" s="6" t="s">
        <v>1433</v>
      </c>
      <c r="F90" s="6" t="s">
        <v>102</v>
      </c>
      <c r="G90" s="7">
        <v>-30038700</v>
      </c>
      <c r="H90" s="7">
        <v>0.19</v>
      </c>
      <c r="I90" s="7">
        <v>-57.05</v>
      </c>
      <c r="J90" s="8">
        <v>1E-4</v>
      </c>
      <c r="K90" s="8">
        <v>0</v>
      </c>
    </row>
    <row r="91" spans="2:11">
      <c r="B91" s="6" t="s">
        <v>1434</v>
      </c>
      <c r="C91" s="17">
        <v>370002529</v>
      </c>
      <c r="D91" s="6" t="s">
        <v>683</v>
      </c>
      <c r="E91" s="6" t="s">
        <v>1425</v>
      </c>
      <c r="F91" s="6" t="s">
        <v>102</v>
      </c>
      <c r="G91" s="7">
        <v>-31450800</v>
      </c>
      <c r="H91" s="7">
        <v>0.46</v>
      </c>
      <c r="I91" s="7">
        <v>-144.88</v>
      </c>
      <c r="J91" s="8">
        <v>2.9999999999999997E-4</v>
      </c>
      <c r="K91" s="8">
        <v>0</v>
      </c>
    </row>
    <row r="92" spans="2:11">
      <c r="B92" s="6" t="s">
        <v>1435</v>
      </c>
      <c r="C92" s="17">
        <v>370002479</v>
      </c>
      <c r="D92" s="6" t="s">
        <v>683</v>
      </c>
      <c r="E92" s="6" t="s">
        <v>1349</v>
      </c>
      <c r="F92" s="6" t="s">
        <v>102</v>
      </c>
      <c r="G92" s="7">
        <v>-50064300</v>
      </c>
      <c r="H92" s="7">
        <v>0.19</v>
      </c>
      <c r="I92" s="7">
        <v>-97.46</v>
      </c>
      <c r="J92" s="8">
        <v>2.0000000000000001E-4</v>
      </c>
      <c r="K92" s="8">
        <v>0</v>
      </c>
    </row>
    <row r="93" spans="2:11">
      <c r="B93" s="6" t="s">
        <v>1436</v>
      </c>
      <c r="C93" s="17">
        <v>370002461</v>
      </c>
      <c r="D93" s="6" t="s">
        <v>683</v>
      </c>
      <c r="E93" s="6" t="s">
        <v>1437</v>
      </c>
      <c r="F93" s="6" t="s">
        <v>102</v>
      </c>
      <c r="G93" s="7">
        <v>-30252000</v>
      </c>
      <c r="H93" s="7">
        <v>1.27</v>
      </c>
      <c r="I93" s="7">
        <v>-384</v>
      </c>
      <c r="J93" s="8">
        <v>8.9999999999999998E-4</v>
      </c>
      <c r="K93" s="8">
        <v>0</v>
      </c>
    </row>
    <row r="94" spans="2:11">
      <c r="B94" s="6" t="s">
        <v>1436</v>
      </c>
      <c r="C94" s="17">
        <v>370002438</v>
      </c>
      <c r="D94" s="6" t="s">
        <v>683</v>
      </c>
      <c r="E94" s="6" t="s">
        <v>1438</v>
      </c>
      <c r="F94" s="6" t="s">
        <v>102</v>
      </c>
      <c r="G94" s="7">
        <v>-56263000</v>
      </c>
      <c r="H94" s="7">
        <v>1.97</v>
      </c>
      <c r="I94" s="7">
        <v>-1106.8800000000001</v>
      </c>
      <c r="J94" s="8">
        <v>2.5999999999999999E-3</v>
      </c>
      <c r="K94" s="8">
        <v>0</v>
      </c>
    </row>
    <row r="95" spans="2:11">
      <c r="B95" s="6" t="s">
        <v>1439</v>
      </c>
      <c r="C95" s="17">
        <v>360000632</v>
      </c>
      <c r="D95" s="6" t="s">
        <v>683</v>
      </c>
      <c r="E95" s="6" t="s">
        <v>1440</v>
      </c>
      <c r="F95" s="6" t="s">
        <v>43</v>
      </c>
      <c r="G95" s="7">
        <v>-278929000</v>
      </c>
      <c r="H95" s="7">
        <v>0.02</v>
      </c>
      <c r="I95" s="7">
        <v>-187.15</v>
      </c>
      <c r="J95" s="8">
        <v>4.0000000000000002E-4</v>
      </c>
      <c r="K95" s="8">
        <v>0</v>
      </c>
    </row>
    <row r="96" spans="2:11">
      <c r="B96" s="6" t="s">
        <v>1441</v>
      </c>
      <c r="C96" s="17">
        <v>360000624</v>
      </c>
      <c r="D96" s="6" t="s">
        <v>683</v>
      </c>
      <c r="E96" s="6" t="s">
        <v>1442</v>
      </c>
      <c r="F96" s="35" t="s">
        <v>102</v>
      </c>
      <c r="G96" s="7">
        <v>11350142.33</v>
      </c>
      <c r="H96" s="7">
        <v>6.5</v>
      </c>
      <c r="I96" s="7">
        <v>2831.29</v>
      </c>
      <c r="J96" s="8">
        <v>-6.6E-3</v>
      </c>
      <c r="K96" s="8">
        <v>1E-4</v>
      </c>
    </row>
    <row r="97" spans="2:11">
      <c r="B97" s="6" t="s">
        <v>1443</v>
      </c>
      <c r="C97" s="17">
        <v>360000616</v>
      </c>
      <c r="D97" s="6" t="s">
        <v>683</v>
      </c>
      <c r="E97" s="6" t="s">
        <v>1444</v>
      </c>
      <c r="F97" s="6" t="s">
        <v>43</v>
      </c>
      <c r="G97" s="7">
        <v>-232000000</v>
      </c>
      <c r="H97" s="7">
        <v>-0.06</v>
      </c>
      <c r="I97" s="7">
        <v>518.01</v>
      </c>
      <c r="J97" s="8">
        <v>-1.1999999999999999E-3</v>
      </c>
      <c r="K97" s="8">
        <v>0</v>
      </c>
    </row>
    <row r="98" spans="2:11">
      <c r="B98" s="13" t="s">
        <v>487</v>
      </c>
      <c r="C98" s="14"/>
      <c r="D98" s="13"/>
      <c r="E98" s="13"/>
      <c r="F98" s="13"/>
      <c r="G98" s="15">
        <v>658267752.54999995</v>
      </c>
      <c r="I98" s="15">
        <v>-55477.88</v>
      </c>
      <c r="J98" s="16">
        <v>0.1295</v>
      </c>
      <c r="K98" s="16">
        <v>-2.0999999999999999E-3</v>
      </c>
    </row>
    <row r="99" spans="2:11">
      <c r="B99" s="6" t="s">
        <v>1445</v>
      </c>
      <c r="C99" s="17">
        <v>370002222</v>
      </c>
      <c r="D99" s="6" t="s">
        <v>683</v>
      </c>
      <c r="E99" s="6" t="s">
        <v>1446</v>
      </c>
      <c r="F99" s="6" t="s">
        <v>102</v>
      </c>
      <c r="G99" s="7">
        <v>353900</v>
      </c>
      <c r="H99" s="7">
        <v>2.77</v>
      </c>
      <c r="I99" s="7">
        <v>9.8000000000000007</v>
      </c>
      <c r="J99" s="8">
        <v>0</v>
      </c>
      <c r="K99" s="8">
        <v>0</v>
      </c>
    </row>
    <row r="100" spans="2:11">
      <c r="B100" s="6" t="s">
        <v>1447</v>
      </c>
      <c r="C100" s="17">
        <v>370001349</v>
      </c>
      <c r="D100" s="6" t="s">
        <v>683</v>
      </c>
      <c r="E100" s="6" t="s">
        <v>1448</v>
      </c>
      <c r="F100" s="6" t="s">
        <v>102</v>
      </c>
      <c r="G100" s="7">
        <v>412700</v>
      </c>
      <c r="H100" s="7">
        <v>6.11</v>
      </c>
      <c r="I100" s="7">
        <v>25.22</v>
      </c>
      <c r="J100" s="8">
        <v>-1E-4</v>
      </c>
      <c r="K100" s="8">
        <v>0</v>
      </c>
    </row>
    <row r="101" spans="2:11">
      <c r="B101" s="6" t="s">
        <v>1449</v>
      </c>
      <c r="C101" s="17">
        <v>370002255</v>
      </c>
      <c r="D101" s="6" t="s">
        <v>683</v>
      </c>
      <c r="E101" s="6" t="s">
        <v>1450</v>
      </c>
      <c r="F101" s="6" t="s">
        <v>102</v>
      </c>
      <c r="G101" s="7">
        <v>4303810</v>
      </c>
      <c r="H101" s="7">
        <v>2.4900000000000002</v>
      </c>
      <c r="I101" s="7">
        <v>107.06</v>
      </c>
      <c r="J101" s="8">
        <v>-2.0000000000000001E-4</v>
      </c>
      <c r="K101" s="8">
        <v>0</v>
      </c>
    </row>
    <row r="102" spans="2:11">
      <c r="B102" s="6" t="s">
        <v>1451</v>
      </c>
      <c r="C102" s="17">
        <v>370002263</v>
      </c>
      <c r="D102" s="6" t="s">
        <v>683</v>
      </c>
      <c r="E102" s="6" t="s">
        <v>1452</v>
      </c>
      <c r="F102" s="6" t="s">
        <v>102</v>
      </c>
      <c r="G102" s="7">
        <v>3508100</v>
      </c>
      <c r="H102" s="7">
        <v>2.62</v>
      </c>
      <c r="I102" s="7">
        <v>92.08</v>
      </c>
      <c r="J102" s="8">
        <v>-2.0000000000000001E-4</v>
      </c>
      <c r="K102" s="8">
        <v>0</v>
      </c>
    </row>
    <row r="103" spans="2:11">
      <c r="B103" s="6" t="s">
        <v>1453</v>
      </c>
      <c r="C103" s="17">
        <v>370001059</v>
      </c>
      <c r="D103" s="6" t="s">
        <v>683</v>
      </c>
      <c r="E103" s="6" t="s">
        <v>1454</v>
      </c>
      <c r="F103" s="6" t="s">
        <v>102</v>
      </c>
      <c r="G103" s="7">
        <v>1219450</v>
      </c>
      <c r="H103" s="7">
        <v>6.78</v>
      </c>
      <c r="I103" s="7">
        <v>82.65</v>
      </c>
      <c r="J103" s="8">
        <v>-2.0000000000000001E-4</v>
      </c>
      <c r="K103" s="8">
        <v>0</v>
      </c>
    </row>
    <row r="104" spans="2:11">
      <c r="B104" s="6" t="s">
        <v>1455</v>
      </c>
      <c r="C104" s="17">
        <v>370000929</v>
      </c>
      <c r="D104" s="6" t="s">
        <v>683</v>
      </c>
      <c r="E104" s="6" t="s">
        <v>1456</v>
      </c>
      <c r="F104" s="6" t="s">
        <v>102</v>
      </c>
      <c r="G104" s="7">
        <v>1161960</v>
      </c>
      <c r="H104" s="7">
        <v>6.09</v>
      </c>
      <c r="I104" s="7">
        <v>70.78</v>
      </c>
      <c r="J104" s="8">
        <v>-2.0000000000000001E-4</v>
      </c>
      <c r="K104" s="8">
        <v>0</v>
      </c>
    </row>
    <row r="105" spans="2:11">
      <c r="B105" s="6" t="s">
        <v>1457</v>
      </c>
      <c r="C105" s="17">
        <v>202101069</v>
      </c>
      <c r="D105" s="6" t="s">
        <v>683</v>
      </c>
      <c r="E105" s="6" t="s">
        <v>1458</v>
      </c>
      <c r="F105" s="6" t="s">
        <v>102</v>
      </c>
      <c r="G105" s="7">
        <v>657600</v>
      </c>
      <c r="H105" s="7">
        <v>10.56</v>
      </c>
      <c r="I105" s="7">
        <v>69.41</v>
      </c>
      <c r="J105" s="8">
        <v>-2.0000000000000001E-4</v>
      </c>
      <c r="K105" s="8">
        <v>0</v>
      </c>
    </row>
    <row r="106" spans="2:11">
      <c r="B106" s="6" t="s">
        <v>1459</v>
      </c>
      <c r="C106" s="17">
        <v>360001143</v>
      </c>
      <c r="D106" s="6" t="s">
        <v>683</v>
      </c>
      <c r="E106" s="6" t="s">
        <v>1460</v>
      </c>
      <c r="F106" s="6" t="s">
        <v>102</v>
      </c>
      <c r="G106" s="7">
        <v>3974870</v>
      </c>
      <c r="H106" s="7">
        <v>2.69</v>
      </c>
      <c r="I106" s="7">
        <v>106.94</v>
      </c>
      <c r="J106" s="8">
        <v>-2.0000000000000001E-4</v>
      </c>
      <c r="K106" s="8">
        <v>0</v>
      </c>
    </row>
    <row r="107" spans="2:11">
      <c r="B107" s="6" t="s">
        <v>1461</v>
      </c>
      <c r="C107" s="17">
        <v>370002750</v>
      </c>
      <c r="D107" s="6" t="s">
        <v>683</v>
      </c>
      <c r="E107" s="6" t="s">
        <v>1398</v>
      </c>
      <c r="F107" s="6" t="s">
        <v>102</v>
      </c>
      <c r="G107" s="7">
        <v>4031177.63</v>
      </c>
      <c r="H107" s="7">
        <v>-9.7100000000000009</v>
      </c>
      <c r="I107" s="7">
        <v>-391.44</v>
      </c>
      <c r="J107" s="8">
        <v>8.9999999999999998E-4</v>
      </c>
      <c r="K107" s="8">
        <v>0</v>
      </c>
    </row>
    <row r="108" spans="2:11">
      <c r="B108" s="6" t="s">
        <v>1462</v>
      </c>
      <c r="C108" s="17">
        <v>370002644</v>
      </c>
      <c r="D108" s="6" t="s">
        <v>683</v>
      </c>
      <c r="E108" s="6" t="s">
        <v>1347</v>
      </c>
      <c r="F108" s="6" t="s">
        <v>102</v>
      </c>
      <c r="G108" s="7">
        <v>92121935.040000007</v>
      </c>
      <c r="H108" s="7">
        <v>-6.37</v>
      </c>
      <c r="I108" s="7">
        <v>-5865.04</v>
      </c>
      <c r="J108" s="8">
        <v>1.37E-2</v>
      </c>
      <c r="K108" s="8">
        <v>-2.0000000000000001E-4</v>
      </c>
    </row>
    <row r="109" spans="2:11">
      <c r="B109" s="6" t="s">
        <v>1462</v>
      </c>
      <c r="C109" s="17">
        <v>370002669</v>
      </c>
      <c r="D109" s="6" t="s">
        <v>683</v>
      </c>
      <c r="E109" s="6" t="s">
        <v>1403</v>
      </c>
      <c r="F109" s="6" t="s">
        <v>102</v>
      </c>
      <c r="G109" s="7">
        <v>92999411.129999995</v>
      </c>
      <c r="H109" s="7">
        <v>-8</v>
      </c>
      <c r="I109" s="7">
        <v>-7441.35</v>
      </c>
      <c r="J109" s="8">
        <v>1.7399999999999999E-2</v>
      </c>
      <c r="K109" s="8">
        <v>-2.9999999999999997E-4</v>
      </c>
    </row>
    <row r="110" spans="2:11">
      <c r="B110" s="6" t="s">
        <v>1463</v>
      </c>
      <c r="C110" s="17">
        <v>370002651</v>
      </c>
      <c r="D110" s="6" t="s">
        <v>683</v>
      </c>
      <c r="E110" s="6" t="s">
        <v>1307</v>
      </c>
      <c r="F110" s="6" t="s">
        <v>102</v>
      </c>
      <c r="G110" s="7">
        <v>70356957.709999993</v>
      </c>
      <c r="H110" s="7">
        <v>-7.8</v>
      </c>
      <c r="I110" s="7">
        <v>-5486.79</v>
      </c>
      <c r="J110" s="8">
        <v>1.2800000000000001E-2</v>
      </c>
      <c r="K110" s="8">
        <v>-2.0000000000000001E-4</v>
      </c>
    </row>
    <row r="111" spans="2:11">
      <c r="B111" s="6" t="s">
        <v>1464</v>
      </c>
      <c r="C111" s="17">
        <v>370002693</v>
      </c>
      <c r="D111" s="6" t="s">
        <v>683</v>
      </c>
      <c r="E111" s="6" t="s">
        <v>1396</v>
      </c>
      <c r="F111" s="6" t="s">
        <v>102</v>
      </c>
      <c r="G111" s="7">
        <v>39073749.119999997</v>
      </c>
      <c r="H111" s="7">
        <v>-9.66</v>
      </c>
      <c r="I111" s="7">
        <v>-3772.84</v>
      </c>
      <c r="J111" s="8">
        <v>8.8000000000000005E-3</v>
      </c>
      <c r="K111" s="8">
        <v>-1E-4</v>
      </c>
    </row>
    <row r="112" spans="2:11">
      <c r="B112" s="6" t="s">
        <v>1465</v>
      </c>
      <c r="C112" s="17">
        <v>370002842</v>
      </c>
      <c r="D112" s="6" t="s">
        <v>683</v>
      </c>
      <c r="E112" s="6" t="s">
        <v>1371</v>
      </c>
      <c r="F112" s="6" t="s">
        <v>102</v>
      </c>
      <c r="G112" s="7">
        <v>120805371.81</v>
      </c>
      <c r="H112" s="7">
        <v>-7.65</v>
      </c>
      <c r="I112" s="7">
        <v>-9235.69</v>
      </c>
      <c r="J112" s="8">
        <v>2.1600000000000001E-2</v>
      </c>
      <c r="K112" s="8">
        <v>-2.9999999999999997E-4</v>
      </c>
    </row>
    <row r="113" spans="2:11">
      <c r="B113" s="6" t="s">
        <v>1466</v>
      </c>
      <c r="C113" s="17">
        <v>370002701</v>
      </c>
      <c r="D113" s="6" t="s">
        <v>683</v>
      </c>
      <c r="E113" s="6" t="s">
        <v>1467</v>
      </c>
      <c r="F113" s="6" t="s">
        <v>102</v>
      </c>
      <c r="G113" s="7">
        <v>51274284.799999997</v>
      </c>
      <c r="H113" s="7">
        <v>-10.75</v>
      </c>
      <c r="I113" s="7">
        <v>-5510.76</v>
      </c>
      <c r="J113" s="8">
        <v>1.29E-2</v>
      </c>
      <c r="K113" s="8">
        <v>-2.0000000000000001E-4</v>
      </c>
    </row>
    <row r="114" spans="2:11">
      <c r="B114" s="6" t="s">
        <v>1468</v>
      </c>
      <c r="C114" s="17">
        <v>370002727</v>
      </c>
      <c r="D114" s="6" t="s">
        <v>683</v>
      </c>
      <c r="E114" s="6" t="s">
        <v>1362</v>
      </c>
      <c r="F114" s="6" t="s">
        <v>102</v>
      </c>
      <c r="G114" s="7">
        <v>79096901.400000006</v>
      </c>
      <c r="H114" s="7">
        <v>-11.39</v>
      </c>
      <c r="I114" s="7">
        <v>-9011.98</v>
      </c>
      <c r="J114" s="8">
        <v>2.1000000000000001E-2</v>
      </c>
      <c r="K114" s="8">
        <v>-2.9999999999999997E-4</v>
      </c>
    </row>
    <row r="115" spans="2:11">
      <c r="B115" s="6" t="s">
        <v>1469</v>
      </c>
      <c r="C115" s="17">
        <v>370002735</v>
      </c>
      <c r="D115" s="6" t="s">
        <v>683</v>
      </c>
      <c r="E115" s="6" t="s">
        <v>1362</v>
      </c>
      <c r="F115" s="6" t="s">
        <v>102</v>
      </c>
      <c r="G115" s="7">
        <v>43009773.840000004</v>
      </c>
      <c r="H115" s="7">
        <v>-10.83</v>
      </c>
      <c r="I115" s="7">
        <v>-4658.04</v>
      </c>
      <c r="J115" s="8">
        <v>1.09E-2</v>
      </c>
      <c r="K115" s="8">
        <v>-2.0000000000000001E-4</v>
      </c>
    </row>
    <row r="116" spans="2:11">
      <c r="B116" s="6" t="s">
        <v>1470</v>
      </c>
      <c r="C116" s="17">
        <v>370002743</v>
      </c>
      <c r="D116" s="6" t="s">
        <v>683</v>
      </c>
      <c r="E116" s="6" t="s">
        <v>1326</v>
      </c>
      <c r="F116" s="6" t="s">
        <v>102</v>
      </c>
      <c r="G116" s="7">
        <v>35557254.759999998</v>
      </c>
      <c r="H116" s="7">
        <v>-9.7899999999999991</v>
      </c>
      <c r="I116" s="7">
        <v>-3481.7</v>
      </c>
      <c r="J116" s="8">
        <v>8.0999999999999996E-3</v>
      </c>
      <c r="K116" s="8">
        <v>-1E-4</v>
      </c>
    </row>
    <row r="117" spans="2:11">
      <c r="B117" s="6" t="s">
        <v>1471</v>
      </c>
      <c r="C117" s="17">
        <v>370002719</v>
      </c>
      <c r="D117" s="6" t="s">
        <v>683</v>
      </c>
      <c r="E117" s="6" t="s">
        <v>1362</v>
      </c>
      <c r="F117" s="6" t="s">
        <v>102</v>
      </c>
      <c r="G117" s="7">
        <v>14348545.310000001</v>
      </c>
      <c r="H117" s="7">
        <v>-8.27</v>
      </c>
      <c r="I117" s="7">
        <v>-1186.19</v>
      </c>
      <c r="J117" s="8">
        <v>2.8E-3</v>
      </c>
      <c r="K117" s="8">
        <v>0</v>
      </c>
    </row>
    <row r="118" spans="2:11">
      <c r="B118" s="3" t="s">
        <v>1472</v>
      </c>
      <c r="C118" s="12"/>
      <c r="D118" s="3"/>
      <c r="E118" s="3"/>
      <c r="F118" s="3"/>
      <c r="G118" s="9">
        <v>663162995.41999996</v>
      </c>
      <c r="I118" s="9">
        <v>-200317.81</v>
      </c>
      <c r="J118" s="10">
        <v>0.46779999999999999</v>
      </c>
      <c r="K118" s="10">
        <v>-7.4999999999999997E-3</v>
      </c>
    </row>
    <row r="119" spans="2:11">
      <c r="B119" s="13" t="s">
        <v>681</v>
      </c>
      <c r="C119" s="14"/>
      <c r="D119" s="13"/>
      <c r="E119" s="13"/>
      <c r="F119" s="13"/>
      <c r="G119" s="15">
        <v>663162995.41999996</v>
      </c>
      <c r="I119" s="15">
        <v>-200317.81</v>
      </c>
      <c r="J119" s="16">
        <v>0.46779999999999999</v>
      </c>
      <c r="K119" s="16">
        <v>-7.4999999999999997E-3</v>
      </c>
    </row>
    <row r="120" spans="2:11">
      <c r="B120" s="6" t="s">
        <v>1473</v>
      </c>
      <c r="C120" s="17">
        <v>360001150</v>
      </c>
      <c r="D120" s="6" t="s">
        <v>683</v>
      </c>
      <c r="E120" s="6" t="s">
        <v>1351</v>
      </c>
      <c r="F120" s="6" t="s">
        <v>43</v>
      </c>
      <c r="G120" s="7">
        <v>58165168.729999997</v>
      </c>
      <c r="H120" s="7">
        <v>-18.059999999999999</v>
      </c>
      <c r="I120" s="7">
        <v>-37140.67</v>
      </c>
      <c r="J120" s="8">
        <v>8.6699999999999999E-2</v>
      </c>
      <c r="K120" s="8">
        <v>-1.4E-3</v>
      </c>
    </row>
    <row r="121" spans="2:11">
      <c r="B121" s="6" t="s">
        <v>1474</v>
      </c>
      <c r="C121" s="17">
        <v>360001259</v>
      </c>
      <c r="D121" s="6" t="s">
        <v>683</v>
      </c>
      <c r="E121" s="6" t="s">
        <v>1420</v>
      </c>
      <c r="F121" s="6" t="s">
        <v>43</v>
      </c>
      <c r="G121" s="7">
        <v>31681172.059999999</v>
      </c>
      <c r="H121" s="7">
        <v>-6.31</v>
      </c>
      <c r="I121" s="7">
        <v>-7067.07</v>
      </c>
      <c r="J121" s="8">
        <v>1.6500000000000001E-2</v>
      </c>
      <c r="K121" s="8">
        <v>-2.9999999999999997E-4</v>
      </c>
    </row>
    <row r="122" spans="2:11">
      <c r="B122" s="6" t="s">
        <v>1475</v>
      </c>
      <c r="C122" s="17">
        <v>370002578</v>
      </c>
      <c r="D122" s="6" t="s">
        <v>683</v>
      </c>
      <c r="E122" s="6" t="s">
        <v>1476</v>
      </c>
      <c r="F122" s="6" t="s">
        <v>43</v>
      </c>
      <c r="G122" s="7">
        <v>96285804.480000004</v>
      </c>
      <c r="H122" s="7">
        <v>-8.01</v>
      </c>
      <c r="I122" s="7">
        <v>-27284.99</v>
      </c>
      <c r="J122" s="8">
        <v>6.3700000000000007E-2</v>
      </c>
      <c r="K122" s="8">
        <v>-1E-3</v>
      </c>
    </row>
    <row r="123" spans="2:11">
      <c r="B123" s="6" t="s">
        <v>1477</v>
      </c>
      <c r="C123" s="17">
        <v>370001786</v>
      </c>
      <c r="D123" s="6" t="s">
        <v>683</v>
      </c>
      <c r="E123" s="6" t="s">
        <v>1478</v>
      </c>
      <c r="F123" s="6" t="s">
        <v>43</v>
      </c>
      <c r="G123" s="7">
        <v>102389225.59999999</v>
      </c>
      <c r="H123" s="7">
        <v>-7.72</v>
      </c>
      <c r="I123" s="7">
        <v>-27939.99</v>
      </c>
      <c r="J123" s="8">
        <v>6.5199999999999994E-2</v>
      </c>
      <c r="K123" s="8">
        <v>-1.1000000000000001E-3</v>
      </c>
    </row>
    <row r="124" spans="2:11">
      <c r="B124" s="6" t="s">
        <v>1479</v>
      </c>
      <c r="C124" s="17">
        <v>370002032</v>
      </c>
      <c r="D124" s="6" t="s">
        <v>683</v>
      </c>
      <c r="E124" s="6" t="s">
        <v>1480</v>
      </c>
      <c r="F124" s="6" t="s">
        <v>43</v>
      </c>
      <c r="G124" s="7">
        <v>54304322.539999999</v>
      </c>
      <c r="H124" s="7">
        <v>-7.99</v>
      </c>
      <c r="I124" s="7">
        <v>-15342.98</v>
      </c>
      <c r="J124" s="8">
        <v>3.5799999999999998E-2</v>
      </c>
      <c r="K124" s="8">
        <v>-5.9999999999999995E-4</v>
      </c>
    </row>
    <row r="125" spans="2:11">
      <c r="B125" s="6" t="s">
        <v>1481</v>
      </c>
      <c r="C125" s="17">
        <v>370002040</v>
      </c>
      <c r="D125" s="6" t="s">
        <v>683</v>
      </c>
      <c r="E125" s="6" t="s">
        <v>1480</v>
      </c>
      <c r="F125" s="6" t="s">
        <v>43</v>
      </c>
      <c r="G125" s="7">
        <v>103511512.86</v>
      </c>
      <c r="H125" s="7">
        <v>-9.34</v>
      </c>
      <c r="I125" s="7">
        <v>-34198.410000000003</v>
      </c>
      <c r="J125" s="8">
        <v>7.9899999999999999E-2</v>
      </c>
      <c r="K125" s="8">
        <v>-1.2999999999999999E-3</v>
      </c>
    </row>
    <row r="126" spans="2:11">
      <c r="B126" s="6" t="s">
        <v>1482</v>
      </c>
      <c r="C126" s="17">
        <v>360001267</v>
      </c>
      <c r="D126" s="6" t="s">
        <v>683</v>
      </c>
      <c r="E126" s="6" t="s">
        <v>1420</v>
      </c>
      <c r="F126" s="6" t="s">
        <v>43</v>
      </c>
      <c r="G126" s="7">
        <v>36913399.75</v>
      </c>
      <c r="H126" s="7">
        <v>-3.03</v>
      </c>
      <c r="I126" s="7">
        <v>-3957.02</v>
      </c>
      <c r="J126" s="8">
        <v>9.1999999999999998E-3</v>
      </c>
      <c r="K126" s="8">
        <v>-1E-4</v>
      </c>
    </row>
    <row r="127" spans="2:11">
      <c r="B127" s="6" t="s">
        <v>1483</v>
      </c>
      <c r="C127" s="17">
        <v>360001192</v>
      </c>
      <c r="D127" s="6" t="s">
        <v>683</v>
      </c>
      <c r="E127" s="6" t="s">
        <v>1484</v>
      </c>
      <c r="F127" s="6" t="s">
        <v>43</v>
      </c>
      <c r="G127" s="7">
        <v>42931238.57</v>
      </c>
      <c r="H127" s="7">
        <v>-9.94</v>
      </c>
      <c r="I127" s="7">
        <v>-15095.78</v>
      </c>
      <c r="J127" s="8">
        <v>3.5200000000000002E-2</v>
      </c>
      <c r="K127" s="8">
        <v>-5.9999999999999995E-4</v>
      </c>
    </row>
    <row r="128" spans="2:11">
      <c r="B128" s="6" t="s">
        <v>1485</v>
      </c>
      <c r="C128" s="17">
        <v>360001218</v>
      </c>
      <c r="D128" s="6" t="s">
        <v>683</v>
      </c>
      <c r="E128" s="6" t="s">
        <v>1377</v>
      </c>
      <c r="F128" s="6" t="s">
        <v>43</v>
      </c>
      <c r="G128" s="7">
        <v>1514706</v>
      </c>
      <c r="H128" s="7">
        <v>-21.84</v>
      </c>
      <c r="I128" s="7">
        <v>-1169.5999999999999</v>
      </c>
      <c r="J128" s="8">
        <v>2.7000000000000001E-3</v>
      </c>
      <c r="K128" s="8">
        <v>0</v>
      </c>
    </row>
    <row r="129" spans="2:11">
      <c r="B129" s="6" t="s">
        <v>1486</v>
      </c>
      <c r="C129" s="17">
        <v>360001093</v>
      </c>
      <c r="D129" s="6" t="s">
        <v>683</v>
      </c>
      <c r="E129" s="6" t="s">
        <v>1487</v>
      </c>
      <c r="F129" s="6" t="s">
        <v>43</v>
      </c>
      <c r="G129" s="7">
        <v>77926329.079999998</v>
      </c>
      <c r="H129" s="7">
        <v>-5.0999999999999996</v>
      </c>
      <c r="I129" s="7">
        <v>-14046.58</v>
      </c>
      <c r="J129" s="8">
        <v>3.2800000000000003E-2</v>
      </c>
      <c r="K129" s="8">
        <v>-5.0000000000000001E-4</v>
      </c>
    </row>
    <row r="130" spans="2:11">
      <c r="B130" s="6" t="s">
        <v>1488</v>
      </c>
      <c r="C130" s="17">
        <v>360001119</v>
      </c>
      <c r="D130" s="6" t="s">
        <v>683</v>
      </c>
      <c r="E130" s="6" t="s">
        <v>1489</v>
      </c>
      <c r="F130" s="6" t="s">
        <v>43</v>
      </c>
      <c r="G130" s="7">
        <v>57540115.75</v>
      </c>
      <c r="H130" s="7">
        <v>-8.39</v>
      </c>
      <c r="I130" s="7">
        <v>-17074.72</v>
      </c>
      <c r="J130" s="8">
        <v>3.9899999999999998E-2</v>
      </c>
      <c r="K130" s="8">
        <v>-5.9999999999999995E-4</v>
      </c>
    </row>
    <row r="131" spans="2:11">
      <c r="B131" s="13" t="s">
        <v>691</v>
      </c>
      <c r="C131" s="14"/>
      <c r="D131" s="13"/>
      <c r="E131" s="13"/>
      <c r="F131" s="13"/>
      <c r="G131" s="15">
        <v>0</v>
      </c>
      <c r="I131" s="15">
        <v>0</v>
      </c>
      <c r="J131" s="16">
        <v>0</v>
      </c>
      <c r="K131" s="16">
        <v>0</v>
      </c>
    </row>
    <row r="132" spans="2:11">
      <c r="B132" s="13" t="s">
        <v>690</v>
      </c>
      <c r="C132" s="14"/>
      <c r="D132" s="13"/>
      <c r="E132" s="13"/>
      <c r="F132" s="13"/>
      <c r="G132" s="15">
        <v>0</v>
      </c>
      <c r="I132" s="15">
        <v>0</v>
      </c>
      <c r="J132" s="16">
        <v>0</v>
      </c>
      <c r="K132" s="16">
        <v>0</v>
      </c>
    </row>
    <row r="133" spans="2:11">
      <c r="B133" s="13" t="s">
        <v>487</v>
      </c>
      <c r="C133" s="14"/>
      <c r="D133" s="13"/>
      <c r="E133" s="13"/>
      <c r="F133" s="13"/>
      <c r="G133" s="15">
        <v>0</v>
      </c>
      <c r="I133" s="15">
        <v>0</v>
      </c>
      <c r="J133" s="16">
        <v>0</v>
      </c>
      <c r="K133" s="16">
        <v>0</v>
      </c>
    </row>
    <row r="136" spans="2:11">
      <c r="B136" s="6" t="s">
        <v>127</v>
      </c>
      <c r="C136" s="17"/>
      <c r="D136" s="6"/>
      <c r="E136" s="6"/>
      <c r="F136" s="6"/>
    </row>
    <row r="140" spans="2:11">
      <c r="B140" s="5" t="s">
        <v>82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55"/>
  <sheetViews>
    <sheetView rightToLeft="1" topLeftCell="A25" workbookViewId="0">
      <selection activeCell="J44" sqref="J44"/>
    </sheetView>
  </sheetViews>
  <sheetFormatPr defaultColWidth="9.140625" defaultRowHeight="12.75"/>
  <cols>
    <col min="2" max="2" width="39.7109375" customWidth="1"/>
    <col min="3" max="3" width="15.7109375" customWidth="1"/>
    <col min="4" max="4" width="11.7109375" customWidth="1"/>
    <col min="5" max="5" width="8.7109375" customWidth="1"/>
    <col min="6" max="6" width="12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2" width="16.7109375" customWidth="1"/>
    <col min="13" max="13" width="9.7109375" customWidth="1"/>
    <col min="14" max="14" width="13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</row>
    <row r="6" spans="2:17" ht="15.75">
      <c r="B6" s="2" t="s">
        <v>718</v>
      </c>
    </row>
    <row r="7" spans="2:17" ht="15.75">
      <c r="B7" s="2" t="s">
        <v>1490</v>
      </c>
    </row>
    <row r="8" spans="2:17">
      <c r="B8" s="3" t="s">
        <v>84</v>
      </c>
      <c r="C8" s="3" t="s">
        <v>85</v>
      </c>
      <c r="D8" s="3" t="s">
        <v>709</v>
      </c>
      <c r="E8" s="3" t="s">
        <v>87</v>
      </c>
      <c r="F8" s="3" t="s">
        <v>88</v>
      </c>
      <c r="G8" s="3" t="s">
        <v>131</v>
      </c>
      <c r="H8" s="3" t="s">
        <v>132</v>
      </c>
      <c r="I8" s="3" t="s">
        <v>89</v>
      </c>
      <c r="J8" s="3" t="s">
        <v>90</v>
      </c>
      <c r="K8" s="3" t="s">
        <v>91</v>
      </c>
      <c r="L8" s="3" t="s">
        <v>133</v>
      </c>
      <c r="M8" s="3" t="s">
        <v>42</v>
      </c>
      <c r="N8" s="3" t="s">
        <v>719</v>
      </c>
      <c r="O8" s="3" t="s">
        <v>135</v>
      </c>
      <c r="P8" s="3" t="s">
        <v>136</v>
      </c>
      <c r="Q8" s="3" t="s">
        <v>137</v>
      </c>
    </row>
    <row r="9" spans="2:17">
      <c r="B9" s="4"/>
      <c r="C9" s="4"/>
      <c r="D9" s="4"/>
      <c r="E9" s="4"/>
      <c r="F9" s="4"/>
      <c r="G9" s="4" t="s">
        <v>138</v>
      </c>
      <c r="H9" s="4" t="s">
        <v>139</v>
      </c>
      <c r="I9" s="4"/>
      <c r="J9" s="4" t="s">
        <v>95</v>
      </c>
      <c r="K9" s="4" t="s">
        <v>95</v>
      </c>
      <c r="L9" s="4" t="s">
        <v>140</v>
      </c>
      <c r="M9" s="4" t="s">
        <v>141</v>
      </c>
      <c r="N9" s="4" t="s">
        <v>96</v>
      </c>
      <c r="O9" s="4" t="s">
        <v>95</v>
      </c>
      <c r="P9" s="4" t="s">
        <v>95</v>
      </c>
      <c r="Q9" s="4" t="s">
        <v>95</v>
      </c>
    </row>
    <row r="11" spans="2:17">
      <c r="B11" s="3" t="s">
        <v>710</v>
      </c>
      <c r="C11" s="12"/>
      <c r="D11" s="3"/>
      <c r="E11" s="3"/>
      <c r="F11" s="3"/>
      <c r="G11" s="3"/>
      <c r="H11" s="12">
        <v>4.01</v>
      </c>
      <c r="I11" s="3"/>
      <c r="K11" s="10">
        <v>6.4899999999999999E-2</v>
      </c>
      <c r="L11" s="9">
        <v>41941123.82</v>
      </c>
      <c r="N11" s="9">
        <v>140968.06</v>
      </c>
      <c r="P11" s="10">
        <v>1</v>
      </c>
      <c r="Q11" s="10">
        <v>5.3E-3</v>
      </c>
    </row>
    <row r="12" spans="2:17">
      <c r="B12" s="3" t="s">
        <v>98</v>
      </c>
      <c r="C12" s="12"/>
      <c r="D12" s="3"/>
      <c r="E12" s="3"/>
      <c r="F12" s="3"/>
      <c r="G12" s="3"/>
      <c r="H12" s="12">
        <v>1.55</v>
      </c>
      <c r="I12" s="3"/>
      <c r="K12" s="10">
        <v>2.0299999999999999E-2</v>
      </c>
      <c r="L12" s="9">
        <v>869277.82</v>
      </c>
      <c r="N12" s="9">
        <v>936.47</v>
      </c>
      <c r="P12" s="10">
        <v>6.6E-3</v>
      </c>
      <c r="Q12" s="10">
        <v>0</v>
      </c>
    </row>
    <row r="13" spans="2:17">
      <c r="B13" s="13" t="s">
        <v>711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712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713</v>
      </c>
      <c r="C15" s="14"/>
      <c r="D15" s="13"/>
      <c r="E15" s="13"/>
      <c r="F15" s="13"/>
      <c r="G15" s="13"/>
      <c r="H15" s="14">
        <v>1.55</v>
      </c>
      <c r="I15" s="13"/>
      <c r="K15" s="16">
        <v>2.0299999999999999E-2</v>
      </c>
      <c r="L15" s="15">
        <v>869277.82</v>
      </c>
      <c r="N15" s="15">
        <v>936.47</v>
      </c>
      <c r="P15" s="16">
        <v>6.6E-3</v>
      </c>
      <c r="Q15" s="16">
        <v>0</v>
      </c>
    </row>
    <row r="16" spans="2:17">
      <c r="B16" s="13" t="s">
        <v>714</v>
      </c>
      <c r="C16" s="14"/>
      <c r="D16" s="13"/>
      <c r="E16" s="13"/>
      <c r="F16" s="13"/>
      <c r="G16" s="13"/>
      <c r="H16" s="14">
        <v>1.55</v>
      </c>
      <c r="I16" s="13"/>
      <c r="K16" s="16">
        <v>2.0299999999999999E-2</v>
      </c>
      <c r="L16" s="15">
        <v>869277.82</v>
      </c>
      <c r="N16" s="15">
        <v>936.47</v>
      </c>
      <c r="P16" s="16">
        <v>6.6E-3</v>
      </c>
      <c r="Q16" s="16">
        <v>0</v>
      </c>
    </row>
    <row r="17" spans="2:17">
      <c r="B17" s="6" t="s">
        <v>1491</v>
      </c>
      <c r="C17" s="17">
        <v>1153071</v>
      </c>
      <c r="D17" s="6" t="s">
        <v>1492</v>
      </c>
      <c r="E17" s="6" t="s">
        <v>208</v>
      </c>
      <c r="F17" s="6" t="s">
        <v>209</v>
      </c>
      <c r="G17" s="6" t="s">
        <v>1493</v>
      </c>
      <c r="H17" s="17">
        <v>1.03</v>
      </c>
      <c r="I17" s="6" t="s">
        <v>102</v>
      </c>
      <c r="J17" s="19">
        <v>2.9499999999999998E-2</v>
      </c>
      <c r="K17" s="8">
        <v>1.21E-2</v>
      </c>
      <c r="L17" s="7">
        <v>140254.74</v>
      </c>
      <c r="M17" s="7">
        <v>108.87</v>
      </c>
      <c r="N17" s="7">
        <v>152.69999999999999</v>
      </c>
      <c r="O17" s="8">
        <v>0</v>
      </c>
      <c r="P17" s="8">
        <v>1.1000000000000001E-3</v>
      </c>
      <c r="Q17" s="8">
        <v>0</v>
      </c>
    </row>
    <row r="18" spans="2:17">
      <c r="B18" s="6" t="s">
        <v>1494</v>
      </c>
      <c r="C18" s="17">
        <v>1154798</v>
      </c>
      <c r="D18" s="6" t="s">
        <v>1492</v>
      </c>
      <c r="E18" s="6" t="s">
        <v>1057</v>
      </c>
      <c r="F18" s="6" t="s">
        <v>209</v>
      </c>
      <c r="G18" s="6" t="s">
        <v>1495</v>
      </c>
      <c r="H18" s="17">
        <v>1.65</v>
      </c>
      <c r="I18" s="6" t="s">
        <v>102</v>
      </c>
      <c r="J18" s="19">
        <v>2.5000000000000001E-2</v>
      </c>
      <c r="K18" s="8">
        <v>2.1899999999999999E-2</v>
      </c>
      <c r="L18" s="7">
        <v>729023.08</v>
      </c>
      <c r="M18" s="7">
        <v>107.51</v>
      </c>
      <c r="N18" s="7">
        <v>783.77</v>
      </c>
      <c r="O18" s="8">
        <v>0</v>
      </c>
      <c r="P18" s="8">
        <v>5.5999999999999999E-3</v>
      </c>
      <c r="Q18" s="8">
        <v>0</v>
      </c>
    </row>
    <row r="19" spans="2:17">
      <c r="B19" s="13" t="s">
        <v>715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13" t="s">
        <v>716</v>
      </c>
      <c r="C20" s="14"/>
      <c r="D20" s="13"/>
      <c r="E20" s="13"/>
      <c r="F20" s="13"/>
      <c r="G20" s="13"/>
      <c r="H20" s="14">
        <v>0</v>
      </c>
      <c r="I20" s="13"/>
      <c r="K20" s="16">
        <v>0</v>
      </c>
      <c r="L20" s="15">
        <v>0</v>
      </c>
      <c r="N20" s="15">
        <v>0</v>
      </c>
      <c r="P20" s="16">
        <v>0</v>
      </c>
      <c r="Q20" s="16">
        <v>0</v>
      </c>
    </row>
    <row r="21" spans="2:17">
      <c r="B21" s="13" t="s">
        <v>717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3" t="s">
        <v>126</v>
      </c>
      <c r="C22" s="12"/>
      <c r="D22" s="3"/>
      <c r="E22" s="3"/>
      <c r="F22" s="3"/>
      <c r="G22" s="3"/>
      <c r="H22" s="12">
        <v>4.03</v>
      </c>
      <c r="I22" s="3"/>
      <c r="K22" s="10">
        <v>6.5199999999999994E-2</v>
      </c>
      <c r="L22" s="9">
        <v>41071846</v>
      </c>
      <c r="N22" s="9">
        <v>140031.59</v>
      </c>
      <c r="P22" s="10">
        <v>0.99339999999999995</v>
      </c>
      <c r="Q22" s="10">
        <v>5.3E-3</v>
      </c>
    </row>
    <row r="23" spans="2:17">
      <c r="B23" s="13" t="s">
        <v>711</v>
      </c>
      <c r="C23" s="14"/>
      <c r="D23" s="13"/>
      <c r="E23" s="13"/>
      <c r="F23" s="13"/>
      <c r="G23" s="13"/>
      <c r="H23" s="14">
        <v>0</v>
      </c>
      <c r="I23" s="13"/>
      <c r="K23" s="16">
        <v>0</v>
      </c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712</v>
      </c>
      <c r="C24" s="14"/>
      <c r="D24" s="13"/>
      <c r="E24" s="13"/>
      <c r="F24" s="13"/>
      <c r="G24" s="13"/>
      <c r="H24" s="14">
        <v>4.62</v>
      </c>
      <c r="I24" s="13"/>
      <c r="K24" s="16">
        <v>5.8999999999999997E-2</v>
      </c>
      <c r="L24" s="15">
        <v>28548141</v>
      </c>
      <c r="N24" s="15">
        <v>97491.33</v>
      </c>
      <c r="P24" s="16">
        <v>0.69159999999999999</v>
      </c>
      <c r="Q24" s="16">
        <v>3.7000000000000002E-3</v>
      </c>
    </row>
    <row r="25" spans="2:17">
      <c r="B25" s="6" t="s">
        <v>1496</v>
      </c>
      <c r="C25" s="17" t="s">
        <v>1497</v>
      </c>
      <c r="D25" s="6" t="s">
        <v>1492</v>
      </c>
      <c r="E25" s="6" t="s">
        <v>180</v>
      </c>
      <c r="F25" s="6" t="s">
        <v>181</v>
      </c>
      <c r="G25" s="6" t="s">
        <v>1498</v>
      </c>
      <c r="H25" s="17">
        <v>4.51</v>
      </c>
      <c r="I25" s="6" t="s">
        <v>43</v>
      </c>
      <c r="J25" s="36">
        <v>3.6700000000000003E-2</v>
      </c>
      <c r="K25" s="8">
        <v>5.8099999999999999E-2</v>
      </c>
      <c r="L25" s="7">
        <v>4232000</v>
      </c>
      <c r="M25" s="7">
        <v>96.18</v>
      </c>
      <c r="N25" s="7">
        <v>14392.71</v>
      </c>
      <c r="O25" s="8">
        <v>0</v>
      </c>
      <c r="P25" s="8">
        <v>0.1021</v>
      </c>
      <c r="Q25" s="8">
        <v>5.0000000000000001E-4</v>
      </c>
    </row>
    <row r="26" spans="2:17">
      <c r="B26" s="6" t="s">
        <v>1499</v>
      </c>
      <c r="C26" s="17" t="s">
        <v>1500</v>
      </c>
      <c r="D26" s="6" t="s">
        <v>1492</v>
      </c>
      <c r="E26" s="6" t="s">
        <v>180</v>
      </c>
      <c r="F26" s="6" t="s">
        <v>181</v>
      </c>
      <c r="G26" s="6" t="s">
        <v>1448</v>
      </c>
      <c r="H26" s="17">
        <v>4.9400000000000004</v>
      </c>
      <c r="I26" s="6" t="s">
        <v>43</v>
      </c>
      <c r="J26" s="36">
        <v>3.9699999999999999E-2</v>
      </c>
      <c r="K26" s="8">
        <v>5.91E-2</v>
      </c>
      <c r="L26" s="7">
        <v>3415000</v>
      </c>
      <c r="M26" s="7">
        <v>96.9</v>
      </c>
      <c r="N26" s="7">
        <v>11701.1</v>
      </c>
      <c r="O26" s="8">
        <v>1.52E-2</v>
      </c>
      <c r="P26" s="8">
        <v>8.3000000000000004E-2</v>
      </c>
      <c r="Q26" s="8">
        <v>4.0000000000000002E-4</v>
      </c>
    </row>
    <row r="27" spans="2:17">
      <c r="B27" s="6" t="s">
        <v>1501</v>
      </c>
      <c r="C27" s="17" t="s">
        <v>1502</v>
      </c>
      <c r="D27" s="6" t="s">
        <v>1492</v>
      </c>
      <c r="E27" s="6" t="s">
        <v>180</v>
      </c>
      <c r="F27" s="6" t="s">
        <v>181</v>
      </c>
      <c r="G27" s="6" t="s">
        <v>1503</v>
      </c>
      <c r="H27" s="17">
        <v>4.88</v>
      </c>
      <c r="I27" s="6" t="s">
        <v>43</v>
      </c>
      <c r="J27" s="36">
        <v>3.8800000000000001E-2</v>
      </c>
      <c r="K27" s="8">
        <v>5.9499999999999997E-2</v>
      </c>
      <c r="L27" s="7">
        <v>3302000</v>
      </c>
      <c r="M27" s="7">
        <v>97.05</v>
      </c>
      <c r="N27" s="7">
        <v>11331.43</v>
      </c>
      <c r="O27" s="8">
        <v>0</v>
      </c>
      <c r="P27" s="8">
        <v>8.0399999999999999E-2</v>
      </c>
      <c r="Q27" s="8">
        <v>4.0000000000000002E-4</v>
      </c>
    </row>
    <row r="28" spans="2:17">
      <c r="B28" s="6" t="s">
        <v>1504</v>
      </c>
      <c r="C28" s="17" t="s">
        <v>1505</v>
      </c>
      <c r="D28" s="6" t="s">
        <v>1492</v>
      </c>
      <c r="E28" s="6" t="s">
        <v>180</v>
      </c>
      <c r="F28" s="6" t="s">
        <v>181</v>
      </c>
      <c r="G28" s="6" t="s">
        <v>1506</v>
      </c>
      <c r="H28" s="17">
        <v>4.5599999999999996</v>
      </c>
      <c r="I28" s="6" t="s">
        <v>43</v>
      </c>
      <c r="J28" s="36">
        <v>3.6700000000000003E-2</v>
      </c>
      <c r="K28" s="8">
        <v>5.8299999999999998E-2</v>
      </c>
      <c r="L28" s="7">
        <v>4644000</v>
      </c>
      <c r="M28" s="7">
        <v>96.07</v>
      </c>
      <c r="N28" s="7">
        <v>15775.83</v>
      </c>
      <c r="O28" s="8">
        <v>0</v>
      </c>
      <c r="P28" s="8">
        <v>0.1119</v>
      </c>
      <c r="Q28" s="8">
        <v>5.9999999999999995E-4</v>
      </c>
    </row>
    <row r="29" spans="2:17">
      <c r="B29" s="6" t="s">
        <v>1507</v>
      </c>
      <c r="C29" s="17" t="s">
        <v>1508</v>
      </c>
      <c r="D29" s="6" t="s">
        <v>1492</v>
      </c>
      <c r="E29" s="6" t="s">
        <v>180</v>
      </c>
      <c r="F29" s="6" t="s">
        <v>181</v>
      </c>
      <c r="G29" s="6" t="s">
        <v>1509</v>
      </c>
      <c r="H29" s="17">
        <v>4.8</v>
      </c>
      <c r="I29" s="6" t="s">
        <v>43</v>
      </c>
      <c r="J29" s="36">
        <v>3.9600000000000003E-2</v>
      </c>
      <c r="K29" s="8">
        <v>5.9299999999999999E-2</v>
      </c>
      <c r="L29" s="7">
        <v>3551000</v>
      </c>
      <c r="M29" s="7">
        <v>97.05</v>
      </c>
      <c r="N29" s="7">
        <v>12185.92</v>
      </c>
      <c r="O29" s="8">
        <v>0</v>
      </c>
      <c r="P29" s="8">
        <v>8.6400000000000005E-2</v>
      </c>
      <c r="Q29" s="8">
        <v>5.0000000000000001E-4</v>
      </c>
    </row>
    <row r="30" spans="2:17">
      <c r="B30" s="6" t="s">
        <v>1510</v>
      </c>
      <c r="C30" s="17" t="s">
        <v>1511</v>
      </c>
      <c r="D30" s="6" t="s">
        <v>1492</v>
      </c>
      <c r="E30" s="6" t="s">
        <v>180</v>
      </c>
      <c r="F30" s="6" t="s">
        <v>181</v>
      </c>
      <c r="G30" s="6" t="s">
        <v>1512</v>
      </c>
      <c r="H30" s="17">
        <v>4.42</v>
      </c>
      <c r="I30" s="6" t="s">
        <v>43</v>
      </c>
      <c r="J30" s="19">
        <v>1.2999999999999999E-2</v>
      </c>
      <c r="K30" s="8">
        <v>6.0299999999999999E-2</v>
      </c>
      <c r="L30" s="7">
        <v>5186141</v>
      </c>
      <c r="M30" s="7">
        <v>96.95</v>
      </c>
      <c r="N30" s="7">
        <v>17778.88</v>
      </c>
      <c r="O30" s="8">
        <v>0</v>
      </c>
      <c r="P30" s="8">
        <v>0.12609999999999999</v>
      </c>
      <c r="Q30" s="8">
        <v>6.9999999999999999E-4</v>
      </c>
    </row>
    <row r="31" spans="2:17">
      <c r="B31" s="6" t="s">
        <v>1513</v>
      </c>
      <c r="C31" s="17" t="s">
        <v>1514</v>
      </c>
      <c r="D31" s="6" t="s">
        <v>1492</v>
      </c>
      <c r="E31" s="6" t="s">
        <v>180</v>
      </c>
      <c r="F31" s="6" t="s">
        <v>181</v>
      </c>
      <c r="G31" s="6" t="s">
        <v>1506</v>
      </c>
      <c r="H31" s="17">
        <v>4.66</v>
      </c>
      <c r="I31" s="6" t="s">
        <v>43</v>
      </c>
      <c r="J31" s="36">
        <v>3.95E-2</v>
      </c>
      <c r="K31" s="8">
        <v>5.8900000000000001E-2</v>
      </c>
      <c r="L31" s="7">
        <v>3264000</v>
      </c>
      <c r="M31" s="7">
        <v>95.77</v>
      </c>
      <c r="N31" s="7">
        <v>11053.3</v>
      </c>
      <c r="O31" s="8">
        <v>0</v>
      </c>
      <c r="P31" s="8">
        <v>7.8399999999999997E-2</v>
      </c>
      <c r="Q31" s="8">
        <v>4.0000000000000002E-4</v>
      </c>
    </row>
    <row r="32" spans="2:17">
      <c r="B32" s="6" t="s">
        <v>1515</v>
      </c>
      <c r="C32" s="17" t="s">
        <v>1516</v>
      </c>
      <c r="D32" s="6" t="s">
        <v>1492</v>
      </c>
      <c r="E32" s="6" t="s">
        <v>180</v>
      </c>
      <c r="F32" s="6" t="s">
        <v>181</v>
      </c>
      <c r="G32" s="6" t="s">
        <v>1517</v>
      </c>
      <c r="H32" s="17">
        <v>3.64</v>
      </c>
      <c r="I32" s="6" t="s">
        <v>43</v>
      </c>
      <c r="J32" s="36">
        <v>3.6600000000000001E-2</v>
      </c>
      <c r="K32" s="8">
        <v>5.7700000000000001E-2</v>
      </c>
      <c r="L32" s="7">
        <v>954000</v>
      </c>
      <c r="M32" s="7">
        <v>97</v>
      </c>
      <c r="N32" s="7">
        <v>3272.14</v>
      </c>
      <c r="O32" s="8">
        <v>0</v>
      </c>
      <c r="P32" s="8">
        <v>2.3199999999999998E-2</v>
      </c>
      <c r="Q32" s="8">
        <v>1E-4</v>
      </c>
    </row>
    <row r="33" spans="2:17">
      <c r="B33" s="13" t="s">
        <v>713</v>
      </c>
      <c r="C33" s="14"/>
      <c r="D33" s="13"/>
      <c r="E33" s="13"/>
      <c r="F33" s="13"/>
      <c r="G33" s="13"/>
      <c r="H33" s="14">
        <v>2.66</v>
      </c>
      <c r="I33" s="13"/>
      <c r="K33" s="16">
        <v>7.9399999999999998E-2</v>
      </c>
      <c r="L33" s="15">
        <v>12523705</v>
      </c>
      <c r="N33" s="15">
        <v>42540.27</v>
      </c>
      <c r="P33" s="16">
        <v>0.30180000000000001</v>
      </c>
      <c r="Q33" s="16">
        <v>1.6000000000000001E-3</v>
      </c>
    </row>
    <row r="34" spans="2:17">
      <c r="B34" s="13" t="s">
        <v>714</v>
      </c>
      <c r="C34" s="14"/>
      <c r="D34" s="13"/>
      <c r="E34" s="13"/>
      <c r="F34" s="13"/>
      <c r="G34" s="13"/>
      <c r="H34" s="14">
        <v>2.91</v>
      </c>
      <c r="I34" s="13"/>
      <c r="K34" s="16">
        <v>6.9900000000000004E-2</v>
      </c>
      <c r="L34" s="15">
        <v>10769000</v>
      </c>
      <c r="N34" s="15">
        <v>36767.61</v>
      </c>
      <c r="P34" s="16">
        <v>0.26079999999999998</v>
      </c>
      <c r="Q34" s="16">
        <v>1.4E-3</v>
      </c>
    </row>
    <row r="35" spans="2:17">
      <c r="B35" s="6" t="s">
        <v>1518</v>
      </c>
      <c r="C35" s="17" t="s">
        <v>1519</v>
      </c>
      <c r="D35" s="6" t="s">
        <v>1492</v>
      </c>
      <c r="E35" s="6" t="s">
        <v>180</v>
      </c>
      <c r="F35" s="6" t="s">
        <v>181</v>
      </c>
      <c r="G35" s="6" t="s">
        <v>1520</v>
      </c>
      <c r="H35" s="17">
        <v>2.37</v>
      </c>
      <c r="I35" s="6" t="s">
        <v>43</v>
      </c>
      <c r="J35" s="19">
        <v>3.2199999999999999E-2</v>
      </c>
      <c r="K35" s="8">
        <v>0.06</v>
      </c>
      <c r="L35" s="7">
        <v>331000</v>
      </c>
      <c r="M35" s="7">
        <v>93.51</v>
      </c>
      <c r="N35" s="7">
        <v>1094.5</v>
      </c>
      <c r="O35" s="8">
        <v>4.0000000000000002E-4</v>
      </c>
      <c r="P35" s="8">
        <v>7.7999999999999996E-3</v>
      </c>
      <c r="Q35" s="8">
        <v>0</v>
      </c>
    </row>
    <row r="36" spans="2:17">
      <c r="B36" s="6" t="s">
        <v>1521</v>
      </c>
      <c r="C36" s="17" t="s">
        <v>1522</v>
      </c>
      <c r="D36" s="6" t="s">
        <v>1492</v>
      </c>
      <c r="E36" s="6" t="s">
        <v>180</v>
      </c>
      <c r="F36" s="6" t="s">
        <v>181</v>
      </c>
      <c r="G36" s="6" t="s">
        <v>1523</v>
      </c>
      <c r="H36" s="17">
        <v>3.4</v>
      </c>
      <c r="I36" s="6" t="s">
        <v>43</v>
      </c>
      <c r="J36" s="36">
        <v>4.1799999999999997E-2</v>
      </c>
      <c r="K36" s="8">
        <v>5.9200000000000003E-2</v>
      </c>
      <c r="L36" s="7">
        <v>929000</v>
      </c>
      <c r="M36" s="7">
        <v>98.95</v>
      </c>
      <c r="N36" s="7">
        <v>3250.45</v>
      </c>
      <c r="O36" s="8">
        <v>3.3999999999999998E-3</v>
      </c>
      <c r="P36" s="8">
        <v>2.3099999999999999E-2</v>
      </c>
      <c r="Q36" s="8">
        <v>1E-4</v>
      </c>
    </row>
    <row r="37" spans="2:17">
      <c r="B37" s="6" t="s">
        <v>1524</v>
      </c>
      <c r="C37" s="17" t="s">
        <v>1525</v>
      </c>
      <c r="D37" s="6" t="s">
        <v>186</v>
      </c>
      <c r="E37" s="6" t="s">
        <v>180</v>
      </c>
      <c r="F37" s="6" t="s">
        <v>181</v>
      </c>
      <c r="G37" s="6" t="s">
        <v>1526</v>
      </c>
      <c r="H37" s="17">
        <v>3.78</v>
      </c>
      <c r="I37" s="6" t="s">
        <v>43</v>
      </c>
      <c r="J37" s="36">
        <v>3.85E-2</v>
      </c>
      <c r="K37" s="8">
        <v>5.8700000000000002E-2</v>
      </c>
      <c r="L37" s="7">
        <v>1206000</v>
      </c>
      <c r="M37" s="7">
        <v>98</v>
      </c>
      <c r="N37" s="7">
        <v>4179.13</v>
      </c>
      <c r="O37" s="8">
        <v>4.7000000000000002E-3</v>
      </c>
      <c r="P37" s="8">
        <v>2.9600000000000001E-2</v>
      </c>
      <c r="Q37" s="8">
        <v>2.0000000000000001E-4</v>
      </c>
    </row>
    <row r="38" spans="2:17">
      <c r="B38" s="6" t="s">
        <v>1527</v>
      </c>
      <c r="C38" s="17" t="s">
        <v>1528</v>
      </c>
      <c r="D38" s="6" t="s">
        <v>186</v>
      </c>
      <c r="E38" s="6" t="s">
        <v>180</v>
      </c>
      <c r="F38" s="6" t="s">
        <v>181</v>
      </c>
      <c r="G38" s="6" t="s">
        <v>1529</v>
      </c>
      <c r="H38" s="17">
        <v>3.45</v>
      </c>
      <c r="I38" s="6" t="s">
        <v>43</v>
      </c>
      <c r="J38" s="36">
        <v>2.9700000000000001E-2</v>
      </c>
      <c r="K38" s="8">
        <v>5.4399999999999997E-2</v>
      </c>
      <c r="L38" s="7">
        <v>1887000</v>
      </c>
      <c r="M38" s="7">
        <v>98.23</v>
      </c>
      <c r="N38" s="7">
        <v>6554.33</v>
      </c>
      <c r="O38" s="8">
        <v>6.6E-3</v>
      </c>
      <c r="P38" s="8">
        <v>4.65E-2</v>
      </c>
      <c r="Q38" s="8">
        <v>2.0000000000000001E-4</v>
      </c>
    </row>
    <row r="39" spans="2:17">
      <c r="B39" s="6" t="s">
        <v>1530</v>
      </c>
      <c r="C39" s="17" t="s">
        <v>1531</v>
      </c>
      <c r="D39" s="6" t="s">
        <v>186</v>
      </c>
      <c r="E39" s="6" t="s">
        <v>180</v>
      </c>
      <c r="F39" s="6" t="s">
        <v>181</v>
      </c>
      <c r="G39" s="6" t="s">
        <v>1532</v>
      </c>
      <c r="H39" s="17">
        <v>0.38</v>
      </c>
      <c r="I39" s="6" t="s">
        <v>48</v>
      </c>
      <c r="J39" s="36">
        <v>8.9999999999999993E-3</v>
      </c>
      <c r="K39" s="8">
        <v>0.10730000000000001</v>
      </c>
      <c r="L39" s="7">
        <v>2703000</v>
      </c>
      <c r="M39" s="7">
        <v>96.6</v>
      </c>
      <c r="N39" s="7">
        <v>8951.89</v>
      </c>
      <c r="O39" s="8">
        <v>8.3000000000000001E-3</v>
      </c>
      <c r="P39" s="8">
        <v>6.3500000000000001E-2</v>
      </c>
      <c r="Q39" s="8">
        <v>2.9999999999999997E-4</v>
      </c>
    </row>
    <row r="40" spans="2:17">
      <c r="B40" s="6" t="s">
        <v>1533</v>
      </c>
      <c r="C40" s="17" t="s">
        <v>1534</v>
      </c>
      <c r="D40" s="6" t="s">
        <v>1492</v>
      </c>
      <c r="E40" s="6" t="s">
        <v>180</v>
      </c>
      <c r="F40" s="6" t="s">
        <v>181</v>
      </c>
      <c r="G40" s="6" t="s">
        <v>1535</v>
      </c>
      <c r="H40" s="17">
        <v>4</v>
      </c>
      <c r="I40" s="6" t="s">
        <v>43</v>
      </c>
      <c r="J40" s="36">
        <v>3.7900000000000003E-2</v>
      </c>
      <c r="K40" s="8">
        <v>5.8299999999999998E-2</v>
      </c>
      <c r="L40" s="7">
        <v>2526000</v>
      </c>
      <c r="M40" s="7">
        <v>97</v>
      </c>
      <c r="N40" s="7">
        <v>8663.98</v>
      </c>
      <c r="O40" s="8">
        <v>8.0999999999999996E-3</v>
      </c>
      <c r="P40" s="8">
        <v>6.1499999999999999E-2</v>
      </c>
      <c r="Q40" s="8">
        <v>2.9999999999999997E-4</v>
      </c>
    </row>
    <row r="41" spans="2:17">
      <c r="B41" s="6" t="s">
        <v>1536</v>
      </c>
      <c r="C41" s="17" t="s">
        <v>1537</v>
      </c>
      <c r="D41" s="6" t="s">
        <v>1492</v>
      </c>
      <c r="E41" s="6" t="s">
        <v>180</v>
      </c>
      <c r="F41" s="6" t="s">
        <v>181</v>
      </c>
      <c r="G41" s="6" t="s">
        <v>1538</v>
      </c>
      <c r="H41" s="17">
        <v>3.27</v>
      </c>
      <c r="I41" s="6" t="s">
        <v>43</v>
      </c>
      <c r="J41" s="36">
        <v>3.6600000000000001E-2</v>
      </c>
      <c r="K41" s="8">
        <v>5.4699999999999999E-2</v>
      </c>
      <c r="L41" s="7">
        <v>570000</v>
      </c>
      <c r="M41" s="7">
        <v>98.58</v>
      </c>
      <c r="N41" s="7">
        <v>1986.96</v>
      </c>
      <c r="O41" s="8">
        <v>1.6999999999999999E-3</v>
      </c>
      <c r="P41" s="8">
        <v>1.41E-2</v>
      </c>
      <c r="Q41" s="8">
        <v>1E-4</v>
      </c>
    </row>
    <row r="42" spans="2:17">
      <c r="B42" s="6" t="s">
        <v>1539</v>
      </c>
      <c r="C42" s="17" t="s">
        <v>1540</v>
      </c>
      <c r="D42" s="6" t="s">
        <v>186</v>
      </c>
      <c r="E42" s="6" t="s">
        <v>1541</v>
      </c>
      <c r="F42" s="6" t="s">
        <v>181</v>
      </c>
      <c r="G42" s="6" t="s">
        <v>973</v>
      </c>
      <c r="H42" s="17">
        <v>4.9000000000000004</v>
      </c>
      <c r="I42" s="6" t="s">
        <v>43</v>
      </c>
      <c r="J42" s="19">
        <v>4.2799999999999998E-2</v>
      </c>
      <c r="K42" s="8">
        <v>6.59E-2</v>
      </c>
      <c r="L42" s="7">
        <v>617000</v>
      </c>
      <c r="M42" s="7">
        <v>95.63</v>
      </c>
      <c r="N42" s="7">
        <v>2086.37</v>
      </c>
      <c r="O42" s="8">
        <v>1.11E-2</v>
      </c>
      <c r="P42" s="8">
        <v>1.4800000000000001E-2</v>
      </c>
      <c r="Q42" s="8">
        <v>1E-4</v>
      </c>
    </row>
    <row r="43" spans="2:17">
      <c r="B43" s="13" t="s">
        <v>715</v>
      </c>
      <c r="C43" s="14"/>
      <c r="D43" s="13"/>
      <c r="E43" s="13"/>
      <c r="F43" s="13"/>
      <c r="G43" s="13"/>
      <c r="H43" s="14">
        <v>2.68</v>
      </c>
      <c r="I43" s="13"/>
      <c r="K43" s="16">
        <v>7.6200000000000004E-2</v>
      </c>
      <c r="L43" s="15">
        <v>364705</v>
      </c>
      <c r="N43" s="15">
        <v>1156.07</v>
      </c>
      <c r="P43" s="16">
        <v>8.2000000000000007E-3</v>
      </c>
      <c r="Q43" s="16">
        <v>0</v>
      </c>
    </row>
    <row r="44" spans="2:17">
      <c r="B44" s="6" t="s">
        <v>1542</v>
      </c>
      <c r="C44" s="17" t="s">
        <v>1543</v>
      </c>
      <c r="D44" s="6" t="s">
        <v>1492</v>
      </c>
      <c r="E44" s="6" t="s">
        <v>248</v>
      </c>
      <c r="F44" s="6" t="s">
        <v>181</v>
      </c>
      <c r="G44" s="6" t="s">
        <v>887</v>
      </c>
      <c r="H44" s="17">
        <v>2.68</v>
      </c>
      <c r="I44" s="6" t="s">
        <v>43</v>
      </c>
      <c r="J44" s="36">
        <v>3.6700000000000003E-2</v>
      </c>
      <c r="K44" s="8">
        <v>7.6200000000000004E-2</v>
      </c>
      <c r="L44" s="7">
        <v>364705</v>
      </c>
      <c r="M44" s="7">
        <v>89.65</v>
      </c>
      <c r="N44" s="7">
        <v>1156.07</v>
      </c>
      <c r="O44" s="8">
        <v>2.8E-3</v>
      </c>
      <c r="P44" s="8">
        <v>8.2000000000000007E-3</v>
      </c>
      <c r="Q44" s="8">
        <v>0</v>
      </c>
    </row>
    <row r="45" spans="2:17">
      <c r="B45" s="13" t="s">
        <v>716</v>
      </c>
      <c r="C45" s="14"/>
      <c r="D45" s="13"/>
      <c r="E45" s="13"/>
      <c r="F45" s="13"/>
      <c r="G45" s="13"/>
      <c r="H45" s="14">
        <v>0.72</v>
      </c>
      <c r="I45" s="13"/>
      <c r="K45" s="16">
        <v>0.15509999999999999</v>
      </c>
      <c r="L45" s="15">
        <v>1390000</v>
      </c>
      <c r="N45" s="15">
        <v>4616.59</v>
      </c>
      <c r="P45" s="16">
        <v>3.27E-2</v>
      </c>
      <c r="Q45" s="16">
        <v>2.0000000000000001E-4</v>
      </c>
    </row>
    <row r="46" spans="2:17">
      <c r="B46" s="6" t="s">
        <v>1544</v>
      </c>
      <c r="C46" s="17" t="s">
        <v>1545</v>
      </c>
      <c r="D46" s="6" t="s">
        <v>1492</v>
      </c>
      <c r="E46" s="6" t="s">
        <v>235</v>
      </c>
      <c r="F46" s="6"/>
      <c r="G46" s="6" t="s">
        <v>1546</v>
      </c>
      <c r="H46" s="17">
        <v>0.73</v>
      </c>
      <c r="I46" s="6" t="s">
        <v>43</v>
      </c>
      <c r="J46" s="36">
        <v>4.2900000000000001E-2</v>
      </c>
      <c r="K46" s="8">
        <v>0.1358</v>
      </c>
      <c r="L46" s="7">
        <v>876000</v>
      </c>
      <c r="M46" s="7">
        <v>95.06</v>
      </c>
      <c r="N46" s="7">
        <v>2944.49</v>
      </c>
      <c r="O46" s="8">
        <v>0</v>
      </c>
      <c r="P46" s="8">
        <v>2.0899999999999998E-2</v>
      </c>
      <c r="Q46" s="8">
        <v>1E-4</v>
      </c>
    </row>
    <row r="47" spans="2:17">
      <c r="B47" s="6" t="s">
        <v>1547</v>
      </c>
      <c r="C47" s="17" t="s">
        <v>1548</v>
      </c>
      <c r="D47" s="6" t="s">
        <v>1492</v>
      </c>
      <c r="E47" s="6" t="s">
        <v>235</v>
      </c>
      <c r="F47" s="6"/>
      <c r="G47" s="6" t="s">
        <v>1546</v>
      </c>
      <c r="H47" s="17">
        <v>0.71</v>
      </c>
      <c r="I47" s="6" t="s">
        <v>43</v>
      </c>
      <c r="J47" s="36">
        <v>4.6399999999999997E-2</v>
      </c>
      <c r="K47" s="8">
        <v>0.189</v>
      </c>
      <c r="L47" s="7">
        <v>514000</v>
      </c>
      <c r="M47" s="7">
        <v>92</v>
      </c>
      <c r="N47" s="7">
        <v>1672.1</v>
      </c>
      <c r="O47" s="8">
        <v>0</v>
      </c>
      <c r="P47" s="8">
        <v>1.1900000000000001E-2</v>
      </c>
      <c r="Q47" s="8">
        <v>1E-4</v>
      </c>
    </row>
    <row r="48" spans="2:17">
      <c r="B48" s="13" t="s">
        <v>717</v>
      </c>
      <c r="C48" s="14"/>
      <c r="D48" s="13"/>
      <c r="E48" s="13"/>
      <c r="F48" s="13"/>
      <c r="G48" s="13"/>
      <c r="H48" s="14">
        <v>0</v>
      </c>
      <c r="I48" s="13"/>
      <c r="K48" s="16">
        <v>0</v>
      </c>
      <c r="L48" s="15">
        <v>0</v>
      </c>
      <c r="N48" s="15">
        <v>0</v>
      </c>
      <c r="P48" s="16">
        <v>0</v>
      </c>
      <c r="Q48" s="16">
        <v>0</v>
      </c>
    </row>
    <row r="51" spans="2:9">
      <c r="B51" s="6" t="s">
        <v>127</v>
      </c>
      <c r="C51" s="17"/>
      <c r="D51" s="6"/>
      <c r="E51" s="6"/>
      <c r="F51" s="6"/>
      <c r="G51" s="6"/>
      <c r="I51" s="6"/>
    </row>
    <row r="55" spans="2:9">
      <c r="B55" s="5" t="s">
        <v>82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142"/>
  <sheetViews>
    <sheetView rightToLeft="1" topLeftCell="A95" workbookViewId="0">
      <selection activeCell="E117" sqref="E117"/>
    </sheetView>
  </sheetViews>
  <sheetFormatPr defaultColWidth="9.140625" defaultRowHeight="12.75"/>
  <cols>
    <col min="2" max="2" width="46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2.7109375" customWidth="1"/>
    <col min="9" max="9" width="8.7109375" customWidth="1"/>
    <col min="10" max="10" width="36.7109375" customWidth="1"/>
    <col min="11" max="11" width="17.7109375" customWidth="1"/>
    <col min="12" max="12" width="14.7109375" customWidth="1"/>
    <col min="13" max="13" width="16.7109375" customWidth="1"/>
    <col min="14" max="14" width="17.7109375" customWidth="1"/>
    <col min="15" max="15" width="9.7109375" customWidth="1"/>
    <col min="16" max="16" width="13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</row>
    <row r="6" spans="2:18" ht="15.75">
      <c r="B6" s="2" t="s">
        <v>1549</v>
      </c>
    </row>
    <row r="7" spans="2:18">
      <c r="B7" s="3" t="s">
        <v>84</v>
      </c>
      <c r="C7" s="3" t="s">
        <v>1550</v>
      </c>
      <c r="D7" s="3" t="s">
        <v>85</v>
      </c>
      <c r="E7" s="3" t="s">
        <v>86</v>
      </c>
      <c r="F7" s="3" t="s">
        <v>87</v>
      </c>
      <c r="G7" s="3" t="s">
        <v>131</v>
      </c>
      <c r="H7" s="3" t="s">
        <v>88</v>
      </c>
      <c r="I7" s="3" t="s">
        <v>132</v>
      </c>
      <c r="J7" s="3" t="s">
        <v>1551</v>
      </c>
      <c r="K7" s="3" t="s">
        <v>89</v>
      </c>
      <c r="L7" s="3" t="s">
        <v>90</v>
      </c>
      <c r="M7" s="3" t="s">
        <v>91</v>
      </c>
      <c r="N7" s="3" t="s">
        <v>133</v>
      </c>
      <c r="O7" s="3" t="s">
        <v>42</v>
      </c>
      <c r="P7" s="3" t="s">
        <v>719</v>
      </c>
      <c r="Q7" s="3" t="s">
        <v>136</v>
      </c>
      <c r="R7" s="3" t="s">
        <v>137</v>
      </c>
    </row>
    <row r="8" spans="2:18">
      <c r="B8" s="4"/>
      <c r="C8" s="4"/>
      <c r="D8" s="4"/>
      <c r="E8" s="4"/>
      <c r="F8" s="4"/>
      <c r="G8" s="4" t="s">
        <v>138</v>
      </c>
      <c r="H8" s="4"/>
      <c r="I8" s="4" t="s">
        <v>139</v>
      </c>
      <c r="J8" s="4"/>
      <c r="K8" s="4"/>
      <c r="L8" s="4" t="s">
        <v>95</v>
      </c>
      <c r="M8" s="4" t="s">
        <v>95</v>
      </c>
      <c r="N8" s="4" t="s">
        <v>140</v>
      </c>
      <c r="O8" s="4" t="s">
        <v>141</v>
      </c>
      <c r="P8" s="4" t="s">
        <v>96</v>
      </c>
      <c r="Q8" s="4" t="s">
        <v>95</v>
      </c>
      <c r="R8" s="4" t="s">
        <v>95</v>
      </c>
    </row>
    <row r="10" spans="2:18">
      <c r="B10" s="3" t="s">
        <v>1552</v>
      </c>
      <c r="C10" s="3"/>
      <c r="D10" s="12"/>
      <c r="E10" s="3"/>
      <c r="F10" s="3"/>
      <c r="G10" s="3"/>
      <c r="H10" s="3"/>
      <c r="I10" s="12">
        <v>3.24</v>
      </c>
      <c r="J10" s="3"/>
      <c r="K10" s="3"/>
      <c r="M10" s="10">
        <v>-1.4E-2</v>
      </c>
      <c r="N10" s="9">
        <v>503782836.94</v>
      </c>
      <c r="P10" s="9">
        <v>606199.56999999995</v>
      </c>
      <c r="Q10" s="10">
        <v>1</v>
      </c>
      <c r="R10" s="10">
        <v>2.2800000000000001E-2</v>
      </c>
    </row>
    <row r="11" spans="2:18">
      <c r="B11" s="3" t="s">
        <v>1553</v>
      </c>
      <c r="C11" s="3"/>
      <c r="D11" s="12"/>
      <c r="E11" s="3"/>
      <c r="F11" s="3"/>
      <c r="G11" s="3"/>
      <c r="H11" s="3"/>
      <c r="I11" s="12">
        <v>4.0599999999999996</v>
      </c>
      <c r="J11" s="3"/>
      <c r="K11" s="3"/>
      <c r="M11" s="10">
        <v>-0.16789999999999999</v>
      </c>
      <c r="N11" s="9">
        <v>242991767.68000001</v>
      </c>
      <c r="P11" s="9">
        <v>261452.84</v>
      </c>
      <c r="Q11" s="10">
        <v>0.43130000000000002</v>
      </c>
      <c r="R11" s="10">
        <v>9.7999999999999997E-3</v>
      </c>
    </row>
    <row r="12" spans="2:18">
      <c r="B12" s="13" t="s">
        <v>1554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1555</v>
      </c>
      <c r="C13" s="13"/>
      <c r="D13" s="14"/>
      <c r="E13" s="13"/>
      <c r="F13" s="13"/>
      <c r="G13" s="13"/>
      <c r="H13" s="13"/>
      <c r="I13" s="14">
        <v>3.63</v>
      </c>
      <c r="J13" s="13"/>
      <c r="K13" s="13"/>
      <c r="M13" s="16">
        <v>3.9300000000000002E-2</v>
      </c>
      <c r="N13" s="15">
        <v>1461204.04</v>
      </c>
      <c r="P13" s="15">
        <v>1527.69</v>
      </c>
      <c r="Q13" s="16">
        <v>2.5000000000000001E-3</v>
      </c>
      <c r="R13" s="16">
        <v>1E-4</v>
      </c>
    </row>
    <row r="14" spans="2:18">
      <c r="B14" t="s">
        <v>1860</v>
      </c>
      <c r="C14" s="6" t="s">
        <v>1556</v>
      </c>
      <c r="D14" s="17">
        <v>99983750</v>
      </c>
      <c r="F14" s="6" t="s">
        <v>235</v>
      </c>
      <c r="G14" s="6" t="s">
        <v>1557</v>
      </c>
      <c r="H14" s="6"/>
      <c r="I14" s="17">
        <v>3.63</v>
      </c>
      <c r="J14" s="32" t="s">
        <v>219</v>
      </c>
      <c r="K14" s="6" t="s">
        <v>102</v>
      </c>
      <c r="L14" s="36">
        <v>3.3325E-2</v>
      </c>
      <c r="M14" s="8">
        <v>3.9300000000000002E-2</v>
      </c>
      <c r="N14" s="7">
        <v>1461204.04</v>
      </c>
      <c r="O14" s="7">
        <v>104.55</v>
      </c>
      <c r="P14" s="7">
        <v>1527.69</v>
      </c>
      <c r="Q14" s="8">
        <v>2.5000000000000001E-3</v>
      </c>
      <c r="R14" s="8">
        <v>1E-4</v>
      </c>
    </row>
    <row r="15" spans="2:18">
      <c r="B15" s="13" t="s">
        <v>1558</v>
      </c>
      <c r="C15" s="13"/>
      <c r="D15" s="14"/>
      <c r="E15" s="13"/>
      <c r="F15" s="13"/>
      <c r="G15" s="13"/>
      <c r="H15" s="13"/>
      <c r="I15" s="14">
        <v>6.59</v>
      </c>
      <c r="J15" s="13"/>
      <c r="K15" s="13"/>
      <c r="M15" s="16">
        <v>7.5600000000000001E-2</v>
      </c>
      <c r="N15" s="15">
        <v>9351482.4600000009</v>
      </c>
      <c r="P15" s="15">
        <v>25520.26</v>
      </c>
      <c r="Q15" s="16">
        <v>4.2099999999999999E-2</v>
      </c>
      <c r="R15" s="16">
        <v>1E-3</v>
      </c>
    </row>
    <row r="16" spans="2:18">
      <c r="B16" t="s">
        <v>1895</v>
      </c>
      <c r="C16" s="6" t="s">
        <v>1559</v>
      </c>
      <c r="D16" s="17">
        <v>202104055</v>
      </c>
      <c r="F16" s="6" t="s">
        <v>1059</v>
      </c>
      <c r="G16" s="6" t="s">
        <v>1560</v>
      </c>
      <c r="H16" s="6" t="s">
        <v>209</v>
      </c>
      <c r="I16" s="17">
        <v>12.52</v>
      </c>
      <c r="J16" s="6" t="s">
        <v>1561</v>
      </c>
      <c r="K16" s="6" t="s">
        <v>102</v>
      </c>
      <c r="L16" s="19">
        <v>7.0000000000000001E-3</v>
      </c>
      <c r="M16" s="8">
        <v>1.03E-2</v>
      </c>
      <c r="N16" s="7">
        <v>39515481.609999999</v>
      </c>
      <c r="O16" s="7">
        <v>100</v>
      </c>
      <c r="P16" s="7">
        <v>39515.480000000003</v>
      </c>
      <c r="Q16" s="8">
        <v>6.5199999999999994E-2</v>
      </c>
      <c r="R16" s="8">
        <v>1.5E-3</v>
      </c>
    </row>
    <row r="17" spans="2:18">
      <c r="B17" t="s">
        <v>1896</v>
      </c>
      <c r="C17" s="6" t="s">
        <v>1559</v>
      </c>
      <c r="D17" s="17">
        <v>202104063</v>
      </c>
      <c r="F17" s="6" t="s">
        <v>1059</v>
      </c>
      <c r="G17" s="6" t="s">
        <v>1560</v>
      </c>
      <c r="H17" s="6" t="s">
        <v>209</v>
      </c>
      <c r="I17" s="17">
        <v>12.53</v>
      </c>
      <c r="J17" s="6" t="s">
        <v>1561</v>
      </c>
      <c r="K17" s="6" t="s">
        <v>102</v>
      </c>
      <c r="L17" s="19">
        <v>0</v>
      </c>
      <c r="M17" s="8">
        <v>0</v>
      </c>
      <c r="N17" s="7">
        <v>-39515481.609999999</v>
      </c>
      <c r="O17" s="7">
        <v>100</v>
      </c>
      <c r="P17" s="7">
        <v>-39515.480000000003</v>
      </c>
      <c r="Q17" s="8">
        <v>-6.5199999999999994E-2</v>
      </c>
      <c r="R17" s="8">
        <v>-1.5E-3</v>
      </c>
    </row>
    <row r="18" spans="2:18">
      <c r="B18" t="s">
        <v>1891</v>
      </c>
      <c r="C18" s="6" t="s">
        <v>1559</v>
      </c>
      <c r="D18" s="17">
        <v>202012043</v>
      </c>
      <c r="F18" s="6" t="s">
        <v>1563</v>
      </c>
      <c r="G18" s="6" t="s">
        <v>1564</v>
      </c>
      <c r="H18" s="6" t="s">
        <v>209</v>
      </c>
      <c r="I18" s="17">
        <v>6.61</v>
      </c>
      <c r="J18" s="33" t="s">
        <v>223</v>
      </c>
      <c r="K18" s="6" t="s">
        <v>48</v>
      </c>
      <c r="L18" s="36">
        <v>3.4424999999999997E-2</v>
      </c>
      <c r="M18" s="8">
        <v>5.9700000000000003E-2</v>
      </c>
      <c r="N18" s="7">
        <v>9351482.4600000009</v>
      </c>
      <c r="O18" s="7">
        <v>79.599999999999994</v>
      </c>
      <c r="P18" s="7">
        <v>25520.26</v>
      </c>
      <c r="Q18" s="8">
        <v>4.2099999999999999E-2</v>
      </c>
      <c r="R18" s="8">
        <v>1E-3</v>
      </c>
    </row>
    <row r="19" spans="2:18">
      <c r="B19" s="13" t="s">
        <v>1565</v>
      </c>
      <c r="C19" s="13"/>
      <c r="D19" s="14"/>
      <c r="E19" s="13"/>
      <c r="F19" s="13"/>
      <c r="G19" s="13"/>
      <c r="H19" s="13"/>
      <c r="I19" s="14">
        <v>3.79</v>
      </c>
      <c r="J19" s="13"/>
      <c r="K19" s="13"/>
      <c r="M19" s="16">
        <v>-0.23980000000000001</v>
      </c>
      <c r="N19" s="15">
        <v>194300948.96000001</v>
      </c>
      <c r="P19" s="15">
        <v>198802.12</v>
      </c>
      <c r="Q19" s="16">
        <v>0.32790000000000002</v>
      </c>
      <c r="R19" s="16">
        <v>7.4999999999999997E-3</v>
      </c>
    </row>
    <row r="20" spans="2:18">
      <c r="B20" t="s">
        <v>1869</v>
      </c>
      <c r="C20" s="6" t="s">
        <v>1559</v>
      </c>
      <c r="D20" s="17">
        <v>201902269</v>
      </c>
      <c r="F20" s="6" t="s">
        <v>208</v>
      </c>
      <c r="G20" s="6" t="s">
        <v>1566</v>
      </c>
      <c r="H20" s="6" t="s">
        <v>209</v>
      </c>
      <c r="I20" s="17">
        <v>4.96</v>
      </c>
      <c r="J20" s="6" t="s">
        <v>1567</v>
      </c>
      <c r="K20" s="6" t="s">
        <v>102</v>
      </c>
      <c r="L20" s="19">
        <v>3.1600000000000003E-2</v>
      </c>
      <c r="M20" s="8">
        <v>4.41E-2</v>
      </c>
      <c r="N20" s="7">
        <v>476406.76</v>
      </c>
      <c r="O20" s="7">
        <v>94.29</v>
      </c>
      <c r="P20" s="7">
        <v>449.2</v>
      </c>
      <c r="Q20" s="8">
        <v>6.9999999999999999E-4</v>
      </c>
      <c r="R20" s="8">
        <v>0</v>
      </c>
    </row>
    <row r="21" spans="2:18">
      <c r="B21" s="37" t="s">
        <v>1858</v>
      </c>
      <c r="C21" s="6" t="s">
        <v>1559</v>
      </c>
      <c r="D21" s="17">
        <v>29993150</v>
      </c>
      <c r="F21" s="6" t="s">
        <v>208</v>
      </c>
      <c r="G21" s="6" t="s">
        <v>1568</v>
      </c>
      <c r="H21" s="6" t="s">
        <v>209</v>
      </c>
      <c r="I21" s="17">
        <v>4.88</v>
      </c>
      <c r="J21" s="6" t="s">
        <v>1567</v>
      </c>
      <c r="K21" s="6" t="s">
        <v>102</v>
      </c>
      <c r="L21" s="19">
        <v>1.5699999999999999E-2</v>
      </c>
      <c r="M21" s="8">
        <v>1.46E-2</v>
      </c>
      <c r="N21" s="7">
        <v>598384.99</v>
      </c>
      <c r="O21" s="7">
        <v>107.67</v>
      </c>
      <c r="P21" s="7">
        <v>644.28</v>
      </c>
      <c r="Q21" s="8">
        <v>1.1000000000000001E-3</v>
      </c>
      <c r="R21" s="8">
        <v>0</v>
      </c>
    </row>
    <row r="22" spans="2:18">
      <c r="B22" t="s">
        <v>1871</v>
      </c>
      <c r="C22" s="6" t="s">
        <v>1559</v>
      </c>
      <c r="D22" s="17">
        <v>201906062</v>
      </c>
      <c r="F22" s="6" t="s">
        <v>208</v>
      </c>
      <c r="G22" s="6" t="s">
        <v>1569</v>
      </c>
      <c r="H22" s="6" t="s">
        <v>209</v>
      </c>
      <c r="I22" s="17">
        <v>5.44</v>
      </c>
      <c r="J22" s="6" t="s">
        <v>1567</v>
      </c>
      <c r="K22" s="6" t="s">
        <v>102</v>
      </c>
      <c r="L22" s="19">
        <v>1.7500000000000002E-2</v>
      </c>
      <c r="M22" s="8">
        <v>1.9E-2</v>
      </c>
      <c r="N22" s="7">
        <v>892399.27</v>
      </c>
      <c r="O22" s="7">
        <v>105.4</v>
      </c>
      <c r="P22" s="7">
        <v>940.59</v>
      </c>
      <c r="Q22" s="8">
        <v>1.6000000000000001E-3</v>
      </c>
      <c r="R22" s="8">
        <v>0</v>
      </c>
    </row>
    <row r="23" spans="2:18">
      <c r="B23" t="s">
        <v>1872</v>
      </c>
      <c r="C23" s="6" t="s">
        <v>1559</v>
      </c>
      <c r="D23" s="17">
        <v>201909157</v>
      </c>
      <c r="F23" s="6" t="s">
        <v>208</v>
      </c>
      <c r="G23" s="6" t="s">
        <v>1570</v>
      </c>
      <c r="H23" s="6" t="s">
        <v>209</v>
      </c>
      <c r="I23" s="17">
        <v>5.7</v>
      </c>
      <c r="J23" s="6" t="s">
        <v>1567</v>
      </c>
      <c r="K23" s="6" t="s">
        <v>102</v>
      </c>
      <c r="L23" s="36">
        <v>9.1999999999999998E-3</v>
      </c>
      <c r="M23" s="8">
        <v>1.72E-2</v>
      </c>
      <c r="N23" s="7">
        <v>312857.59999999998</v>
      </c>
      <c r="O23" s="7">
        <v>101.67</v>
      </c>
      <c r="P23" s="7">
        <v>318.08</v>
      </c>
      <c r="Q23" s="8">
        <v>5.0000000000000001E-4</v>
      </c>
      <c r="R23" s="8">
        <v>0</v>
      </c>
    </row>
    <row r="24" spans="2:18">
      <c r="B24" s="38" t="s">
        <v>1862</v>
      </c>
      <c r="C24" s="6" t="s">
        <v>1559</v>
      </c>
      <c r="D24" s="17">
        <v>29993205</v>
      </c>
      <c r="F24" s="6" t="s">
        <v>220</v>
      </c>
      <c r="G24" s="6" t="s">
        <v>1571</v>
      </c>
      <c r="H24" s="6" t="s">
        <v>209</v>
      </c>
      <c r="I24" s="17">
        <v>4.8099999999999996</v>
      </c>
      <c r="J24" s="6" t="s">
        <v>1567</v>
      </c>
      <c r="K24" s="6" t="s">
        <v>102</v>
      </c>
      <c r="L24" s="19">
        <v>3.0800000000000001E-2</v>
      </c>
      <c r="M24" s="8">
        <v>4.3200000000000002E-2</v>
      </c>
      <c r="N24" s="7">
        <v>66960.31</v>
      </c>
      <c r="O24" s="7">
        <v>94.77</v>
      </c>
      <c r="P24" s="7">
        <v>63.46</v>
      </c>
      <c r="Q24" s="8">
        <v>1E-4</v>
      </c>
      <c r="R24" s="8">
        <v>0</v>
      </c>
    </row>
    <row r="25" spans="2:18">
      <c r="B25" s="37" t="s">
        <v>1856</v>
      </c>
      <c r="C25" s="6" t="s">
        <v>1559</v>
      </c>
      <c r="D25" s="17">
        <v>29992951</v>
      </c>
      <c r="E25" s="37"/>
      <c r="F25" s="6" t="s">
        <v>220</v>
      </c>
      <c r="G25" s="6" t="s">
        <v>1572</v>
      </c>
      <c r="H25" s="6" t="s">
        <v>209</v>
      </c>
      <c r="I25" s="17">
        <v>3.45</v>
      </c>
      <c r="J25" s="6" t="s">
        <v>1567</v>
      </c>
      <c r="K25" s="6" t="s">
        <v>102</v>
      </c>
      <c r="L25" s="19">
        <v>2.8199999999999999E-2</v>
      </c>
      <c r="M25" s="8">
        <v>2.4299999999999999E-2</v>
      </c>
      <c r="N25" s="7">
        <v>480073.61</v>
      </c>
      <c r="O25" s="7">
        <v>109.64</v>
      </c>
      <c r="P25" s="7">
        <v>526.35</v>
      </c>
      <c r="Q25" s="8">
        <v>8.9999999999999998E-4</v>
      </c>
      <c r="R25" s="8">
        <v>0</v>
      </c>
    </row>
    <row r="26" spans="2:18">
      <c r="B26" s="37" t="s">
        <v>1854</v>
      </c>
      <c r="C26" s="6" t="s">
        <v>1559</v>
      </c>
      <c r="D26" s="17">
        <v>29992952</v>
      </c>
      <c r="E26" s="37"/>
      <c r="F26" s="6" t="s">
        <v>220</v>
      </c>
      <c r="G26" s="6" t="s">
        <v>1572</v>
      </c>
      <c r="H26" s="6" t="s">
        <v>209</v>
      </c>
      <c r="I26" s="17">
        <v>3.34</v>
      </c>
      <c r="J26" s="6" t="s">
        <v>1567</v>
      </c>
      <c r="K26" s="6" t="s">
        <v>102</v>
      </c>
      <c r="L26" s="19">
        <v>2.8199999999999999E-2</v>
      </c>
      <c r="M26" s="8">
        <v>4.8399999999999999E-2</v>
      </c>
      <c r="N26" s="7">
        <v>480074.51</v>
      </c>
      <c r="O26" s="7">
        <v>93.93</v>
      </c>
      <c r="P26" s="7">
        <v>450.93</v>
      </c>
      <c r="Q26" s="8">
        <v>6.9999999999999999E-4</v>
      </c>
      <c r="R26" s="8">
        <v>0</v>
      </c>
    </row>
    <row r="27" spans="2:18">
      <c r="B27" t="s">
        <v>1868</v>
      </c>
      <c r="C27" s="6" t="s">
        <v>1559</v>
      </c>
      <c r="D27" s="17">
        <v>201902079</v>
      </c>
      <c r="F27" s="6" t="s">
        <v>220</v>
      </c>
      <c r="G27" s="6" t="s">
        <v>1573</v>
      </c>
      <c r="H27" s="6" t="s">
        <v>209</v>
      </c>
      <c r="I27" s="17">
        <v>5.29</v>
      </c>
      <c r="J27" s="6" t="s">
        <v>1567</v>
      </c>
      <c r="K27" s="6" t="s">
        <v>102</v>
      </c>
      <c r="L27" s="36">
        <v>1.9599999999999999E-2</v>
      </c>
      <c r="M27" s="8">
        <v>1.78E-2</v>
      </c>
      <c r="N27" s="7">
        <v>118238.84</v>
      </c>
      <c r="O27" s="7">
        <v>108.19</v>
      </c>
      <c r="P27" s="7">
        <v>127.92</v>
      </c>
      <c r="Q27" s="8">
        <v>2.0000000000000001E-4</v>
      </c>
      <c r="R27" s="8">
        <v>0</v>
      </c>
    </row>
    <row r="28" spans="2:18">
      <c r="B28" s="38" t="s">
        <v>1861</v>
      </c>
      <c r="C28" s="6" t="s">
        <v>1559</v>
      </c>
      <c r="D28" s="17">
        <v>29993163</v>
      </c>
      <c r="F28" s="6" t="s">
        <v>220</v>
      </c>
      <c r="G28" s="6" t="s">
        <v>1574</v>
      </c>
      <c r="H28" s="6" t="s">
        <v>209</v>
      </c>
      <c r="I28" s="17">
        <v>5.08</v>
      </c>
      <c r="J28" s="6" t="s">
        <v>1567</v>
      </c>
      <c r="K28" s="6" t="s">
        <v>102</v>
      </c>
      <c r="L28" s="19">
        <v>1.9599999999999999E-2</v>
      </c>
      <c r="M28" s="8">
        <v>1.78E-2</v>
      </c>
      <c r="N28" s="7">
        <v>56530.04</v>
      </c>
      <c r="O28" s="7">
        <v>107.99</v>
      </c>
      <c r="P28" s="7">
        <v>61.05</v>
      </c>
      <c r="Q28" s="8">
        <v>1E-4</v>
      </c>
      <c r="R28" s="8">
        <v>0</v>
      </c>
    </row>
    <row r="29" spans="2:18">
      <c r="B29" t="s">
        <v>1864</v>
      </c>
      <c r="C29" s="6" t="s">
        <v>1559</v>
      </c>
      <c r="D29" s="17">
        <v>29993192</v>
      </c>
      <c r="F29" s="6" t="s">
        <v>228</v>
      </c>
      <c r="G29" s="6" t="s">
        <v>1575</v>
      </c>
      <c r="H29" s="6" t="s">
        <v>209</v>
      </c>
      <c r="I29" s="17">
        <v>3.6</v>
      </c>
      <c r="J29" s="6" t="s">
        <v>1567</v>
      </c>
      <c r="K29" s="6" t="s">
        <v>102</v>
      </c>
      <c r="L29" s="19">
        <v>3.44E-2</v>
      </c>
      <c r="M29" s="8">
        <v>4.7300000000000002E-2</v>
      </c>
      <c r="N29" s="7">
        <v>131102.65</v>
      </c>
      <c r="O29" s="7">
        <v>96.03</v>
      </c>
      <c r="P29" s="7">
        <v>125.9</v>
      </c>
      <c r="Q29" s="8">
        <v>2.0000000000000001E-4</v>
      </c>
      <c r="R29" s="8">
        <v>0</v>
      </c>
    </row>
    <row r="30" spans="2:18">
      <c r="B30" s="37" t="s">
        <v>1853</v>
      </c>
      <c r="C30" s="6" t="s">
        <v>1559</v>
      </c>
      <c r="D30" s="17">
        <v>201802188</v>
      </c>
      <c r="E30" s="37"/>
      <c r="F30" s="6" t="s">
        <v>1576</v>
      </c>
      <c r="G30" s="6" t="s">
        <v>1577</v>
      </c>
      <c r="H30" s="6" t="s">
        <v>1578</v>
      </c>
      <c r="I30" s="17">
        <v>1.1299999999999999</v>
      </c>
      <c r="J30" s="6" t="s">
        <v>1567</v>
      </c>
      <c r="K30" s="6" t="s">
        <v>102</v>
      </c>
      <c r="L30" s="19">
        <v>2.1000000000000001E-2</v>
      </c>
      <c r="M30" s="8">
        <v>4.9000000000000002E-2</v>
      </c>
      <c r="N30" s="7">
        <v>126027.59</v>
      </c>
      <c r="O30" s="7">
        <v>100.38</v>
      </c>
      <c r="P30" s="7">
        <v>126.51</v>
      </c>
      <c r="Q30" s="8">
        <v>2.0000000000000001E-4</v>
      </c>
      <c r="R30" s="8">
        <v>0</v>
      </c>
    </row>
    <row r="31" spans="2:18">
      <c r="B31" s="37" t="s">
        <v>1855</v>
      </c>
      <c r="C31" s="6" t="s">
        <v>1559</v>
      </c>
      <c r="D31" s="17">
        <v>20180218</v>
      </c>
      <c r="E31" s="37"/>
      <c r="F31" s="6" t="s">
        <v>1576</v>
      </c>
      <c r="G31" s="6" t="s">
        <v>1577</v>
      </c>
      <c r="H31" s="6" t="s">
        <v>1578</v>
      </c>
      <c r="I31" s="17">
        <v>1.82</v>
      </c>
      <c r="J31" s="6" t="s">
        <v>1567</v>
      </c>
      <c r="K31" s="6" t="s">
        <v>102</v>
      </c>
      <c r="L31" s="19">
        <v>3.44E-2</v>
      </c>
      <c r="M31" s="8">
        <v>1.9699999999999999E-2</v>
      </c>
      <c r="N31" s="7">
        <v>482375.57</v>
      </c>
      <c r="O31" s="7">
        <v>111.55</v>
      </c>
      <c r="P31" s="7">
        <v>538.09</v>
      </c>
      <c r="Q31" s="8">
        <v>8.9999999999999998E-4</v>
      </c>
      <c r="R31" s="8">
        <v>0</v>
      </c>
    </row>
    <row r="32" spans="2:18">
      <c r="B32" s="37" t="s">
        <v>1857</v>
      </c>
      <c r="C32" s="6" t="s">
        <v>1559</v>
      </c>
      <c r="D32" s="17">
        <v>29993142</v>
      </c>
      <c r="F32" s="6" t="s">
        <v>228</v>
      </c>
      <c r="G32" s="6" t="s">
        <v>1579</v>
      </c>
      <c r="H32" s="6" t="s">
        <v>209</v>
      </c>
      <c r="I32" s="17">
        <v>3.61</v>
      </c>
      <c r="J32" s="6" t="s">
        <v>1567</v>
      </c>
      <c r="K32" s="6" t="s">
        <v>102</v>
      </c>
      <c r="L32" s="19">
        <v>2.5899999999999999E-2</v>
      </c>
      <c r="M32" s="8">
        <v>2.3300000000000001E-2</v>
      </c>
      <c r="N32" s="7">
        <v>164176.74</v>
      </c>
      <c r="O32" s="7">
        <v>108.79</v>
      </c>
      <c r="P32" s="7">
        <v>178.61</v>
      </c>
      <c r="Q32" s="8">
        <v>2.9999999999999997E-4</v>
      </c>
      <c r="R32" s="8">
        <v>0</v>
      </c>
    </row>
    <row r="33" spans="2:18">
      <c r="B33" s="37" t="s">
        <v>1852</v>
      </c>
      <c r="C33" s="6" t="s">
        <v>1559</v>
      </c>
      <c r="D33" s="17">
        <v>201814035</v>
      </c>
      <c r="E33" s="37"/>
      <c r="F33" s="6" t="s">
        <v>228</v>
      </c>
      <c r="G33" s="6" t="s">
        <v>1580</v>
      </c>
      <c r="H33" s="6" t="s">
        <v>209</v>
      </c>
      <c r="I33" s="17">
        <v>3.36</v>
      </c>
      <c r="J33" s="6" t="s">
        <v>1567</v>
      </c>
      <c r="K33" s="6" t="s">
        <v>102</v>
      </c>
      <c r="L33" s="19">
        <v>3.3399999999999999E-2</v>
      </c>
      <c r="M33" s="8">
        <v>4.8500000000000001E-2</v>
      </c>
      <c r="N33" s="7">
        <v>145699.22</v>
      </c>
      <c r="O33" s="7">
        <v>95.6</v>
      </c>
      <c r="P33" s="7">
        <v>139.29</v>
      </c>
      <c r="Q33" s="8">
        <v>2.0000000000000001E-4</v>
      </c>
      <c r="R33" s="8">
        <v>0</v>
      </c>
    </row>
    <row r="34" spans="2:18">
      <c r="B34" s="37" t="s">
        <v>1848</v>
      </c>
      <c r="C34" s="6" t="s">
        <v>1556</v>
      </c>
      <c r="D34" s="17">
        <v>29992757</v>
      </c>
      <c r="E34" s="37"/>
      <c r="F34" s="6" t="s">
        <v>1057</v>
      </c>
      <c r="G34" s="6" t="s">
        <v>1581</v>
      </c>
      <c r="H34" s="6" t="s">
        <v>209</v>
      </c>
      <c r="I34" s="17">
        <v>0</v>
      </c>
      <c r="J34" s="32" t="s">
        <v>219</v>
      </c>
      <c r="K34" s="6" t="s">
        <v>102</v>
      </c>
      <c r="L34" s="19">
        <v>2.5000000000000001E-3</v>
      </c>
      <c r="M34" s="8">
        <v>3.0000000000000001E-3</v>
      </c>
      <c r="N34" s="7">
        <v>-244000</v>
      </c>
      <c r="O34" s="7">
        <v>100</v>
      </c>
      <c r="P34" s="7">
        <v>-244</v>
      </c>
      <c r="Q34" s="8">
        <v>-4.0000000000000002E-4</v>
      </c>
      <c r="R34" s="8">
        <v>0</v>
      </c>
    </row>
    <row r="35" spans="2:18">
      <c r="B35" s="37" t="s">
        <v>1848</v>
      </c>
      <c r="C35" s="6" t="s">
        <v>1556</v>
      </c>
      <c r="D35" s="17">
        <v>29992756</v>
      </c>
      <c r="E35" s="37"/>
      <c r="F35" s="6" t="s">
        <v>1057</v>
      </c>
      <c r="G35" s="6" t="s">
        <v>1581</v>
      </c>
      <c r="H35" s="6" t="s">
        <v>209</v>
      </c>
      <c r="I35" s="17">
        <v>0</v>
      </c>
      <c r="J35" s="32" t="s">
        <v>219</v>
      </c>
      <c r="K35" s="6" t="s">
        <v>102</v>
      </c>
      <c r="L35" s="19">
        <v>2.5000000000000001E-3</v>
      </c>
      <c r="M35" s="8">
        <v>5.9999999999999995E-4</v>
      </c>
      <c r="N35" s="7">
        <v>244000</v>
      </c>
      <c r="O35" s="7">
        <v>100</v>
      </c>
      <c r="P35" s="7">
        <v>244</v>
      </c>
      <c r="Q35" s="8">
        <v>4.0000000000000002E-4</v>
      </c>
      <c r="R35" s="8">
        <v>0</v>
      </c>
    </row>
    <row r="36" spans="2:18">
      <c r="B36" s="40" t="s">
        <v>1944</v>
      </c>
      <c r="C36" s="6" t="s">
        <v>1559</v>
      </c>
      <c r="D36" s="17">
        <v>289991648</v>
      </c>
      <c r="F36" s="6" t="s">
        <v>1057</v>
      </c>
      <c r="G36" s="6" t="s">
        <v>1353</v>
      </c>
      <c r="H36" s="6" t="s">
        <v>209</v>
      </c>
      <c r="I36" s="17">
        <v>0.74</v>
      </c>
      <c r="J36" s="6" t="s">
        <v>355</v>
      </c>
      <c r="K36" s="6" t="s">
        <v>48</v>
      </c>
      <c r="L36" s="36">
        <v>3.3390999999999997E-2</v>
      </c>
      <c r="M36" s="8">
        <v>3.5799999999999998E-2</v>
      </c>
      <c r="N36" s="7">
        <v>1538819.3</v>
      </c>
      <c r="O36" s="7">
        <v>100.01</v>
      </c>
      <c r="P36" s="7">
        <v>5276.22</v>
      </c>
      <c r="Q36" s="8">
        <v>8.6999999999999994E-3</v>
      </c>
      <c r="R36" s="8">
        <v>2.0000000000000001E-4</v>
      </c>
    </row>
    <row r="37" spans="2:18">
      <c r="B37" t="s">
        <v>1915</v>
      </c>
      <c r="C37" s="6" t="s">
        <v>1559</v>
      </c>
      <c r="D37" s="17">
        <v>202110268</v>
      </c>
      <c r="F37" s="6" t="s">
        <v>1057</v>
      </c>
      <c r="G37" s="6" t="s">
        <v>1517</v>
      </c>
      <c r="H37" s="6" t="s">
        <v>209</v>
      </c>
      <c r="I37" s="17">
        <v>0.74</v>
      </c>
      <c r="J37" s="6" t="s">
        <v>355</v>
      </c>
      <c r="K37" s="6" t="s">
        <v>48</v>
      </c>
      <c r="L37" s="36">
        <v>3.3390999999999997E-2</v>
      </c>
      <c r="M37" s="8">
        <v>4.1599999999999998E-2</v>
      </c>
      <c r="N37" s="7">
        <v>686599</v>
      </c>
      <c r="O37" s="7">
        <v>99.59</v>
      </c>
      <c r="P37" s="7">
        <v>2344.2800000000002</v>
      </c>
      <c r="Q37" s="8">
        <v>3.8999999999999998E-3</v>
      </c>
      <c r="R37" s="8">
        <v>1E-4</v>
      </c>
    </row>
    <row r="38" spans="2:18">
      <c r="B38" t="s">
        <v>1916</v>
      </c>
      <c r="C38" s="6" t="s">
        <v>1559</v>
      </c>
      <c r="D38" s="17">
        <v>202110276</v>
      </c>
      <c r="F38" s="6" t="s">
        <v>1057</v>
      </c>
      <c r="G38" s="6" t="s">
        <v>1517</v>
      </c>
      <c r="H38" s="6" t="s">
        <v>209</v>
      </c>
      <c r="I38" s="17">
        <v>0.74</v>
      </c>
      <c r="J38" s="6" t="s">
        <v>355</v>
      </c>
      <c r="K38" s="6" t="s">
        <v>48</v>
      </c>
      <c r="L38" s="36">
        <v>6.0000000000000001E-3</v>
      </c>
      <c r="M38" s="8">
        <v>6.0000000000000001E-3</v>
      </c>
      <c r="N38" s="7">
        <v>8926726.8800000008</v>
      </c>
      <c r="O38" s="7">
        <v>100</v>
      </c>
      <c r="P38" s="7">
        <v>30604.39</v>
      </c>
      <c r="Q38" s="8">
        <v>5.0500000000000003E-2</v>
      </c>
      <c r="R38" s="8">
        <v>1.1999999999999999E-3</v>
      </c>
    </row>
    <row r="39" spans="2:18">
      <c r="B39" t="s">
        <v>1917</v>
      </c>
      <c r="C39" s="6" t="s">
        <v>1559</v>
      </c>
      <c r="D39" s="17">
        <v>202110284</v>
      </c>
      <c r="F39" s="6" t="s">
        <v>1057</v>
      </c>
      <c r="G39" s="6" t="s">
        <v>1517</v>
      </c>
      <c r="H39" s="6" t="s">
        <v>209</v>
      </c>
      <c r="I39" s="17">
        <v>0.74</v>
      </c>
      <c r="J39" s="6" t="s">
        <v>355</v>
      </c>
      <c r="K39" s="6" t="s">
        <v>48</v>
      </c>
      <c r="L39" s="36">
        <v>0</v>
      </c>
      <c r="M39" s="8">
        <v>0</v>
      </c>
      <c r="N39" s="7">
        <v>-8926726.8800000008</v>
      </c>
      <c r="O39" s="7">
        <v>100</v>
      </c>
      <c r="P39" s="7">
        <v>-30604.39</v>
      </c>
      <c r="Q39" s="8">
        <v>-5.0500000000000003E-2</v>
      </c>
      <c r="R39" s="8">
        <v>-1.1999999999999999E-3</v>
      </c>
    </row>
    <row r="40" spans="2:18">
      <c r="B40" s="39" t="s">
        <v>1925</v>
      </c>
      <c r="C40" s="6" t="s">
        <v>1559</v>
      </c>
      <c r="D40" s="17">
        <v>299944348</v>
      </c>
      <c r="F40" s="6" t="s">
        <v>1057</v>
      </c>
      <c r="G40" s="6" t="s">
        <v>1582</v>
      </c>
      <c r="H40" s="6" t="s">
        <v>209</v>
      </c>
      <c r="I40" s="17">
        <v>0.74</v>
      </c>
      <c r="J40" s="6" t="s">
        <v>355</v>
      </c>
      <c r="K40" s="6" t="s">
        <v>48</v>
      </c>
      <c r="L40" s="36">
        <v>3.3390999999999997E-2</v>
      </c>
      <c r="M40" s="8">
        <v>4.0899999999999999E-2</v>
      </c>
      <c r="N40" s="7">
        <v>366122.2</v>
      </c>
      <c r="O40" s="7">
        <v>99.64</v>
      </c>
      <c r="P40" s="7">
        <v>1250.69</v>
      </c>
      <c r="Q40" s="8">
        <v>2.0999999999999999E-3</v>
      </c>
      <c r="R40" s="8">
        <v>0</v>
      </c>
    </row>
    <row r="41" spans="2:18">
      <c r="B41" t="s">
        <v>1932</v>
      </c>
      <c r="C41" s="6" t="s">
        <v>1559</v>
      </c>
      <c r="D41" s="17">
        <v>202104048</v>
      </c>
      <c r="F41" s="6" t="s">
        <v>1059</v>
      </c>
      <c r="G41" s="6" t="s">
        <v>1583</v>
      </c>
      <c r="H41" s="6" t="s">
        <v>209</v>
      </c>
      <c r="I41" s="17">
        <v>12.52</v>
      </c>
      <c r="J41" s="6" t="s">
        <v>1080</v>
      </c>
      <c r="K41" s="6" t="s">
        <v>102</v>
      </c>
      <c r="L41" s="19">
        <v>3.2500000000000001E-2</v>
      </c>
      <c r="M41" s="8">
        <v>3.6299999999999999E-2</v>
      </c>
      <c r="N41" s="7">
        <v>2491518.39</v>
      </c>
      <c r="O41" s="7">
        <v>87.5</v>
      </c>
      <c r="P41" s="7">
        <v>2180.08</v>
      </c>
      <c r="Q41" s="8">
        <v>3.5999999999999999E-3</v>
      </c>
      <c r="R41" s="8">
        <v>1E-4</v>
      </c>
    </row>
    <row r="42" spans="2:18">
      <c r="B42" t="s">
        <v>1902</v>
      </c>
      <c r="C42" s="6" t="s">
        <v>1559</v>
      </c>
      <c r="D42" s="17">
        <v>202011292</v>
      </c>
      <c r="F42" s="6" t="s">
        <v>1563</v>
      </c>
      <c r="G42" s="6" t="s">
        <v>1007</v>
      </c>
      <c r="H42" s="6" t="s">
        <v>209</v>
      </c>
      <c r="I42" s="17">
        <v>1.48</v>
      </c>
      <c r="J42" s="6" t="s">
        <v>186</v>
      </c>
      <c r="K42" s="6" t="s">
        <v>102</v>
      </c>
      <c r="L42" s="36">
        <v>4.7500000000000001E-2</v>
      </c>
      <c r="M42" s="8">
        <v>0.1101</v>
      </c>
      <c r="N42" s="7">
        <v>11752792.76</v>
      </c>
      <c r="O42" s="7">
        <v>99.97</v>
      </c>
      <c r="P42" s="7">
        <v>11749.27</v>
      </c>
      <c r="Q42" s="8">
        <v>1.9400000000000001E-2</v>
      </c>
      <c r="R42" s="8">
        <v>4.0000000000000002E-4</v>
      </c>
    </row>
    <row r="43" spans="2:18">
      <c r="B43" t="s">
        <v>1929</v>
      </c>
      <c r="C43" s="6" t="s">
        <v>1559</v>
      </c>
      <c r="D43" s="17">
        <v>289991382</v>
      </c>
      <c r="F43" s="6" t="s">
        <v>1563</v>
      </c>
      <c r="G43" s="6" t="s">
        <v>1452</v>
      </c>
      <c r="H43" s="6" t="s">
        <v>209</v>
      </c>
      <c r="I43" s="17">
        <v>3.75</v>
      </c>
      <c r="J43" s="6" t="s">
        <v>1080</v>
      </c>
      <c r="K43" s="6" t="s">
        <v>102</v>
      </c>
      <c r="L43" s="36">
        <v>4.5499999999999999E-2</v>
      </c>
      <c r="M43" s="8">
        <v>5.1200000000000002E-2</v>
      </c>
      <c r="N43" s="7">
        <v>41899233.369999997</v>
      </c>
      <c r="O43" s="7">
        <v>99.89</v>
      </c>
      <c r="P43" s="7">
        <v>41853.14</v>
      </c>
      <c r="Q43" s="8">
        <v>6.9000000000000006E-2</v>
      </c>
      <c r="R43" s="8">
        <v>1.6000000000000001E-3</v>
      </c>
    </row>
    <row r="44" spans="2:18">
      <c r="B44" t="s">
        <v>1928</v>
      </c>
      <c r="C44" s="6" t="s">
        <v>1559</v>
      </c>
      <c r="D44" s="17">
        <v>289991358</v>
      </c>
      <c r="F44" s="6" t="s">
        <v>1563</v>
      </c>
      <c r="G44" s="6" t="s">
        <v>1452</v>
      </c>
      <c r="H44" s="6" t="s">
        <v>209</v>
      </c>
      <c r="I44" s="17">
        <v>1.34</v>
      </c>
      <c r="J44" s="6" t="s">
        <v>1080</v>
      </c>
      <c r="K44" s="6" t="s">
        <v>102</v>
      </c>
      <c r="L44" s="36">
        <v>4.8500000000000001E-2</v>
      </c>
      <c r="M44" s="8">
        <v>6.5000000000000002E-2</v>
      </c>
      <c r="N44" s="7">
        <v>8389934.9700000007</v>
      </c>
      <c r="O44" s="7">
        <v>98.27</v>
      </c>
      <c r="P44" s="7">
        <v>8244.7900000000009</v>
      </c>
      <c r="Q44" s="8">
        <v>1.3599999999999999E-2</v>
      </c>
      <c r="R44" s="8">
        <v>2.9999999999999997E-4</v>
      </c>
    </row>
    <row r="45" spans="2:18">
      <c r="B45" t="s">
        <v>1889</v>
      </c>
      <c r="C45" s="6" t="s">
        <v>1559</v>
      </c>
      <c r="D45" s="17">
        <v>202011300</v>
      </c>
      <c r="F45" s="6" t="s">
        <v>1563</v>
      </c>
      <c r="G45" s="6" t="s">
        <v>1584</v>
      </c>
      <c r="H45" s="6" t="s">
        <v>209</v>
      </c>
      <c r="I45" s="17">
        <v>1.48</v>
      </c>
      <c r="J45" s="6" t="s">
        <v>186</v>
      </c>
      <c r="K45" s="6" t="s">
        <v>102</v>
      </c>
      <c r="L45" s="19">
        <v>6.0000000000000001E-3</v>
      </c>
      <c r="M45" s="8">
        <v>5.0000000000000001E-3</v>
      </c>
      <c r="N45" s="7">
        <v>23768397.289999999</v>
      </c>
      <c r="O45" s="7">
        <v>100</v>
      </c>
      <c r="P45" s="7">
        <v>23768.400000000001</v>
      </c>
      <c r="Q45" s="8">
        <v>3.9199999999999999E-2</v>
      </c>
      <c r="R45" s="8">
        <v>8.9999999999999998E-4</v>
      </c>
    </row>
    <row r="46" spans="2:18">
      <c r="B46" t="s">
        <v>1931</v>
      </c>
      <c r="C46" s="6" t="s">
        <v>1559</v>
      </c>
      <c r="D46" s="17">
        <v>289991408</v>
      </c>
      <c r="F46" s="6" t="s">
        <v>1563</v>
      </c>
      <c r="G46" s="6" t="s">
        <v>1581</v>
      </c>
      <c r="H46" s="6" t="s">
        <v>209</v>
      </c>
      <c r="I46" s="17">
        <v>3.75</v>
      </c>
      <c r="J46" s="6" t="s">
        <v>1080</v>
      </c>
      <c r="K46" s="6" t="s">
        <v>102</v>
      </c>
      <c r="L46" s="36">
        <v>2.5000000000000001E-3</v>
      </c>
      <c r="M46" s="8">
        <v>2.5000000000000001E-3</v>
      </c>
      <c r="N46" s="7">
        <v>30692570.620000001</v>
      </c>
      <c r="O46" s="7">
        <v>100</v>
      </c>
      <c r="P46" s="7">
        <v>30692.57</v>
      </c>
      <c r="Q46" s="8">
        <v>5.0599999999999999E-2</v>
      </c>
      <c r="R46" s="8">
        <v>1.1999999999999999E-3</v>
      </c>
    </row>
    <row r="47" spans="2:18">
      <c r="B47" s="39" t="s">
        <v>1890</v>
      </c>
      <c r="C47" s="6" t="s">
        <v>1559</v>
      </c>
      <c r="D47" s="17">
        <v>202011318</v>
      </c>
      <c r="F47" s="6" t="s">
        <v>1563</v>
      </c>
      <c r="G47" s="6" t="s">
        <v>1584</v>
      </c>
      <c r="H47" s="6" t="s">
        <v>209</v>
      </c>
      <c r="I47" s="17">
        <v>1.48</v>
      </c>
      <c r="J47" s="6" t="s">
        <v>186</v>
      </c>
      <c r="K47" s="6" t="s">
        <v>102</v>
      </c>
      <c r="L47" s="36">
        <v>0</v>
      </c>
      <c r="M47" s="8">
        <v>0</v>
      </c>
      <c r="N47" s="7">
        <v>-23768397.289999999</v>
      </c>
      <c r="O47" s="7">
        <v>100</v>
      </c>
      <c r="P47" s="7">
        <v>-23768.400000000001</v>
      </c>
      <c r="Q47" s="8">
        <v>-3.9199999999999999E-2</v>
      </c>
      <c r="R47" s="8">
        <v>-8.9999999999999998E-4</v>
      </c>
    </row>
    <row r="48" spans="2:18">
      <c r="B48" t="s">
        <v>1930</v>
      </c>
      <c r="C48" s="6" t="s">
        <v>1559</v>
      </c>
      <c r="D48" s="17">
        <v>289991390</v>
      </c>
      <c r="F48" s="6" t="s">
        <v>1563</v>
      </c>
      <c r="G48" s="6" t="s">
        <v>1581</v>
      </c>
      <c r="H48" s="6" t="s">
        <v>209</v>
      </c>
      <c r="I48" s="17">
        <v>3.75</v>
      </c>
      <c r="J48" s="6" t="s">
        <v>1080</v>
      </c>
      <c r="K48" s="6" t="s">
        <v>102</v>
      </c>
      <c r="L48" s="36">
        <v>0</v>
      </c>
      <c r="M48" s="8">
        <v>0</v>
      </c>
      <c r="N48" s="7">
        <v>-30692570.620000001</v>
      </c>
      <c r="O48" s="7">
        <v>100</v>
      </c>
      <c r="P48" s="7">
        <v>-30692.57</v>
      </c>
      <c r="Q48" s="8">
        <v>-5.0599999999999999E-2</v>
      </c>
      <c r="R48" s="8">
        <v>-1.1999999999999999E-3</v>
      </c>
    </row>
    <row r="49" spans="2:18">
      <c r="B49" t="s">
        <v>1886</v>
      </c>
      <c r="C49" s="6" t="s">
        <v>1559</v>
      </c>
      <c r="D49" s="17">
        <v>202011094</v>
      </c>
      <c r="F49" s="6" t="s">
        <v>235</v>
      </c>
      <c r="G49" s="6" t="s">
        <v>1587</v>
      </c>
      <c r="H49" s="6"/>
      <c r="I49" s="17">
        <v>0</v>
      </c>
      <c r="J49" s="6" t="s">
        <v>186</v>
      </c>
      <c r="K49" s="6" t="s">
        <v>102</v>
      </c>
      <c r="L49" s="19">
        <v>0</v>
      </c>
      <c r="M49" s="8">
        <v>0</v>
      </c>
      <c r="N49" s="7">
        <v>-4019290.97</v>
      </c>
      <c r="O49" s="7">
        <v>100</v>
      </c>
      <c r="P49" s="7">
        <v>-4019.29</v>
      </c>
      <c r="Q49" s="8">
        <v>-6.6E-3</v>
      </c>
      <c r="R49" s="8">
        <v>-2.0000000000000001E-4</v>
      </c>
    </row>
    <row r="50" spans="2:18">
      <c r="B50" t="s">
        <v>1920</v>
      </c>
      <c r="C50" s="6" t="s">
        <v>1559</v>
      </c>
      <c r="D50" s="17">
        <v>202112132</v>
      </c>
      <c r="F50" s="6" t="s">
        <v>235</v>
      </c>
      <c r="G50" s="6" t="s">
        <v>1588</v>
      </c>
      <c r="H50" s="6"/>
      <c r="I50" s="17">
        <v>6.73</v>
      </c>
      <c r="J50" s="32" t="s">
        <v>219</v>
      </c>
      <c r="K50" s="6" t="s">
        <v>102</v>
      </c>
      <c r="L50" s="36">
        <v>3.5460000000000001E-3</v>
      </c>
      <c r="M50" s="8">
        <v>2.81E-2</v>
      </c>
      <c r="N50" s="7">
        <v>13934317.15</v>
      </c>
      <c r="O50" s="7">
        <v>88.61</v>
      </c>
      <c r="P50" s="7">
        <v>12347.2</v>
      </c>
      <c r="Q50" s="8">
        <v>2.0400000000000001E-2</v>
      </c>
      <c r="R50" s="8">
        <v>5.0000000000000001E-4</v>
      </c>
    </row>
    <row r="51" spans="2:18">
      <c r="B51" s="37" t="s">
        <v>1847</v>
      </c>
      <c r="C51" s="6" t="s">
        <v>1559</v>
      </c>
      <c r="D51" s="17">
        <v>29992338</v>
      </c>
      <c r="E51" s="37"/>
      <c r="F51" s="6" t="s">
        <v>235</v>
      </c>
      <c r="G51" s="6" t="s">
        <v>1589</v>
      </c>
      <c r="H51" s="6"/>
      <c r="I51" s="17">
        <v>0</v>
      </c>
      <c r="J51" s="6" t="s">
        <v>1064</v>
      </c>
      <c r="K51" s="6" t="s">
        <v>102</v>
      </c>
      <c r="L51" s="19">
        <v>0</v>
      </c>
      <c r="M51" s="8">
        <v>0</v>
      </c>
      <c r="N51" s="7">
        <v>179477.21</v>
      </c>
      <c r="O51" s="7">
        <v>30.7</v>
      </c>
      <c r="P51" s="7">
        <v>55.1</v>
      </c>
      <c r="Q51" s="8">
        <v>1E-4</v>
      </c>
      <c r="R51" s="8">
        <v>0</v>
      </c>
    </row>
    <row r="52" spans="2:18">
      <c r="B52" s="37" t="s">
        <v>1849</v>
      </c>
      <c r="C52" s="6" t="s">
        <v>1559</v>
      </c>
      <c r="D52" s="17">
        <v>29992805</v>
      </c>
      <c r="E52" s="37"/>
      <c r="F52" s="6" t="s">
        <v>235</v>
      </c>
      <c r="G52" s="6" t="s">
        <v>1587</v>
      </c>
      <c r="H52" s="6"/>
      <c r="I52" s="17">
        <v>1.54</v>
      </c>
      <c r="J52" s="6" t="s">
        <v>1064</v>
      </c>
      <c r="K52" s="6" t="s">
        <v>102</v>
      </c>
      <c r="L52" s="19">
        <v>0</v>
      </c>
      <c r="M52" s="8">
        <v>0</v>
      </c>
      <c r="N52" s="7">
        <v>2389740.0299999998</v>
      </c>
      <c r="O52" s="7">
        <v>98.19</v>
      </c>
      <c r="P52" s="7">
        <v>2346.37</v>
      </c>
      <c r="Q52" s="8">
        <v>3.8999999999999998E-3</v>
      </c>
      <c r="R52" s="8">
        <v>1E-4</v>
      </c>
    </row>
    <row r="53" spans="2:18">
      <c r="B53" t="s">
        <v>1934</v>
      </c>
      <c r="C53" s="6" t="s">
        <v>1559</v>
      </c>
      <c r="D53" s="17">
        <v>202203162</v>
      </c>
      <c r="F53" s="6" t="s">
        <v>235</v>
      </c>
      <c r="G53" s="6" t="s">
        <v>1590</v>
      </c>
      <c r="H53" s="6"/>
      <c r="I53" s="17">
        <v>13</v>
      </c>
      <c r="J53" s="6" t="s">
        <v>186</v>
      </c>
      <c r="K53" s="6" t="s">
        <v>102</v>
      </c>
      <c r="L53" s="36">
        <v>7.0000000000000001E-3</v>
      </c>
      <c r="M53" s="8">
        <v>7.0000000000000001E-3</v>
      </c>
      <c r="N53" s="7">
        <v>43324000</v>
      </c>
      <c r="O53" s="7">
        <v>100</v>
      </c>
      <c r="P53" s="7">
        <v>43324</v>
      </c>
      <c r="Q53" s="8">
        <v>7.1499999999999994E-2</v>
      </c>
      <c r="R53" s="8">
        <v>1.6000000000000001E-3</v>
      </c>
    </row>
    <row r="54" spans="2:18">
      <c r="B54" t="s">
        <v>1933</v>
      </c>
      <c r="C54" s="6" t="s">
        <v>1559</v>
      </c>
      <c r="D54" s="17">
        <v>202203154</v>
      </c>
      <c r="F54" s="6" t="s">
        <v>235</v>
      </c>
      <c r="G54" s="6" t="s">
        <v>1590</v>
      </c>
      <c r="H54" s="6"/>
      <c r="I54" s="17">
        <v>13</v>
      </c>
      <c r="J54" s="6" t="s">
        <v>186</v>
      </c>
      <c r="K54" s="6" t="s">
        <v>102</v>
      </c>
      <c r="L54" s="36">
        <v>0</v>
      </c>
      <c r="M54" s="8">
        <v>0</v>
      </c>
      <c r="N54" s="7">
        <v>-43324000</v>
      </c>
      <c r="O54" s="7">
        <v>100</v>
      </c>
      <c r="P54" s="7">
        <v>-43324</v>
      </c>
      <c r="Q54" s="8">
        <v>-7.1499999999999994E-2</v>
      </c>
      <c r="R54" s="8">
        <v>-1.6000000000000001E-3</v>
      </c>
    </row>
    <row r="55" spans="2:18">
      <c r="B55" t="s">
        <v>1940</v>
      </c>
      <c r="C55" s="6" t="s">
        <v>1556</v>
      </c>
      <c r="D55" s="17">
        <v>289991663</v>
      </c>
      <c r="F55" s="6" t="s">
        <v>235</v>
      </c>
      <c r="G55" s="6" t="s">
        <v>1592</v>
      </c>
      <c r="H55" s="6"/>
      <c r="I55" s="17">
        <v>0</v>
      </c>
      <c r="J55" s="6" t="s">
        <v>384</v>
      </c>
      <c r="K55" s="6" t="s">
        <v>102</v>
      </c>
      <c r="L55" s="19">
        <v>0</v>
      </c>
      <c r="M55" s="8">
        <v>0</v>
      </c>
      <c r="N55" s="7">
        <v>61383000</v>
      </c>
      <c r="O55" s="7">
        <v>100</v>
      </c>
      <c r="P55" s="7">
        <v>61383</v>
      </c>
      <c r="Q55" s="8">
        <v>0.1013</v>
      </c>
      <c r="R55" s="8">
        <v>2.3E-3</v>
      </c>
    </row>
    <row r="56" spans="2:18">
      <c r="B56" t="s">
        <v>1941</v>
      </c>
      <c r="C56" s="6" t="s">
        <v>1556</v>
      </c>
      <c r="D56" s="17">
        <v>289991655</v>
      </c>
      <c r="F56" s="6" t="s">
        <v>235</v>
      </c>
      <c r="G56" s="6" t="s">
        <v>1592</v>
      </c>
      <c r="H56" s="6"/>
      <c r="I56" s="17">
        <v>0</v>
      </c>
      <c r="J56" s="6" t="s">
        <v>384</v>
      </c>
      <c r="K56" s="6" t="s">
        <v>102</v>
      </c>
      <c r="L56" s="19">
        <v>0</v>
      </c>
      <c r="M56" s="8">
        <v>0</v>
      </c>
      <c r="N56" s="7">
        <v>-61383000</v>
      </c>
      <c r="O56" s="7">
        <v>100</v>
      </c>
      <c r="P56" s="7">
        <v>-61383</v>
      </c>
      <c r="Q56" s="8">
        <v>-0.1013</v>
      </c>
      <c r="R56" s="8">
        <v>-2.3E-3</v>
      </c>
    </row>
    <row r="57" spans="2:18">
      <c r="B57" t="s">
        <v>1885</v>
      </c>
      <c r="C57" s="6" t="s">
        <v>1559</v>
      </c>
      <c r="D57" s="17">
        <v>202011102</v>
      </c>
      <c r="F57" s="6" t="s">
        <v>235</v>
      </c>
      <c r="G57" s="6" t="s">
        <v>1587</v>
      </c>
      <c r="H57" s="6"/>
      <c r="I57" s="17">
        <v>0</v>
      </c>
      <c r="J57" s="6" t="s">
        <v>186</v>
      </c>
      <c r="K57" s="6" t="s">
        <v>102</v>
      </c>
      <c r="L57" s="19">
        <v>0</v>
      </c>
      <c r="M57" s="8">
        <v>0</v>
      </c>
      <c r="N57" s="7">
        <v>4019290.97</v>
      </c>
      <c r="O57" s="7">
        <v>100</v>
      </c>
      <c r="P57" s="7">
        <v>4019.29</v>
      </c>
      <c r="Q57" s="8">
        <v>6.6E-3</v>
      </c>
      <c r="R57" s="8">
        <v>2.0000000000000001E-4</v>
      </c>
    </row>
    <row r="58" spans="2:18">
      <c r="B58" t="s">
        <v>1947</v>
      </c>
      <c r="C58" s="6" t="s">
        <v>1559</v>
      </c>
      <c r="D58" s="17">
        <v>289991713</v>
      </c>
      <c r="F58" s="6" t="s">
        <v>235</v>
      </c>
      <c r="G58" s="6" t="s">
        <v>1593</v>
      </c>
      <c r="H58" s="6"/>
      <c r="I58" s="17">
        <v>8.1300000000000008</v>
      </c>
      <c r="J58" s="6" t="s">
        <v>186</v>
      </c>
      <c r="K58" s="6" t="s">
        <v>102</v>
      </c>
      <c r="L58" s="36">
        <v>2.4462999999999999E-2</v>
      </c>
      <c r="M58" s="8">
        <v>2.7E-2</v>
      </c>
      <c r="N58" s="7">
        <v>51289086.950000003</v>
      </c>
      <c r="O58" s="7">
        <v>100</v>
      </c>
      <c r="P58" s="7">
        <v>51289.09</v>
      </c>
      <c r="Q58" s="8">
        <v>8.4599999999999995E-2</v>
      </c>
      <c r="R58" s="8">
        <v>1.9E-3</v>
      </c>
    </row>
    <row r="59" spans="2:18">
      <c r="B59" t="s">
        <v>1948</v>
      </c>
      <c r="C59" s="6" t="s">
        <v>1559</v>
      </c>
      <c r="D59" s="17">
        <v>289991739</v>
      </c>
      <c r="F59" s="6" t="s">
        <v>235</v>
      </c>
      <c r="G59" s="6" t="s">
        <v>1593</v>
      </c>
      <c r="H59" s="6"/>
      <c r="I59" s="17">
        <v>8.1300000000000008</v>
      </c>
      <c r="J59" s="6" t="s">
        <v>186</v>
      </c>
      <c r="K59" s="6" t="s">
        <v>102</v>
      </c>
      <c r="L59" s="36">
        <v>5.0000000000000001E-3</v>
      </c>
      <c r="M59" s="8">
        <v>5.0000000000000001E-3</v>
      </c>
      <c r="N59" s="7">
        <v>6852912.8700000001</v>
      </c>
      <c r="O59" s="7">
        <v>100</v>
      </c>
      <c r="P59" s="7">
        <v>6852.91</v>
      </c>
      <c r="Q59" s="8">
        <v>1.1299999999999999E-2</v>
      </c>
      <c r="R59" s="8">
        <v>2.9999999999999997E-4</v>
      </c>
    </row>
    <row r="60" spans="2:18">
      <c r="B60" t="s">
        <v>1949</v>
      </c>
      <c r="C60" s="6" t="s">
        <v>1559</v>
      </c>
      <c r="D60" s="17">
        <v>289991721</v>
      </c>
      <c r="F60" s="6" t="s">
        <v>235</v>
      </c>
      <c r="G60" s="6" t="s">
        <v>1593</v>
      </c>
      <c r="H60" s="6"/>
      <c r="I60" s="17">
        <v>8.1300000000000008</v>
      </c>
      <c r="J60" s="6" t="s">
        <v>186</v>
      </c>
      <c r="K60" s="6" t="s">
        <v>102</v>
      </c>
      <c r="L60" s="36">
        <v>0</v>
      </c>
      <c r="M60" s="8">
        <v>0</v>
      </c>
      <c r="N60" s="7">
        <v>-6852912.8700000001</v>
      </c>
      <c r="O60" s="7">
        <v>100</v>
      </c>
      <c r="P60" s="7">
        <v>-6852.91</v>
      </c>
      <c r="Q60" s="8">
        <v>-1.1299999999999999E-2</v>
      </c>
      <c r="R60" s="8">
        <v>-2.9999999999999997E-4</v>
      </c>
    </row>
    <row r="61" spans="2:18">
      <c r="B61" s="39" t="s">
        <v>1939</v>
      </c>
      <c r="C61" s="6" t="s">
        <v>1559</v>
      </c>
      <c r="D61" s="17">
        <v>289991622</v>
      </c>
      <c r="F61" s="6" t="s">
        <v>235</v>
      </c>
      <c r="G61" s="6" t="s">
        <v>1594</v>
      </c>
      <c r="H61" s="6"/>
      <c r="I61" s="17">
        <v>0.21</v>
      </c>
      <c r="J61" s="32" t="s">
        <v>219</v>
      </c>
      <c r="K61" s="6" t="s">
        <v>102</v>
      </c>
      <c r="L61" s="19">
        <v>4.7500000000000001E-2</v>
      </c>
      <c r="M61" s="8">
        <v>-0.99</v>
      </c>
      <c r="N61" s="7">
        <v>54851999.939999998</v>
      </c>
      <c r="O61" s="7">
        <v>100.59</v>
      </c>
      <c r="P61" s="7">
        <v>55175.63</v>
      </c>
      <c r="Q61" s="8">
        <v>9.0999999999999998E-2</v>
      </c>
      <c r="R61" s="8">
        <v>2.0999999999999999E-3</v>
      </c>
    </row>
    <row r="62" spans="2:18">
      <c r="B62" s="13" t="s">
        <v>1595</v>
      </c>
      <c r="C62" s="13"/>
      <c r="D62" s="14"/>
      <c r="E62" s="13"/>
      <c r="F62" s="13"/>
      <c r="G62" s="13"/>
      <c r="H62" s="13"/>
      <c r="I62" s="14">
        <v>0</v>
      </c>
      <c r="J62" s="13"/>
      <c r="K62" s="13"/>
      <c r="M62" s="16">
        <v>0</v>
      </c>
      <c r="N62" s="15">
        <v>0</v>
      </c>
      <c r="P62" s="15">
        <v>0</v>
      </c>
      <c r="Q62" s="16">
        <v>0</v>
      </c>
      <c r="R62" s="16">
        <v>0</v>
      </c>
    </row>
    <row r="63" spans="2:18">
      <c r="B63" s="13" t="s">
        <v>1596</v>
      </c>
      <c r="C63" s="13"/>
      <c r="D63" s="14"/>
      <c r="E63" s="13"/>
      <c r="F63" s="13"/>
      <c r="G63" s="13"/>
      <c r="H63" s="13"/>
      <c r="J63" s="13"/>
      <c r="K63" s="13"/>
      <c r="N63" s="15">
        <v>0</v>
      </c>
      <c r="P63" s="15">
        <v>0</v>
      </c>
      <c r="Q63" s="16">
        <v>0</v>
      </c>
      <c r="R63" s="16">
        <v>0</v>
      </c>
    </row>
    <row r="64" spans="2:18">
      <c r="B64" s="13" t="s">
        <v>1597</v>
      </c>
      <c r="C64" s="13"/>
      <c r="D64" s="14"/>
      <c r="E64" s="13"/>
      <c r="F64" s="13"/>
      <c r="G64" s="13"/>
      <c r="H64" s="13"/>
      <c r="I64" s="14">
        <v>0</v>
      </c>
      <c r="J64" s="13"/>
      <c r="K64" s="13"/>
      <c r="M64" s="16">
        <v>0</v>
      </c>
      <c r="N64" s="15">
        <v>0</v>
      </c>
      <c r="P64" s="15">
        <v>0</v>
      </c>
      <c r="Q64" s="16">
        <v>0</v>
      </c>
      <c r="R64" s="16">
        <v>0</v>
      </c>
    </row>
    <row r="65" spans="2:18">
      <c r="B65" s="13" t="s">
        <v>1598</v>
      </c>
      <c r="C65" s="13"/>
      <c r="D65" s="14"/>
      <c r="E65" s="13"/>
      <c r="F65" s="13"/>
      <c r="G65" s="13"/>
      <c r="H65" s="13"/>
      <c r="I65" s="14">
        <v>0</v>
      </c>
      <c r="J65" s="13"/>
      <c r="K65" s="13"/>
      <c r="M65" s="16">
        <v>0</v>
      </c>
      <c r="N65" s="15">
        <v>0</v>
      </c>
      <c r="P65" s="15">
        <v>0</v>
      </c>
      <c r="Q65" s="16">
        <v>0</v>
      </c>
      <c r="R65" s="16">
        <v>0</v>
      </c>
    </row>
    <row r="66" spans="2:18">
      <c r="B66" s="13" t="s">
        <v>1599</v>
      </c>
      <c r="C66" s="13"/>
      <c r="D66" s="14"/>
      <c r="E66" s="13"/>
      <c r="F66" s="13"/>
      <c r="G66" s="13"/>
      <c r="H66" s="13"/>
      <c r="I66" s="14">
        <v>0</v>
      </c>
      <c r="J66" s="13"/>
      <c r="K66" s="13"/>
      <c r="M66" s="16">
        <v>0</v>
      </c>
      <c r="N66" s="15">
        <v>0</v>
      </c>
      <c r="P66" s="15">
        <v>0</v>
      </c>
      <c r="Q66" s="16">
        <v>0</v>
      </c>
      <c r="R66" s="16">
        <v>0</v>
      </c>
    </row>
    <row r="67" spans="2:18">
      <c r="B67" s="13" t="s">
        <v>1600</v>
      </c>
      <c r="C67" s="13"/>
      <c r="D67" s="14"/>
      <c r="E67" s="13"/>
      <c r="F67" s="13"/>
      <c r="G67" s="13"/>
      <c r="H67" s="13"/>
      <c r="I67" s="14">
        <v>3.74</v>
      </c>
      <c r="J67" s="13"/>
      <c r="K67" s="13"/>
      <c r="M67" s="16">
        <v>5.0299999999999997E-2</v>
      </c>
      <c r="N67" s="15">
        <v>37878132.219999999</v>
      </c>
      <c r="P67" s="15">
        <v>35602.769999999997</v>
      </c>
      <c r="Q67" s="16">
        <v>5.8700000000000002E-2</v>
      </c>
      <c r="R67" s="16">
        <v>1.2999999999999999E-3</v>
      </c>
    </row>
    <row r="68" spans="2:18">
      <c r="B68" t="s">
        <v>1950</v>
      </c>
      <c r="C68" s="6" t="s">
        <v>1559</v>
      </c>
      <c r="D68" s="17">
        <v>202209235</v>
      </c>
      <c r="F68" s="6" t="s">
        <v>1057</v>
      </c>
      <c r="G68" s="6" t="s">
        <v>1353</v>
      </c>
      <c r="H68" s="6" t="s">
        <v>209</v>
      </c>
      <c r="I68" s="17">
        <v>0.74</v>
      </c>
      <c r="J68" s="6" t="s">
        <v>186</v>
      </c>
      <c r="K68" s="6" t="s">
        <v>48</v>
      </c>
      <c r="L68" s="36">
        <v>3.3390999999999997E-2</v>
      </c>
      <c r="M68" s="8">
        <v>3.5299999999999998E-2</v>
      </c>
      <c r="N68" s="7">
        <v>1055122.8400000001</v>
      </c>
      <c r="O68" s="7">
        <v>100</v>
      </c>
      <c r="P68" s="7">
        <v>3617.38</v>
      </c>
      <c r="Q68" s="8">
        <v>6.0000000000000001E-3</v>
      </c>
      <c r="R68" s="8">
        <v>1E-4</v>
      </c>
    </row>
    <row r="69" spans="2:18">
      <c r="B69" t="s">
        <v>1865</v>
      </c>
      <c r="C69" s="6" t="s">
        <v>1556</v>
      </c>
      <c r="D69" s="17">
        <v>201812104</v>
      </c>
      <c r="F69" s="6" t="s">
        <v>235</v>
      </c>
      <c r="G69" s="6" t="s">
        <v>1601</v>
      </c>
      <c r="H69" s="6"/>
      <c r="I69" s="17">
        <v>0</v>
      </c>
      <c r="J69" s="6" t="s">
        <v>234</v>
      </c>
      <c r="K69" s="6" t="s">
        <v>102</v>
      </c>
      <c r="L69" s="19">
        <v>0</v>
      </c>
      <c r="M69" s="8">
        <v>0</v>
      </c>
      <c r="N69" s="7">
        <v>1437000</v>
      </c>
      <c r="O69" s="7">
        <v>0</v>
      </c>
      <c r="P69" s="7">
        <v>0</v>
      </c>
      <c r="Q69" s="8">
        <v>0</v>
      </c>
      <c r="R69" s="8">
        <v>0</v>
      </c>
    </row>
    <row r="70" spans="2:18">
      <c r="B70" t="s">
        <v>1867</v>
      </c>
      <c r="C70" s="6" t="s">
        <v>1556</v>
      </c>
      <c r="D70" s="17">
        <v>201902038</v>
      </c>
      <c r="F70" s="6" t="s">
        <v>235</v>
      </c>
      <c r="G70" s="6" t="s">
        <v>1602</v>
      </c>
      <c r="H70" s="6"/>
      <c r="I70" s="17">
        <v>1.88</v>
      </c>
      <c r="J70" s="6" t="s">
        <v>234</v>
      </c>
      <c r="K70" s="6" t="s">
        <v>102</v>
      </c>
      <c r="L70" s="19">
        <v>4.5100000000000001E-2</v>
      </c>
      <c r="M70" s="8">
        <v>5.16E-2</v>
      </c>
      <c r="N70" s="7">
        <v>4984666.58</v>
      </c>
      <c r="O70" s="7">
        <v>100.03</v>
      </c>
      <c r="P70" s="7">
        <v>4986.16</v>
      </c>
      <c r="Q70" s="8">
        <v>8.2000000000000007E-3</v>
      </c>
      <c r="R70" s="8">
        <v>2.0000000000000001E-4</v>
      </c>
    </row>
    <row r="71" spans="2:18">
      <c r="B71" t="s">
        <v>1863</v>
      </c>
      <c r="C71" s="6" t="s">
        <v>1559</v>
      </c>
      <c r="D71" s="17">
        <v>202010021</v>
      </c>
      <c r="F71" s="6" t="s">
        <v>235</v>
      </c>
      <c r="G71" s="6" t="s">
        <v>1603</v>
      </c>
      <c r="H71" s="6"/>
      <c r="I71" s="17">
        <v>0</v>
      </c>
      <c r="J71" s="6" t="s">
        <v>1064</v>
      </c>
      <c r="K71" s="6" t="s">
        <v>102</v>
      </c>
      <c r="L71" s="19">
        <v>0.06</v>
      </c>
      <c r="M71" s="8">
        <v>0.06</v>
      </c>
      <c r="N71" s="7">
        <v>503842.96</v>
      </c>
      <c r="O71" s="7">
        <v>105.43</v>
      </c>
      <c r="P71" s="7">
        <v>531.20000000000005</v>
      </c>
      <c r="Q71" s="8">
        <v>8.9999999999999998E-4</v>
      </c>
      <c r="R71" s="8">
        <v>0</v>
      </c>
    </row>
    <row r="72" spans="2:18">
      <c r="B72" t="s">
        <v>1877</v>
      </c>
      <c r="C72" s="6" t="s">
        <v>1556</v>
      </c>
      <c r="D72" s="17">
        <v>202003034</v>
      </c>
      <c r="F72" s="6" t="s">
        <v>235</v>
      </c>
      <c r="G72" s="6" t="s">
        <v>995</v>
      </c>
      <c r="H72" s="6"/>
      <c r="I72" s="17">
        <v>5.1100000000000003</v>
      </c>
      <c r="J72" s="32" t="s">
        <v>219</v>
      </c>
      <c r="K72" s="6" t="s">
        <v>102</v>
      </c>
      <c r="L72" s="19">
        <v>2.1999999999999999E-2</v>
      </c>
      <c r="M72" s="8">
        <v>4.82E-2</v>
      </c>
      <c r="N72" s="7">
        <v>28767081.940000001</v>
      </c>
      <c r="O72" s="7">
        <v>88.15</v>
      </c>
      <c r="P72" s="7">
        <v>25358.18</v>
      </c>
      <c r="Q72" s="8">
        <v>4.1799999999999997E-2</v>
      </c>
      <c r="R72" s="8">
        <v>1E-3</v>
      </c>
    </row>
    <row r="73" spans="2:18">
      <c r="B73" t="s">
        <v>1900</v>
      </c>
      <c r="C73" s="6" t="s">
        <v>1556</v>
      </c>
      <c r="D73" s="17">
        <v>299942722</v>
      </c>
      <c r="F73" s="6" t="s">
        <v>235</v>
      </c>
      <c r="G73" s="6" t="s">
        <v>1604</v>
      </c>
      <c r="H73" s="6"/>
      <c r="I73" s="17">
        <v>2.19</v>
      </c>
      <c r="J73" s="6" t="s">
        <v>1064</v>
      </c>
      <c r="K73" s="6" t="s">
        <v>102</v>
      </c>
      <c r="L73" s="19">
        <v>5.0000000000000001E-3</v>
      </c>
      <c r="M73" s="8">
        <v>5.0000000000000001E-3</v>
      </c>
      <c r="N73" s="7">
        <v>21720000</v>
      </c>
      <c r="O73" s="7">
        <v>100</v>
      </c>
      <c r="P73" s="7">
        <v>21720</v>
      </c>
      <c r="Q73" s="8">
        <v>3.5799999999999998E-2</v>
      </c>
      <c r="R73" s="8">
        <v>8.0000000000000004E-4</v>
      </c>
    </row>
    <row r="74" spans="2:18">
      <c r="B74" t="s">
        <v>1901</v>
      </c>
      <c r="C74" s="6" t="s">
        <v>1556</v>
      </c>
      <c r="D74" s="17">
        <v>299942730</v>
      </c>
      <c r="F74" s="6" t="s">
        <v>235</v>
      </c>
      <c r="G74" s="6" t="s">
        <v>1604</v>
      </c>
      <c r="H74" s="6"/>
      <c r="I74" s="17">
        <v>2.65</v>
      </c>
      <c r="J74" s="6" t="s">
        <v>1064</v>
      </c>
      <c r="K74" s="6" t="s">
        <v>102</v>
      </c>
      <c r="L74" s="19">
        <v>0</v>
      </c>
      <c r="M74" s="8">
        <v>0</v>
      </c>
      <c r="N74" s="7">
        <v>-21720000</v>
      </c>
      <c r="O74" s="7">
        <v>100</v>
      </c>
      <c r="P74" s="7">
        <v>-21720</v>
      </c>
      <c r="Q74" s="8">
        <v>-3.5799999999999998E-2</v>
      </c>
      <c r="R74" s="8">
        <v>-8.0000000000000004E-4</v>
      </c>
    </row>
    <row r="75" spans="2:18">
      <c r="B75" t="s">
        <v>1870</v>
      </c>
      <c r="C75" s="6" t="s">
        <v>1556</v>
      </c>
      <c r="D75" s="17">
        <v>29993370</v>
      </c>
      <c r="F75" s="6" t="s">
        <v>235</v>
      </c>
      <c r="G75" s="6" t="s">
        <v>1605</v>
      </c>
      <c r="H75" s="6"/>
      <c r="I75" s="17">
        <v>1.2</v>
      </c>
      <c r="J75" s="6" t="s">
        <v>399</v>
      </c>
      <c r="K75" s="6" t="s">
        <v>102</v>
      </c>
      <c r="L75" s="19">
        <v>1.9E-2</v>
      </c>
      <c r="M75" s="8">
        <v>3.9E-2</v>
      </c>
      <c r="N75" s="7">
        <v>1130417.8999999999</v>
      </c>
      <c r="O75" s="7">
        <v>98.18</v>
      </c>
      <c r="P75" s="7">
        <v>1109.8399999999999</v>
      </c>
      <c r="Q75" s="8">
        <v>1.8E-3</v>
      </c>
      <c r="R75" s="8">
        <v>0</v>
      </c>
    </row>
    <row r="76" spans="2:18">
      <c r="B76" s="3" t="s">
        <v>1606</v>
      </c>
      <c r="C76" s="3"/>
      <c r="D76" s="12"/>
      <c r="E76" s="3"/>
      <c r="F76" s="3"/>
      <c r="G76" s="3"/>
      <c r="H76" s="3"/>
      <c r="I76" s="12">
        <v>2.62</v>
      </c>
      <c r="J76" s="3"/>
      <c r="K76" s="3"/>
      <c r="M76" s="10">
        <v>0.1026</v>
      </c>
      <c r="N76" s="9">
        <v>260791069.25999999</v>
      </c>
      <c r="P76" s="9">
        <v>344746.73</v>
      </c>
      <c r="Q76" s="10">
        <v>0.56869999999999998</v>
      </c>
      <c r="R76" s="10">
        <v>1.2999999999999999E-2</v>
      </c>
    </row>
    <row r="77" spans="2:18">
      <c r="B77" s="13" t="s">
        <v>1555</v>
      </c>
      <c r="C77" s="13"/>
      <c r="D77" s="14"/>
      <c r="E77" s="13"/>
      <c r="F77" s="13"/>
      <c r="G77" s="13"/>
      <c r="H77" s="13"/>
      <c r="I77" s="14">
        <v>2.2000000000000002</v>
      </c>
      <c r="J77" s="13"/>
      <c r="K77" s="13"/>
      <c r="M77" s="16">
        <v>9.6199999999999994E-2</v>
      </c>
      <c r="N77" s="15">
        <v>151425828.66</v>
      </c>
      <c r="P77" s="15">
        <v>127489.39</v>
      </c>
      <c r="Q77" s="16">
        <v>0.21029999999999999</v>
      </c>
      <c r="R77" s="16">
        <v>4.7999999999999996E-3</v>
      </c>
    </row>
    <row r="78" spans="2:18">
      <c r="B78" t="s">
        <v>1924</v>
      </c>
      <c r="C78" s="6" t="s">
        <v>1559</v>
      </c>
      <c r="D78" s="17">
        <v>202112249</v>
      </c>
      <c r="F78" s="6" t="s">
        <v>256</v>
      </c>
      <c r="G78" s="6" t="s">
        <v>1607</v>
      </c>
      <c r="H78" s="6" t="s">
        <v>181</v>
      </c>
      <c r="I78" s="17">
        <v>2.88</v>
      </c>
      <c r="J78" s="6" t="s">
        <v>259</v>
      </c>
      <c r="K78" s="6" t="s">
        <v>48</v>
      </c>
      <c r="L78" s="36">
        <v>2.92E-2</v>
      </c>
      <c r="M78" s="8">
        <v>7.3300000000000004E-2</v>
      </c>
      <c r="N78" s="7">
        <v>6300000</v>
      </c>
      <c r="O78" s="7">
        <v>93.97</v>
      </c>
      <c r="P78" s="7">
        <v>20295.84</v>
      </c>
      <c r="Q78" s="8">
        <v>3.3500000000000002E-2</v>
      </c>
      <c r="R78" s="8">
        <v>8.0000000000000004E-4</v>
      </c>
    </row>
    <row r="79" spans="2:18">
      <c r="B79" s="37" t="s">
        <v>1850</v>
      </c>
      <c r="C79" s="6" t="s">
        <v>1559</v>
      </c>
      <c r="D79" s="17">
        <v>201628104</v>
      </c>
      <c r="E79" s="37"/>
      <c r="F79" s="6" t="s">
        <v>235</v>
      </c>
      <c r="G79" s="34">
        <v>42671</v>
      </c>
      <c r="H79" s="6" t="s">
        <v>181</v>
      </c>
      <c r="I79" s="17">
        <v>0.2</v>
      </c>
      <c r="J79" s="6" t="s">
        <v>259</v>
      </c>
      <c r="K79" s="6" t="s">
        <v>43</v>
      </c>
      <c r="L79" s="36">
        <v>7.1300000000000002E-2</v>
      </c>
      <c r="M79" s="8">
        <v>0.1007</v>
      </c>
      <c r="N79" s="7">
        <v>3066889.28</v>
      </c>
      <c r="O79" s="7">
        <v>100.07</v>
      </c>
      <c r="P79" s="7">
        <v>10851.97</v>
      </c>
      <c r="Q79" s="8">
        <v>1.7899999999999999E-2</v>
      </c>
      <c r="R79" s="8">
        <v>4.0000000000000002E-4</v>
      </c>
    </row>
    <row r="80" spans="2:18">
      <c r="B80" t="s">
        <v>1866</v>
      </c>
      <c r="C80" s="6" t="s">
        <v>1559</v>
      </c>
      <c r="D80" s="17">
        <v>29993303</v>
      </c>
      <c r="F80" s="6" t="s">
        <v>235</v>
      </c>
      <c r="G80" s="6" t="s">
        <v>1608</v>
      </c>
      <c r="H80" s="6"/>
      <c r="I80" s="17">
        <v>0.26</v>
      </c>
      <c r="J80" s="6" t="s">
        <v>259</v>
      </c>
      <c r="K80" s="6" t="s">
        <v>43</v>
      </c>
      <c r="L80" s="36">
        <v>7.7799999999999994E-2</v>
      </c>
      <c r="M80" s="8">
        <v>9.3200000000000005E-2</v>
      </c>
      <c r="N80" s="7">
        <v>2023367.96</v>
      </c>
      <c r="O80" s="7">
        <v>101.18</v>
      </c>
      <c r="P80" s="7">
        <v>7238.81</v>
      </c>
      <c r="Q80" s="8">
        <v>1.1900000000000001E-2</v>
      </c>
      <c r="R80" s="8">
        <v>2.9999999999999997E-4</v>
      </c>
    </row>
    <row r="81" spans="2:18">
      <c r="B81" t="s">
        <v>1876</v>
      </c>
      <c r="C81" s="6" t="s">
        <v>1559</v>
      </c>
      <c r="D81" s="17">
        <v>202002069</v>
      </c>
      <c r="F81" s="6" t="s">
        <v>235</v>
      </c>
      <c r="G81" s="6" t="s">
        <v>1609</v>
      </c>
      <c r="H81" s="6"/>
      <c r="I81" s="17">
        <v>2.81</v>
      </c>
      <c r="J81" s="6" t="s">
        <v>259</v>
      </c>
      <c r="K81" s="6" t="s">
        <v>43</v>
      </c>
      <c r="L81" s="36">
        <v>5.3800000000000001E-2</v>
      </c>
      <c r="M81" s="8">
        <v>7.9699999999999993E-2</v>
      </c>
      <c r="N81" s="7">
        <v>3642676.97</v>
      </c>
      <c r="O81" s="7">
        <v>96.49</v>
      </c>
      <c r="P81" s="7">
        <v>12428.52</v>
      </c>
      <c r="Q81" s="8">
        <v>2.0500000000000001E-2</v>
      </c>
      <c r="R81" s="8">
        <v>5.0000000000000001E-4</v>
      </c>
    </row>
    <row r="82" spans="2:18">
      <c r="B82" t="s">
        <v>1942</v>
      </c>
      <c r="C82" s="6" t="s">
        <v>1559</v>
      </c>
      <c r="D82" s="17">
        <v>289991416</v>
      </c>
      <c r="F82" s="6" t="s">
        <v>235</v>
      </c>
      <c r="G82" s="6" t="s">
        <v>1610</v>
      </c>
      <c r="H82" s="6"/>
      <c r="I82" s="17">
        <v>3.5</v>
      </c>
      <c r="J82" s="6" t="s">
        <v>259</v>
      </c>
      <c r="K82" s="6" t="s">
        <v>56</v>
      </c>
      <c r="L82" s="19">
        <v>6.7699999999999996E-2</v>
      </c>
      <c r="M82" s="8">
        <v>0.1479</v>
      </c>
      <c r="N82" s="7">
        <v>47092771.479999997</v>
      </c>
      <c r="O82" s="7">
        <v>89.65</v>
      </c>
      <c r="P82" s="7">
        <v>13834.29</v>
      </c>
      <c r="Q82" s="8">
        <v>2.2800000000000001E-2</v>
      </c>
      <c r="R82" s="8">
        <v>5.0000000000000001E-4</v>
      </c>
    </row>
    <row r="83" spans="2:18">
      <c r="B83" t="s">
        <v>1943</v>
      </c>
      <c r="C83" s="6" t="s">
        <v>1559</v>
      </c>
      <c r="D83" s="17">
        <v>289991432</v>
      </c>
      <c r="F83" s="6" t="s">
        <v>235</v>
      </c>
      <c r="G83" s="6" t="s">
        <v>1610</v>
      </c>
      <c r="H83" s="6"/>
      <c r="I83" s="17">
        <v>3.84</v>
      </c>
      <c r="J83" s="6" t="s">
        <v>259</v>
      </c>
      <c r="K83" s="6" t="s">
        <v>56</v>
      </c>
      <c r="L83" s="19">
        <v>6.0999999999999999E-2</v>
      </c>
      <c r="M83" s="8">
        <v>0.1076</v>
      </c>
      <c r="N83" s="7">
        <v>77744023.120000005</v>
      </c>
      <c r="O83" s="7">
        <v>86.85</v>
      </c>
      <c r="P83" s="7">
        <v>22127.15</v>
      </c>
      <c r="Q83" s="8">
        <v>3.6499999999999998E-2</v>
      </c>
      <c r="R83" s="8">
        <v>8.0000000000000004E-4</v>
      </c>
    </row>
    <row r="84" spans="2:18">
      <c r="B84" t="s">
        <v>1945</v>
      </c>
      <c r="C84" s="6" t="s">
        <v>1559</v>
      </c>
      <c r="D84" s="17">
        <v>289991457</v>
      </c>
      <c r="F84" s="6" t="s">
        <v>235</v>
      </c>
      <c r="G84" s="6" t="s">
        <v>1610</v>
      </c>
      <c r="H84" s="6"/>
      <c r="I84" s="17">
        <v>0</v>
      </c>
      <c r="J84" s="6" t="s">
        <v>259</v>
      </c>
      <c r="K84" s="6" t="s">
        <v>56</v>
      </c>
      <c r="L84" s="19">
        <v>0</v>
      </c>
      <c r="M84" s="8">
        <v>0</v>
      </c>
      <c r="N84" s="7">
        <v>69798228.719999999</v>
      </c>
      <c r="O84" s="7">
        <v>100</v>
      </c>
      <c r="P84" s="7">
        <v>22872.880000000001</v>
      </c>
      <c r="Q84" s="8">
        <v>3.7699999999999997E-2</v>
      </c>
      <c r="R84" s="8">
        <v>8.9999999999999998E-4</v>
      </c>
    </row>
    <row r="85" spans="2:18">
      <c r="B85" t="s">
        <v>1946</v>
      </c>
      <c r="C85" s="6" t="s">
        <v>1559</v>
      </c>
      <c r="D85" s="17">
        <v>289991440</v>
      </c>
      <c r="F85" s="6" t="s">
        <v>235</v>
      </c>
      <c r="G85" s="6" t="s">
        <v>1610</v>
      </c>
      <c r="H85" s="6"/>
      <c r="I85" s="17">
        <v>0</v>
      </c>
      <c r="J85" s="6" t="s">
        <v>259</v>
      </c>
      <c r="K85" s="6" t="s">
        <v>56</v>
      </c>
      <c r="L85" s="19">
        <v>0</v>
      </c>
      <c r="M85" s="8">
        <v>0</v>
      </c>
      <c r="N85" s="7">
        <v>-69798228.719999999</v>
      </c>
      <c r="O85" s="7">
        <v>100</v>
      </c>
      <c r="P85" s="7">
        <v>-22872.880000000001</v>
      </c>
      <c r="Q85" s="8">
        <v>-3.7699999999999997E-2</v>
      </c>
      <c r="R85" s="8">
        <v>-8.9999999999999998E-4</v>
      </c>
    </row>
    <row r="86" spans="2:18">
      <c r="B86" t="s">
        <v>1897</v>
      </c>
      <c r="C86" s="6" t="s">
        <v>1559</v>
      </c>
      <c r="D86" s="17">
        <v>299942581</v>
      </c>
      <c r="F86" s="6" t="s">
        <v>235</v>
      </c>
      <c r="G86" s="6" t="s">
        <v>1611</v>
      </c>
      <c r="H86" s="6"/>
      <c r="I86" s="17">
        <v>1.41</v>
      </c>
      <c r="J86" s="6" t="s">
        <v>259</v>
      </c>
      <c r="K86" s="6" t="s">
        <v>43</v>
      </c>
      <c r="L86" s="36">
        <v>5.6300000000000003E-2</v>
      </c>
      <c r="M86" s="8">
        <v>0.09</v>
      </c>
      <c r="N86" s="7">
        <v>3928061.89</v>
      </c>
      <c r="O86" s="7">
        <v>97.95</v>
      </c>
      <c r="P86" s="7">
        <v>13604.29</v>
      </c>
      <c r="Q86" s="8">
        <v>2.24E-2</v>
      </c>
      <c r="R86" s="8">
        <v>5.0000000000000001E-4</v>
      </c>
    </row>
    <row r="87" spans="2:18">
      <c r="B87" t="s">
        <v>1898</v>
      </c>
      <c r="C87" s="6" t="s">
        <v>1559</v>
      </c>
      <c r="D87" s="17">
        <v>299942599</v>
      </c>
      <c r="F87" s="6" t="s">
        <v>235</v>
      </c>
      <c r="G87" s="6" t="s">
        <v>1611</v>
      </c>
      <c r="H87" s="6"/>
      <c r="I87" s="17">
        <v>1.41</v>
      </c>
      <c r="J87" s="6" t="s">
        <v>259</v>
      </c>
      <c r="K87" s="6" t="s">
        <v>43</v>
      </c>
      <c r="L87" s="36">
        <v>5.0000000000000001E-3</v>
      </c>
      <c r="M87" s="8">
        <v>5.0000000000000001E-3</v>
      </c>
      <c r="N87" s="7">
        <v>239265.64</v>
      </c>
      <c r="O87" s="7">
        <v>100</v>
      </c>
      <c r="P87" s="7">
        <v>846.04</v>
      </c>
      <c r="Q87" s="8">
        <v>1.4E-3</v>
      </c>
      <c r="R87" s="8">
        <v>0</v>
      </c>
    </row>
    <row r="88" spans="2:18">
      <c r="B88" t="s">
        <v>1899</v>
      </c>
      <c r="C88" s="6" t="s">
        <v>1559</v>
      </c>
      <c r="D88" s="17">
        <v>299942607</v>
      </c>
      <c r="F88" s="6" t="s">
        <v>235</v>
      </c>
      <c r="G88" s="6" t="s">
        <v>1611</v>
      </c>
      <c r="H88" s="6"/>
      <c r="I88" s="17">
        <v>1.42</v>
      </c>
      <c r="J88" s="6" t="s">
        <v>259</v>
      </c>
      <c r="K88" s="6" t="s">
        <v>43</v>
      </c>
      <c r="L88" s="36">
        <v>0</v>
      </c>
      <c r="M88" s="8">
        <v>0</v>
      </c>
      <c r="N88" s="7">
        <v>-239265.64</v>
      </c>
      <c r="O88" s="7">
        <v>100.13</v>
      </c>
      <c r="P88" s="7">
        <v>-847.16</v>
      </c>
      <c r="Q88" s="8">
        <v>-1.4E-3</v>
      </c>
      <c r="R88" s="8">
        <v>0</v>
      </c>
    </row>
    <row r="89" spans="2:18">
      <c r="B89" t="s">
        <v>1878</v>
      </c>
      <c r="C89" s="6" t="s">
        <v>1559</v>
      </c>
      <c r="D89" s="17">
        <v>202008066</v>
      </c>
      <c r="F89" s="6" t="s">
        <v>235</v>
      </c>
      <c r="G89" s="6" t="s">
        <v>1612</v>
      </c>
      <c r="H89" s="6"/>
      <c r="I89" s="17">
        <v>0.79</v>
      </c>
      <c r="J89" s="6" t="s">
        <v>259</v>
      </c>
      <c r="K89" s="6" t="s">
        <v>43</v>
      </c>
      <c r="L89" s="36">
        <v>6.6299999999999998E-2</v>
      </c>
      <c r="M89" s="8">
        <v>7.3099999999999998E-2</v>
      </c>
      <c r="N89" s="7">
        <v>4288851.03</v>
      </c>
      <c r="O89" s="7">
        <v>100.84</v>
      </c>
      <c r="P89" s="7">
        <v>15292.26</v>
      </c>
      <c r="Q89" s="8">
        <v>2.52E-2</v>
      </c>
      <c r="R89" s="8">
        <v>5.9999999999999995E-4</v>
      </c>
    </row>
    <row r="90" spans="2:18">
      <c r="B90" t="s">
        <v>1878</v>
      </c>
      <c r="C90" s="6" t="s">
        <v>1559</v>
      </c>
      <c r="D90" s="17">
        <v>299938274</v>
      </c>
      <c r="F90" s="6" t="s">
        <v>235</v>
      </c>
      <c r="G90" s="6" t="s">
        <v>1612</v>
      </c>
      <c r="H90" s="6"/>
      <c r="I90" s="17">
        <v>0.82</v>
      </c>
      <c r="J90" s="6" t="s">
        <v>259</v>
      </c>
      <c r="K90" s="6" t="s">
        <v>43</v>
      </c>
      <c r="L90" s="36">
        <v>5.0000000000000001E-3</v>
      </c>
      <c r="M90" s="8">
        <v>5.0000000000000001E-3</v>
      </c>
      <c r="N90" s="7">
        <v>71780.86</v>
      </c>
      <c r="O90" s="7">
        <v>100</v>
      </c>
      <c r="P90" s="7">
        <v>253.82</v>
      </c>
      <c r="Q90" s="8">
        <v>4.0000000000000002E-4</v>
      </c>
      <c r="R90" s="8">
        <v>0</v>
      </c>
    </row>
    <row r="91" spans="2:18">
      <c r="B91" t="s">
        <v>1878</v>
      </c>
      <c r="C91" s="6" t="s">
        <v>1559</v>
      </c>
      <c r="D91" s="17">
        <v>299938266</v>
      </c>
      <c r="F91" s="6" t="s">
        <v>235</v>
      </c>
      <c r="G91" s="34">
        <v>44035</v>
      </c>
      <c r="H91" s="6"/>
      <c r="I91" s="17">
        <v>0</v>
      </c>
      <c r="J91" s="6" t="s">
        <v>259</v>
      </c>
      <c r="K91" s="6" t="s">
        <v>43</v>
      </c>
      <c r="L91" s="19">
        <v>5.0000000000000001E-3</v>
      </c>
      <c r="M91" s="8">
        <v>0</v>
      </c>
      <c r="N91" s="7">
        <v>-71780.86</v>
      </c>
      <c r="O91" s="7">
        <v>100</v>
      </c>
      <c r="P91" s="7">
        <v>-253.82</v>
      </c>
      <c r="Q91" s="8">
        <v>-4.0000000000000002E-4</v>
      </c>
      <c r="R91" s="8">
        <v>0</v>
      </c>
    </row>
    <row r="92" spans="2:18">
      <c r="B92" t="s">
        <v>1951</v>
      </c>
      <c r="C92" s="6" t="s">
        <v>1559</v>
      </c>
      <c r="D92" s="17">
        <v>202209193</v>
      </c>
      <c r="F92" s="6" t="s">
        <v>235</v>
      </c>
      <c r="G92" s="6" t="s">
        <v>1613</v>
      </c>
      <c r="H92" s="6"/>
      <c r="I92" s="17">
        <v>2.66</v>
      </c>
      <c r="J92" s="6" t="s">
        <v>259</v>
      </c>
      <c r="K92" s="6" t="s">
        <v>45</v>
      </c>
      <c r="L92" s="19">
        <v>6.3399999999999998E-2</v>
      </c>
      <c r="M92" s="8">
        <v>0.1053</v>
      </c>
      <c r="N92" s="7">
        <v>127988.58</v>
      </c>
      <c r="O92" s="7">
        <v>99.71</v>
      </c>
      <c r="P92" s="7">
        <v>489.45</v>
      </c>
      <c r="Q92" s="8">
        <v>8.0000000000000004E-4</v>
      </c>
      <c r="R92" s="8">
        <v>0</v>
      </c>
    </row>
    <row r="93" spans="2:18">
      <c r="B93" t="s">
        <v>1907</v>
      </c>
      <c r="C93" s="6" t="s">
        <v>1559</v>
      </c>
      <c r="D93" s="17">
        <v>299943142</v>
      </c>
      <c r="F93" s="6" t="s">
        <v>235</v>
      </c>
      <c r="G93" s="6" t="s">
        <v>1613</v>
      </c>
      <c r="H93" s="6"/>
      <c r="I93" s="17">
        <v>3.06</v>
      </c>
      <c r="J93" s="6" t="s">
        <v>259</v>
      </c>
      <c r="K93" s="6" t="s">
        <v>45</v>
      </c>
      <c r="L93" s="19">
        <v>1.35E-2</v>
      </c>
      <c r="M93" s="8">
        <v>1.35E-2</v>
      </c>
      <c r="N93" s="7">
        <v>4602000</v>
      </c>
      <c r="O93" s="7">
        <v>100</v>
      </c>
      <c r="P93" s="7">
        <v>17650.509999999998</v>
      </c>
      <c r="Q93" s="8">
        <v>2.9100000000000001E-2</v>
      </c>
      <c r="R93" s="8">
        <v>6.9999999999999999E-4</v>
      </c>
    </row>
    <row r="94" spans="2:18">
      <c r="B94" t="s">
        <v>1908</v>
      </c>
      <c r="C94" s="6" t="s">
        <v>1559</v>
      </c>
      <c r="D94" s="17">
        <v>299943159</v>
      </c>
      <c r="F94" s="6" t="s">
        <v>235</v>
      </c>
      <c r="G94" s="6" t="s">
        <v>1613</v>
      </c>
      <c r="H94" s="6"/>
      <c r="I94" s="17">
        <v>3.06</v>
      </c>
      <c r="J94" s="6" t="s">
        <v>259</v>
      </c>
      <c r="K94" s="6" t="s">
        <v>45</v>
      </c>
      <c r="L94" s="19">
        <v>0</v>
      </c>
      <c r="M94" s="8">
        <v>0</v>
      </c>
      <c r="N94" s="7">
        <v>-4602000</v>
      </c>
      <c r="O94" s="7">
        <v>100</v>
      </c>
      <c r="P94" s="7">
        <v>-17650.509999999998</v>
      </c>
      <c r="Q94" s="8">
        <v>-2.9100000000000001E-2</v>
      </c>
      <c r="R94" s="8">
        <v>-6.9999999999999999E-4</v>
      </c>
    </row>
    <row r="95" spans="2:18">
      <c r="B95" t="s">
        <v>1873</v>
      </c>
      <c r="C95" s="6" t="s">
        <v>1559</v>
      </c>
      <c r="D95" s="17">
        <v>201911187</v>
      </c>
      <c r="F95" s="6" t="s">
        <v>235</v>
      </c>
      <c r="G95" s="6" t="s">
        <v>1614</v>
      </c>
      <c r="H95" s="6"/>
      <c r="I95" s="17">
        <v>1.56</v>
      </c>
      <c r="J95" s="6" t="s">
        <v>259</v>
      </c>
      <c r="K95" s="6" t="s">
        <v>43</v>
      </c>
      <c r="L95" s="36">
        <v>6.3799999999999996E-2</v>
      </c>
      <c r="M95" s="8">
        <v>8.5400000000000004E-2</v>
      </c>
      <c r="N95" s="7">
        <v>3211198.34</v>
      </c>
      <c r="O95" s="7">
        <v>99.76</v>
      </c>
      <c r="P95" s="7">
        <v>11327.92</v>
      </c>
      <c r="Q95" s="8">
        <v>1.8700000000000001E-2</v>
      </c>
      <c r="R95" s="8">
        <v>4.0000000000000002E-4</v>
      </c>
    </row>
    <row r="96" spans="2:18">
      <c r="B96" t="s">
        <v>1887</v>
      </c>
      <c r="C96" s="6" t="s">
        <v>1559</v>
      </c>
      <c r="D96" s="17">
        <v>202011276</v>
      </c>
      <c r="F96" s="6" t="s">
        <v>235</v>
      </c>
      <c r="G96" s="6" t="s">
        <v>1608</v>
      </c>
      <c r="H96" s="6"/>
      <c r="I96" s="17">
        <v>0.26</v>
      </c>
      <c r="J96" s="6" t="s">
        <v>259</v>
      </c>
      <c r="K96" s="6" t="s">
        <v>43</v>
      </c>
      <c r="L96" s="36">
        <v>5.0000000000000001E-3</v>
      </c>
      <c r="M96" s="8">
        <v>5.0000000000000001E-3</v>
      </c>
      <c r="N96" s="7">
        <v>929645.74</v>
      </c>
      <c r="O96" s="7">
        <v>100</v>
      </c>
      <c r="P96" s="7">
        <v>3287.23</v>
      </c>
      <c r="Q96" s="8">
        <v>5.4000000000000003E-3</v>
      </c>
      <c r="R96" s="8">
        <v>1E-4</v>
      </c>
    </row>
    <row r="97" spans="2:18">
      <c r="B97" t="s">
        <v>1888</v>
      </c>
      <c r="C97" s="6" t="s">
        <v>1559</v>
      </c>
      <c r="D97" s="17">
        <v>202011284</v>
      </c>
      <c r="F97" s="6" t="s">
        <v>235</v>
      </c>
      <c r="G97" s="6" t="s">
        <v>1608</v>
      </c>
      <c r="H97" s="6"/>
      <c r="I97" s="17">
        <v>0.26</v>
      </c>
      <c r="J97" s="6" t="s">
        <v>259</v>
      </c>
      <c r="K97" s="6" t="s">
        <v>43</v>
      </c>
      <c r="L97" s="36">
        <v>0</v>
      </c>
      <c r="M97" s="8">
        <v>0</v>
      </c>
      <c r="N97" s="7">
        <v>-929645.74</v>
      </c>
      <c r="O97" s="7">
        <v>100</v>
      </c>
      <c r="P97" s="7">
        <v>-3287.23</v>
      </c>
      <c r="Q97" s="8">
        <v>-5.4000000000000003E-3</v>
      </c>
      <c r="R97" s="8">
        <v>-1E-4</v>
      </c>
    </row>
    <row r="98" spans="2:18">
      <c r="B98" t="s">
        <v>1881</v>
      </c>
      <c r="C98" s="6" t="s">
        <v>1559</v>
      </c>
      <c r="D98" s="17">
        <v>299938530</v>
      </c>
      <c r="F98" s="6" t="s">
        <v>235</v>
      </c>
      <c r="G98" s="6" t="s">
        <v>1609</v>
      </c>
      <c r="H98" s="6"/>
      <c r="I98" s="17">
        <v>2.81</v>
      </c>
      <c r="J98" s="6" t="s">
        <v>259</v>
      </c>
      <c r="K98" s="6" t="s">
        <v>43</v>
      </c>
      <c r="L98" s="36">
        <v>0</v>
      </c>
      <c r="M98" s="8">
        <v>0</v>
      </c>
      <c r="N98" s="7">
        <v>578614.06999999995</v>
      </c>
      <c r="O98" s="7">
        <v>100</v>
      </c>
      <c r="P98" s="7">
        <v>2045.98</v>
      </c>
      <c r="Q98" s="8">
        <v>3.3999999999999998E-3</v>
      </c>
      <c r="R98" s="8">
        <v>1E-4</v>
      </c>
    </row>
    <row r="99" spans="2:18">
      <c r="B99" t="s">
        <v>1883</v>
      </c>
      <c r="C99" s="6" t="s">
        <v>1559</v>
      </c>
      <c r="D99" s="17">
        <v>202010088</v>
      </c>
      <c r="F99" s="6" t="s">
        <v>235</v>
      </c>
      <c r="G99" s="6" t="s">
        <v>1614</v>
      </c>
      <c r="H99" s="6"/>
      <c r="I99" s="17">
        <v>0.09</v>
      </c>
      <c r="J99" s="6" t="s">
        <v>259</v>
      </c>
      <c r="K99" s="6" t="s">
        <v>43</v>
      </c>
      <c r="L99" s="36">
        <v>0</v>
      </c>
      <c r="M99" s="8">
        <v>0</v>
      </c>
      <c r="N99" s="7">
        <v>962775.26</v>
      </c>
      <c r="O99" s="7">
        <v>100</v>
      </c>
      <c r="P99" s="7">
        <v>3404.37</v>
      </c>
      <c r="Q99" s="8">
        <v>5.5999999999999999E-3</v>
      </c>
      <c r="R99" s="8">
        <v>1E-4</v>
      </c>
    </row>
    <row r="100" spans="2:18">
      <c r="B100" t="s">
        <v>1884</v>
      </c>
      <c r="C100" s="6" t="s">
        <v>1559</v>
      </c>
      <c r="D100" s="17">
        <v>202010070</v>
      </c>
      <c r="F100" s="6" t="s">
        <v>235</v>
      </c>
      <c r="G100" s="6" t="s">
        <v>1614</v>
      </c>
      <c r="H100" s="6"/>
      <c r="I100" s="17">
        <v>0.09</v>
      </c>
      <c r="J100" s="6" t="s">
        <v>259</v>
      </c>
      <c r="K100" s="6" t="s">
        <v>43</v>
      </c>
      <c r="L100" s="36">
        <v>0</v>
      </c>
      <c r="M100" s="8">
        <v>0</v>
      </c>
      <c r="N100" s="7">
        <v>-962775.26</v>
      </c>
      <c r="O100" s="7">
        <v>100</v>
      </c>
      <c r="P100" s="7">
        <v>-3404.37</v>
      </c>
      <c r="Q100" s="8">
        <v>-5.5999999999999999E-3</v>
      </c>
      <c r="R100" s="8">
        <v>-1E-4</v>
      </c>
    </row>
    <row r="101" spans="2:18">
      <c r="B101" t="s">
        <v>1882</v>
      </c>
      <c r="C101" s="6" t="s">
        <v>1559</v>
      </c>
      <c r="D101" s="17">
        <v>299938548</v>
      </c>
      <c r="F101" s="6" t="s">
        <v>235</v>
      </c>
      <c r="G101" s="6" t="s">
        <v>1609</v>
      </c>
      <c r="H101" s="6"/>
      <c r="I101" s="17">
        <v>2.81</v>
      </c>
      <c r="J101" s="6" t="s">
        <v>259</v>
      </c>
      <c r="K101" s="6" t="s">
        <v>43</v>
      </c>
      <c r="L101" s="36">
        <v>0</v>
      </c>
      <c r="M101" s="8">
        <v>0</v>
      </c>
      <c r="N101" s="7">
        <v>-578614.06999999995</v>
      </c>
      <c r="O101" s="7">
        <v>100</v>
      </c>
      <c r="P101" s="7">
        <v>-2045.98</v>
      </c>
      <c r="Q101" s="8">
        <v>-3.3999999999999998E-3</v>
      </c>
      <c r="R101" s="8">
        <v>-1E-4</v>
      </c>
    </row>
    <row r="102" spans="2:18">
      <c r="B102" s="13" t="s">
        <v>1558</v>
      </c>
      <c r="C102" s="13"/>
      <c r="D102" s="14"/>
      <c r="E102" s="13"/>
      <c r="F102" s="13"/>
      <c r="G102" s="13"/>
      <c r="H102" s="13"/>
      <c r="I102" s="14">
        <v>0</v>
      </c>
      <c r="J102" s="13"/>
      <c r="K102" s="13"/>
      <c r="M102" s="16">
        <v>0</v>
      </c>
      <c r="N102" s="15">
        <v>0</v>
      </c>
      <c r="P102" s="15">
        <v>0</v>
      </c>
      <c r="Q102" s="16">
        <v>0</v>
      </c>
      <c r="R102" s="16">
        <v>0</v>
      </c>
    </row>
    <row r="103" spans="2:18">
      <c r="B103" s="13" t="s">
        <v>1565</v>
      </c>
      <c r="C103" s="13"/>
      <c r="D103" s="14"/>
      <c r="E103" s="13"/>
      <c r="F103" s="13"/>
      <c r="G103" s="13"/>
      <c r="H103" s="13"/>
      <c r="I103" s="14">
        <v>2.87</v>
      </c>
      <c r="J103" s="13"/>
      <c r="K103" s="13"/>
      <c r="M103" s="16">
        <v>0.10639999999999999</v>
      </c>
      <c r="N103" s="15">
        <v>109365240.59999999</v>
      </c>
      <c r="P103" s="15">
        <v>217257.34</v>
      </c>
      <c r="Q103" s="16">
        <v>0.3584</v>
      </c>
      <c r="R103" s="16">
        <v>8.2000000000000007E-3</v>
      </c>
    </row>
    <row r="104" spans="2:18">
      <c r="B104" s="37" t="s">
        <v>1859</v>
      </c>
      <c r="C104" s="6" t="s">
        <v>1559</v>
      </c>
      <c r="D104" s="17">
        <v>29993143</v>
      </c>
      <c r="F104" s="6" t="s">
        <v>1541</v>
      </c>
      <c r="G104" s="6" t="s">
        <v>1615</v>
      </c>
      <c r="H104" s="6" t="s">
        <v>181</v>
      </c>
      <c r="I104" s="17">
        <v>0.38</v>
      </c>
      <c r="J104" s="6" t="s">
        <v>259</v>
      </c>
      <c r="K104" s="6" t="s">
        <v>48</v>
      </c>
      <c r="L104" s="36">
        <v>2.9600000000000001E-2</v>
      </c>
      <c r="M104" s="8">
        <v>4.2999999999999997E-2</v>
      </c>
      <c r="N104" s="7">
        <v>922751.24</v>
      </c>
      <c r="O104" s="7">
        <v>100.51</v>
      </c>
      <c r="P104" s="7">
        <v>3179.85</v>
      </c>
      <c r="Q104" s="8">
        <v>5.1999999999999998E-3</v>
      </c>
      <c r="R104" s="8">
        <v>1E-4</v>
      </c>
    </row>
    <row r="105" spans="2:18">
      <c r="B105" s="37" t="s">
        <v>1851</v>
      </c>
      <c r="C105" s="6" t="s">
        <v>1559</v>
      </c>
      <c r="D105" s="17">
        <v>201723020</v>
      </c>
      <c r="E105" s="37"/>
      <c r="F105" s="6" t="s">
        <v>1616</v>
      </c>
      <c r="G105" s="6" t="s">
        <v>1617</v>
      </c>
      <c r="H105" s="6" t="s">
        <v>181</v>
      </c>
      <c r="I105" s="17">
        <v>1.06</v>
      </c>
      <c r="J105" s="6" t="s">
        <v>445</v>
      </c>
      <c r="K105" s="6" t="s">
        <v>48</v>
      </c>
      <c r="L105" s="19">
        <v>5.2499999999999998E-2</v>
      </c>
      <c r="M105" s="8">
        <v>6.8000000000000005E-2</v>
      </c>
      <c r="N105" s="7">
        <v>683000</v>
      </c>
      <c r="O105" s="7">
        <v>99.4</v>
      </c>
      <c r="P105" s="7">
        <v>2327.62</v>
      </c>
      <c r="Q105" s="8">
        <v>3.8E-3</v>
      </c>
      <c r="R105" s="8">
        <v>1E-4</v>
      </c>
    </row>
    <row r="106" spans="2:18">
      <c r="B106" t="s">
        <v>1918</v>
      </c>
      <c r="C106" s="6" t="s">
        <v>1559</v>
      </c>
      <c r="D106" s="17">
        <v>299942460</v>
      </c>
      <c r="F106" s="6" t="s">
        <v>235</v>
      </c>
      <c r="G106" s="6" t="s">
        <v>1618</v>
      </c>
      <c r="H106" s="6"/>
      <c r="I106" s="17">
        <v>5.37</v>
      </c>
      <c r="J106" s="6" t="s">
        <v>263</v>
      </c>
      <c r="K106" s="6" t="s">
        <v>48</v>
      </c>
      <c r="L106" s="19">
        <v>3.78E-2</v>
      </c>
      <c r="M106" s="8">
        <v>8.0399999999999999E-2</v>
      </c>
      <c r="N106" s="7">
        <v>1969843.47</v>
      </c>
      <c r="O106" s="7">
        <v>89.82</v>
      </c>
      <c r="P106" s="7">
        <v>6065.93</v>
      </c>
      <c r="Q106" s="8">
        <v>0.01</v>
      </c>
      <c r="R106" s="8">
        <v>2.0000000000000001E-4</v>
      </c>
    </row>
    <row r="107" spans="2:18">
      <c r="B107" t="s">
        <v>1919</v>
      </c>
      <c r="C107" s="6" t="s">
        <v>1559</v>
      </c>
      <c r="D107" s="17">
        <v>299943520</v>
      </c>
      <c r="F107" s="6" t="s">
        <v>235</v>
      </c>
      <c r="G107" s="6" t="s">
        <v>1618</v>
      </c>
      <c r="H107" s="6"/>
      <c r="I107" s="17">
        <v>5.12</v>
      </c>
      <c r="J107" s="6" t="s">
        <v>263</v>
      </c>
      <c r="K107" s="6" t="s">
        <v>45</v>
      </c>
      <c r="L107" s="19">
        <v>2.5000000000000001E-2</v>
      </c>
      <c r="M107" s="8">
        <v>7.8E-2</v>
      </c>
      <c r="N107" s="7">
        <v>4122924.65</v>
      </c>
      <c r="O107" s="7">
        <v>99.86</v>
      </c>
      <c r="P107" s="7">
        <v>15791.26</v>
      </c>
      <c r="Q107" s="8">
        <v>2.5999999999999999E-2</v>
      </c>
      <c r="R107" s="8">
        <v>5.9999999999999995E-4</v>
      </c>
    </row>
    <row r="108" spans="2:18">
      <c r="B108" t="s">
        <v>1935</v>
      </c>
      <c r="C108" s="6" t="s">
        <v>1559</v>
      </c>
      <c r="D108" s="17">
        <v>202201265</v>
      </c>
      <c r="F108" s="6" t="s">
        <v>235</v>
      </c>
      <c r="G108" s="6" t="s">
        <v>1480</v>
      </c>
      <c r="H108" s="6"/>
      <c r="I108" s="17">
        <v>5.23</v>
      </c>
      <c r="J108" s="6" t="s">
        <v>263</v>
      </c>
      <c r="K108" s="6" t="s">
        <v>49</v>
      </c>
      <c r="L108" s="19">
        <v>2.5000000000000001E-2</v>
      </c>
      <c r="M108" s="8">
        <v>0.1075</v>
      </c>
      <c r="N108" s="7">
        <v>3985499.02</v>
      </c>
      <c r="O108" s="7">
        <v>79.819999999999993</v>
      </c>
      <c r="P108" s="7">
        <v>994.13</v>
      </c>
      <c r="Q108" s="8">
        <v>1.6000000000000001E-3</v>
      </c>
      <c r="R108" s="8">
        <v>0</v>
      </c>
    </row>
    <row r="109" spans="2:18">
      <c r="B109" t="s">
        <v>1914</v>
      </c>
      <c r="C109" s="6" t="s">
        <v>1559</v>
      </c>
      <c r="D109" s="17">
        <v>202110219</v>
      </c>
      <c r="F109" s="6" t="s">
        <v>235</v>
      </c>
      <c r="G109" s="6" t="s">
        <v>1618</v>
      </c>
      <c r="H109" s="6"/>
      <c r="I109" s="17">
        <v>5.21</v>
      </c>
      <c r="J109" s="6" t="s">
        <v>263</v>
      </c>
      <c r="K109" s="6" t="s">
        <v>43</v>
      </c>
      <c r="L109" s="19">
        <v>2.5000000000000001E-2</v>
      </c>
      <c r="M109" s="8">
        <v>8.2100000000000006E-2</v>
      </c>
      <c r="N109" s="7">
        <v>316090.3</v>
      </c>
      <c r="O109" s="7">
        <v>93.34</v>
      </c>
      <c r="P109" s="7">
        <v>1043.29</v>
      </c>
      <c r="Q109" s="8">
        <v>1.6999999999999999E-3</v>
      </c>
      <c r="R109" s="8">
        <v>0</v>
      </c>
    </row>
    <row r="110" spans="2:18">
      <c r="B110" t="s">
        <v>1910</v>
      </c>
      <c r="C110" s="6" t="s">
        <v>1559</v>
      </c>
      <c r="D110" s="17">
        <v>202104238</v>
      </c>
      <c r="F110" s="6" t="s">
        <v>235</v>
      </c>
      <c r="G110" s="6" t="s">
        <v>1618</v>
      </c>
      <c r="H110" s="6"/>
      <c r="I110" s="17">
        <v>2.21</v>
      </c>
      <c r="J110" s="6" t="s">
        <v>263</v>
      </c>
      <c r="K110" s="6" t="s">
        <v>48</v>
      </c>
      <c r="L110" s="19">
        <v>3.7499999999999999E-3</v>
      </c>
      <c r="M110" s="8">
        <v>-0.91600000000000004</v>
      </c>
      <c r="N110" s="7">
        <v>1920430.88</v>
      </c>
      <c r="O110" s="7">
        <v>100</v>
      </c>
      <c r="P110" s="7">
        <v>6584.01</v>
      </c>
      <c r="Q110" s="8">
        <v>1.09E-2</v>
      </c>
      <c r="R110" s="8">
        <v>2.0000000000000001E-4</v>
      </c>
    </row>
    <row r="111" spans="2:18">
      <c r="B111" t="s">
        <v>1911</v>
      </c>
      <c r="C111" s="6" t="s">
        <v>1559</v>
      </c>
      <c r="D111" s="17">
        <v>202104220</v>
      </c>
      <c r="F111" s="6" t="s">
        <v>235</v>
      </c>
      <c r="G111" s="6" t="s">
        <v>1618</v>
      </c>
      <c r="H111" s="6"/>
      <c r="I111" s="17">
        <v>2.21</v>
      </c>
      <c r="J111" s="6" t="s">
        <v>263</v>
      </c>
      <c r="K111" s="6" t="s">
        <v>48</v>
      </c>
      <c r="L111" s="19">
        <v>3.7499999999999999E-3</v>
      </c>
      <c r="M111" s="8">
        <v>-0.91600000000000004</v>
      </c>
      <c r="N111" s="7">
        <v>-1920430.88</v>
      </c>
      <c r="O111" s="7">
        <v>100</v>
      </c>
      <c r="P111" s="7">
        <v>-6584.01</v>
      </c>
      <c r="Q111" s="8">
        <v>-1.09E-2</v>
      </c>
      <c r="R111" s="8">
        <v>-2.0000000000000001E-4</v>
      </c>
    </row>
    <row r="112" spans="2:18">
      <c r="B112" t="s">
        <v>1922</v>
      </c>
      <c r="C112" s="6" t="s">
        <v>1559</v>
      </c>
      <c r="D112" s="17">
        <v>202112223</v>
      </c>
      <c r="F112" s="6" t="s">
        <v>235</v>
      </c>
      <c r="G112" s="6" t="s">
        <v>1582</v>
      </c>
      <c r="H112" s="6"/>
      <c r="I112" s="17">
        <v>2.4</v>
      </c>
      <c r="J112" s="6" t="s">
        <v>263</v>
      </c>
      <c r="K112" s="6" t="s">
        <v>47</v>
      </c>
      <c r="L112" s="19">
        <v>0</v>
      </c>
      <c r="M112" s="8">
        <v>7.4099999999999999E-2</v>
      </c>
      <c r="N112" s="7">
        <v>471080.75</v>
      </c>
      <c r="O112" s="7">
        <v>97.47</v>
      </c>
      <c r="P112" s="7">
        <v>1185.3499999999999</v>
      </c>
      <c r="Q112" s="8">
        <v>2E-3</v>
      </c>
      <c r="R112" s="8">
        <v>0</v>
      </c>
    </row>
    <row r="113" spans="2:18">
      <c r="B113" t="s">
        <v>1923</v>
      </c>
      <c r="C113" s="6" t="s">
        <v>1559</v>
      </c>
      <c r="D113" s="17">
        <v>202112231</v>
      </c>
      <c r="F113" s="6" t="s">
        <v>235</v>
      </c>
      <c r="G113" s="6" t="s">
        <v>1582</v>
      </c>
      <c r="H113" s="6"/>
      <c r="I113" s="17">
        <v>2.37</v>
      </c>
      <c r="J113" s="6" t="s">
        <v>263</v>
      </c>
      <c r="K113" s="6" t="s">
        <v>45</v>
      </c>
      <c r="L113" s="19">
        <v>0</v>
      </c>
      <c r="M113" s="8">
        <v>8.7300000000000003E-2</v>
      </c>
      <c r="N113" s="7">
        <v>332899.69</v>
      </c>
      <c r="O113" s="7">
        <v>97.58</v>
      </c>
      <c r="P113" s="7">
        <v>1245.93</v>
      </c>
      <c r="Q113" s="8">
        <v>2.0999999999999999E-3</v>
      </c>
      <c r="R113" s="8">
        <v>0</v>
      </c>
    </row>
    <row r="114" spans="2:18">
      <c r="B114" t="s">
        <v>1921</v>
      </c>
      <c r="C114" s="6" t="s">
        <v>1559</v>
      </c>
      <c r="D114" s="17">
        <v>202112215</v>
      </c>
      <c r="F114" s="6" t="s">
        <v>235</v>
      </c>
      <c r="G114" s="6" t="s">
        <v>1582</v>
      </c>
      <c r="H114" s="6"/>
      <c r="I114" s="17">
        <v>2.39</v>
      </c>
      <c r="J114" s="6" t="s">
        <v>263</v>
      </c>
      <c r="K114" s="6" t="s">
        <v>43</v>
      </c>
      <c r="L114" s="19">
        <v>0</v>
      </c>
      <c r="M114" s="8">
        <v>8.1100000000000005E-2</v>
      </c>
      <c r="N114" s="7">
        <v>10841187.710000001</v>
      </c>
      <c r="O114" s="7">
        <v>96.18</v>
      </c>
      <c r="P114" s="7">
        <v>36868.53</v>
      </c>
      <c r="Q114" s="8">
        <v>6.08E-2</v>
      </c>
      <c r="R114" s="8">
        <v>1.4E-3</v>
      </c>
    </row>
    <row r="115" spans="2:18">
      <c r="B115" t="s">
        <v>1926</v>
      </c>
      <c r="C115" s="6" t="s">
        <v>1559</v>
      </c>
      <c r="D115" s="17">
        <v>202112264</v>
      </c>
      <c r="F115" s="6" t="s">
        <v>235</v>
      </c>
      <c r="G115" s="6" t="s">
        <v>1582</v>
      </c>
      <c r="H115" s="6"/>
      <c r="I115" s="17">
        <v>0</v>
      </c>
      <c r="J115" s="6" t="s">
        <v>263</v>
      </c>
      <c r="K115" s="6" t="s">
        <v>43</v>
      </c>
      <c r="L115" s="19">
        <v>0</v>
      </c>
      <c r="M115" s="8">
        <v>0</v>
      </c>
      <c r="N115" s="7">
        <v>64430.79</v>
      </c>
      <c r="O115" s="7">
        <v>100</v>
      </c>
      <c r="P115" s="7">
        <v>227.83</v>
      </c>
      <c r="Q115" s="8">
        <v>4.0000000000000002E-4</v>
      </c>
      <c r="R115" s="8">
        <v>0</v>
      </c>
    </row>
    <row r="116" spans="2:18">
      <c r="B116" t="s">
        <v>1927</v>
      </c>
      <c r="C116" s="6" t="s">
        <v>1559</v>
      </c>
      <c r="D116" s="17">
        <v>202112272</v>
      </c>
      <c r="F116" s="6" t="s">
        <v>235</v>
      </c>
      <c r="G116" s="6" t="s">
        <v>1582</v>
      </c>
      <c r="H116" s="6"/>
      <c r="I116" s="17">
        <v>0</v>
      </c>
      <c r="J116" s="6" t="s">
        <v>263</v>
      </c>
      <c r="K116" s="6" t="s">
        <v>43</v>
      </c>
      <c r="L116" s="19">
        <v>0</v>
      </c>
      <c r="M116" s="8">
        <v>0</v>
      </c>
      <c r="N116" s="7">
        <v>-64430.79</v>
      </c>
      <c r="O116" s="7">
        <v>100</v>
      </c>
      <c r="P116" s="7">
        <v>-227.83</v>
      </c>
      <c r="Q116" s="8">
        <v>-4.0000000000000002E-4</v>
      </c>
      <c r="R116" s="8">
        <v>0</v>
      </c>
    </row>
    <row r="117" spans="2:18">
      <c r="B117" t="s">
        <v>1952</v>
      </c>
      <c r="C117" s="6" t="s">
        <v>1559</v>
      </c>
      <c r="D117" s="17">
        <v>289991689</v>
      </c>
      <c r="F117" s="6" t="s">
        <v>235</v>
      </c>
      <c r="G117" s="6" t="s">
        <v>1476</v>
      </c>
      <c r="H117" s="6"/>
      <c r="I117" s="17">
        <v>2.4500000000000002</v>
      </c>
      <c r="J117" s="6" t="s">
        <v>263</v>
      </c>
      <c r="K117" s="6" t="s">
        <v>48</v>
      </c>
      <c r="L117" s="36">
        <v>3.1699999999999999E-2</v>
      </c>
      <c r="M117" s="8">
        <v>4.9200000000000001E-2</v>
      </c>
      <c r="N117" s="7">
        <v>282442.5</v>
      </c>
      <c r="O117" s="7">
        <v>100.09</v>
      </c>
      <c r="P117" s="7">
        <v>969.17</v>
      </c>
      <c r="Q117" s="8">
        <v>1.6000000000000001E-3</v>
      </c>
      <c r="R117" s="8">
        <v>0</v>
      </c>
    </row>
    <row r="118" spans="2:18">
      <c r="B118" t="s">
        <v>1938</v>
      </c>
      <c r="C118" s="6" t="s">
        <v>1559</v>
      </c>
      <c r="D118" s="17">
        <v>202203097</v>
      </c>
      <c r="F118" s="6" t="s">
        <v>235</v>
      </c>
      <c r="G118" s="6" t="s">
        <v>1446</v>
      </c>
      <c r="H118" s="6"/>
      <c r="I118" s="17">
        <v>1.87</v>
      </c>
      <c r="J118" s="6" t="s">
        <v>263</v>
      </c>
      <c r="K118" s="6" t="s">
        <v>43</v>
      </c>
      <c r="L118" s="19">
        <v>0</v>
      </c>
      <c r="M118" s="8">
        <v>6.8599999999999994E-2</v>
      </c>
      <c r="N118" s="7">
        <v>7499999.4000000004</v>
      </c>
      <c r="O118" s="7">
        <v>99.34</v>
      </c>
      <c r="P118" s="7">
        <v>26344.26</v>
      </c>
      <c r="Q118" s="8">
        <v>4.3499999999999997E-2</v>
      </c>
      <c r="R118" s="8">
        <v>1E-3</v>
      </c>
    </row>
    <row r="119" spans="2:18">
      <c r="B119" t="s">
        <v>1936</v>
      </c>
      <c r="C119" s="6" t="s">
        <v>1559</v>
      </c>
      <c r="D119" s="17">
        <v>202203113</v>
      </c>
      <c r="F119" s="6" t="s">
        <v>235</v>
      </c>
      <c r="G119" s="6" t="s">
        <v>1620</v>
      </c>
      <c r="H119" s="6"/>
      <c r="I119" s="17">
        <v>1.61</v>
      </c>
      <c r="J119" s="6" t="s">
        <v>263</v>
      </c>
      <c r="K119" s="6" t="s">
        <v>43</v>
      </c>
      <c r="L119" s="19">
        <v>1.95E-2</v>
      </c>
      <c r="M119" s="8">
        <v>-0.90839999999999999</v>
      </c>
      <c r="N119" s="7">
        <v>2000.54</v>
      </c>
      <c r="O119" s="7">
        <v>100</v>
      </c>
      <c r="P119" s="7">
        <v>7.07</v>
      </c>
      <c r="Q119" s="8">
        <v>0</v>
      </c>
      <c r="R119" s="8">
        <v>0</v>
      </c>
    </row>
    <row r="120" spans="2:18">
      <c r="B120" t="s">
        <v>1937</v>
      </c>
      <c r="C120" s="6" t="s">
        <v>1559</v>
      </c>
      <c r="D120" s="17">
        <v>202203105</v>
      </c>
      <c r="F120" s="6" t="s">
        <v>235</v>
      </c>
      <c r="G120" s="6" t="s">
        <v>1620</v>
      </c>
      <c r="H120" s="6"/>
      <c r="I120" s="17">
        <v>1.61</v>
      </c>
      <c r="J120" s="6" t="s">
        <v>263</v>
      </c>
      <c r="K120" s="6" t="s">
        <v>43</v>
      </c>
      <c r="L120" s="19">
        <v>1.95E-2</v>
      </c>
      <c r="M120" s="8">
        <v>-0.90839999999999999</v>
      </c>
      <c r="N120" s="7">
        <v>-2000.54</v>
      </c>
      <c r="O120" s="7">
        <v>100</v>
      </c>
      <c r="P120" s="7">
        <v>-7.07</v>
      </c>
      <c r="Q120" s="8">
        <v>0</v>
      </c>
      <c r="R120" s="8">
        <v>0</v>
      </c>
    </row>
    <row r="121" spans="2:18">
      <c r="B121" t="s">
        <v>1909</v>
      </c>
      <c r="C121" s="6" t="s">
        <v>1559</v>
      </c>
      <c r="D121" s="17">
        <v>202108015</v>
      </c>
      <c r="F121" s="6" t="s">
        <v>235</v>
      </c>
      <c r="G121" s="6" t="s">
        <v>1622</v>
      </c>
      <c r="H121" s="6"/>
      <c r="I121" s="17">
        <v>3.2</v>
      </c>
      <c r="J121" s="6" t="s">
        <v>267</v>
      </c>
      <c r="K121" s="6" t="s">
        <v>43</v>
      </c>
      <c r="L121" s="36">
        <v>5.1299999999999998E-2</v>
      </c>
      <c r="M121" s="8">
        <v>0.13819999999999999</v>
      </c>
      <c r="N121" s="7">
        <v>8346712.6299999999</v>
      </c>
      <c r="O121" s="7">
        <v>98.59</v>
      </c>
      <c r="P121" s="7">
        <v>29097.56</v>
      </c>
      <c r="Q121" s="8">
        <v>4.8000000000000001E-2</v>
      </c>
      <c r="R121" s="8">
        <v>1.1000000000000001E-3</v>
      </c>
    </row>
    <row r="122" spans="2:18">
      <c r="B122" t="s">
        <v>1894</v>
      </c>
      <c r="C122" s="6" t="s">
        <v>1559</v>
      </c>
      <c r="D122" s="17">
        <v>299942094</v>
      </c>
      <c r="F122" s="6" t="s">
        <v>235</v>
      </c>
      <c r="G122" s="6" t="s">
        <v>1623</v>
      </c>
      <c r="H122" s="6"/>
      <c r="I122" s="17">
        <v>3.37</v>
      </c>
      <c r="J122" s="6" t="s">
        <v>259</v>
      </c>
      <c r="K122" s="6" t="s">
        <v>43</v>
      </c>
      <c r="L122" s="36">
        <v>8.9899999999999994E-2</v>
      </c>
      <c r="M122" s="8">
        <v>0.10349999999999999</v>
      </c>
      <c r="N122" s="7">
        <v>1695618.66</v>
      </c>
      <c r="O122" s="7">
        <v>99.47</v>
      </c>
      <c r="P122" s="7">
        <v>5963.69</v>
      </c>
      <c r="Q122" s="8">
        <v>9.7999999999999997E-3</v>
      </c>
      <c r="R122" s="8">
        <v>2.0000000000000001E-4</v>
      </c>
    </row>
    <row r="123" spans="2:18">
      <c r="B123" t="s">
        <v>1912</v>
      </c>
      <c r="C123" s="6" t="s">
        <v>1559</v>
      </c>
      <c r="D123" s="17">
        <v>202110201</v>
      </c>
      <c r="F123" s="6" t="s">
        <v>235</v>
      </c>
      <c r="G123" s="6" t="s">
        <v>1140</v>
      </c>
      <c r="H123" s="6"/>
      <c r="I123" s="17">
        <v>3.44</v>
      </c>
      <c r="J123" s="6" t="s">
        <v>259</v>
      </c>
      <c r="K123" s="6" t="s">
        <v>48</v>
      </c>
      <c r="L123" s="19">
        <v>0.02</v>
      </c>
      <c r="M123" s="8">
        <v>7.3999999999999996E-2</v>
      </c>
      <c r="N123" s="7">
        <v>6667128.2400000002</v>
      </c>
      <c r="O123" s="7">
        <v>83.95</v>
      </c>
      <c r="P123" s="7">
        <v>19189.87</v>
      </c>
      <c r="Q123" s="8">
        <v>3.1699999999999999E-2</v>
      </c>
      <c r="R123" s="8">
        <v>6.9999999999999999E-4</v>
      </c>
    </row>
    <row r="124" spans="2:18">
      <c r="B124" t="s">
        <v>1913</v>
      </c>
      <c r="C124" s="6" t="s">
        <v>1559</v>
      </c>
      <c r="D124" s="17">
        <v>202110193</v>
      </c>
      <c r="F124" s="6" t="s">
        <v>235</v>
      </c>
      <c r="G124" s="6" t="s">
        <v>1140</v>
      </c>
      <c r="H124" s="6"/>
      <c r="I124" s="17">
        <v>3</v>
      </c>
      <c r="J124" s="6" t="s">
        <v>259</v>
      </c>
      <c r="K124" s="6" t="s">
        <v>48</v>
      </c>
      <c r="L124" s="19">
        <v>8.0449999999999994E-2</v>
      </c>
      <c r="M124" s="8">
        <v>0.31369999999999998</v>
      </c>
      <c r="N124" s="7">
        <v>7782482.5300000003</v>
      </c>
      <c r="O124" s="7">
        <v>55.25</v>
      </c>
      <c r="P124" s="7">
        <v>14740.74</v>
      </c>
      <c r="Q124" s="8">
        <v>2.4299999999999999E-2</v>
      </c>
      <c r="R124" s="8">
        <v>5.9999999999999995E-4</v>
      </c>
    </row>
    <row r="125" spans="2:18">
      <c r="B125" t="s">
        <v>1880</v>
      </c>
      <c r="C125" s="6" t="s">
        <v>1559</v>
      </c>
      <c r="D125" s="17">
        <v>299937730</v>
      </c>
      <c r="F125" s="6" t="s">
        <v>235</v>
      </c>
      <c r="G125" s="6" t="s">
        <v>1624</v>
      </c>
      <c r="H125" s="6"/>
      <c r="I125" s="17">
        <v>2.2400000000000002</v>
      </c>
      <c r="J125" s="6" t="s">
        <v>259</v>
      </c>
      <c r="K125" s="6" t="s">
        <v>69</v>
      </c>
      <c r="L125" s="36">
        <v>7.22E-2</v>
      </c>
      <c r="M125" s="8">
        <v>9.6500000000000002E-2</v>
      </c>
      <c r="N125" s="7">
        <v>8249106.1500000004</v>
      </c>
      <c r="O125" s="7">
        <v>100.96</v>
      </c>
      <c r="P125" s="7">
        <v>3752.69</v>
      </c>
      <c r="Q125" s="8">
        <v>6.1999999999999998E-3</v>
      </c>
      <c r="R125" s="8">
        <v>1E-4</v>
      </c>
    </row>
    <row r="126" spans="2:18">
      <c r="B126" t="s">
        <v>1879</v>
      </c>
      <c r="C126" s="6" t="s">
        <v>1559</v>
      </c>
      <c r="D126" s="17">
        <v>299937722</v>
      </c>
      <c r="F126" s="6" t="s">
        <v>235</v>
      </c>
      <c r="G126" s="6" t="s">
        <v>1624</v>
      </c>
      <c r="H126" s="6"/>
      <c r="I126" s="17">
        <v>2.25</v>
      </c>
      <c r="J126" s="6" t="s">
        <v>259</v>
      </c>
      <c r="K126" s="6" t="s">
        <v>53</v>
      </c>
      <c r="L126" s="36">
        <v>7.22E-2</v>
      </c>
      <c r="M126" s="8">
        <v>9.7699999999999995E-2</v>
      </c>
      <c r="N126" s="7">
        <v>13694175.92</v>
      </c>
      <c r="O126" s="7">
        <v>99.89</v>
      </c>
      <c r="P126" s="7">
        <v>31275.42</v>
      </c>
      <c r="Q126" s="8">
        <v>5.16E-2</v>
      </c>
      <c r="R126" s="8">
        <v>1.1999999999999999E-3</v>
      </c>
    </row>
    <row r="127" spans="2:18">
      <c r="B127" t="s">
        <v>1892</v>
      </c>
      <c r="C127" s="6" t="s">
        <v>1559</v>
      </c>
      <c r="D127" s="17">
        <v>202101010</v>
      </c>
      <c r="F127" s="6" t="s">
        <v>235</v>
      </c>
      <c r="G127" s="6" t="s">
        <v>1624</v>
      </c>
      <c r="H127" s="6"/>
      <c r="I127" s="17">
        <v>2.25</v>
      </c>
      <c r="J127" s="6" t="s">
        <v>259</v>
      </c>
      <c r="K127" s="6" t="s">
        <v>53</v>
      </c>
      <c r="L127" s="36">
        <v>1.4E-2</v>
      </c>
      <c r="M127" s="8">
        <v>1.4E-2</v>
      </c>
      <c r="N127" s="7">
        <v>3825629.72</v>
      </c>
      <c r="O127" s="7">
        <v>100</v>
      </c>
      <c r="P127" s="7">
        <v>8746.5400000000009</v>
      </c>
      <c r="Q127" s="8">
        <v>1.44E-2</v>
      </c>
      <c r="R127" s="8">
        <v>2.9999999999999997E-4</v>
      </c>
    </row>
    <row r="128" spans="2:18">
      <c r="B128" t="s">
        <v>1893</v>
      </c>
      <c r="C128" s="6" t="s">
        <v>1559</v>
      </c>
      <c r="D128" s="17">
        <v>202001020</v>
      </c>
      <c r="F128" s="6" t="s">
        <v>235</v>
      </c>
      <c r="G128" s="6" t="s">
        <v>1624</v>
      </c>
      <c r="H128" s="6"/>
      <c r="I128" s="17">
        <v>2.25</v>
      </c>
      <c r="J128" s="6" t="s">
        <v>259</v>
      </c>
      <c r="K128" s="6" t="s">
        <v>53</v>
      </c>
      <c r="L128" s="36">
        <v>0</v>
      </c>
      <c r="M128" s="8">
        <v>0</v>
      </c>
      <c r="N128" s="7">
        <v>-3825629.72</v>
      </c>
      <c r="O128" s="7">
        <v>100</v>
      </c>
      <c r="P128" s="7">
        <v>-8746.5400000000009</v>
      </c>
      <c r="Q128" s="8">
        <v>-1.44E-2</v>
      </c>
      <c r="R128" s="8">
        <v>-2.9999999999999997E-4</v>
      </c>
    </row>
    <row r="129" spans="2:18">
      <c r="B129" t="s">
        <v>1903</v>
      </c>
      <c r="C129" s="6" t="s">
        <v>1559</v>
      </c>
      <c r="D129" s="17">
        <v>202106308</v>
      </c>
      <c r="F129" s="6" t="s">
        <v>235</v>
      </c>
      <c r="G129" s="6" t="s">
        <v>1625</v>
      </c>
      <c r="H129" s="6"/>
      <c r="I129" s="17">
        <v>3.31</v>
      </c>
      <c r="J129" s="6" t="s">
        <v>255</v>
      </c>
      <c r="K129" s="6" t="s">
        <v>53</v>
      </c>
      <c r="L129" s="36">
        <v>5.2200000000000003E-2</v>
      </c>
      <c r="M129" s="8">
        <v>7.3999999999999996E-2</v>
      </c>
      <c r="N129" s="7">
        <v>2317193</v>
      </c>
      <c r="O129" s="7">
        <v>91.14</v>
      </c>
      <c r="P129" s="7">
        <v>4828.3</v>
      </c>
      <c r="Q129" s="8">
        <v>8.0000000000000002E-3</v>
      </c>
      <c r="R129" s="8">
        <v>2.0000000000000001E-4</v>
      </c>
    </row>
    <row r="130" spans="2:18">
      <c r="B130" t="s">
        <v>1904</v>
      </c>
      <c r="C130" s="6" t="s">
        <v>1559</v>
      </c>
      <c r="D130" s="17">
        <v>202106316</v>
      </c>
      <c r="F130" s="6" t="s">
        <v>235</v>
      </c>
      <c r="G130" s="6" t="s">
        <v>1625</v>
      </c>
      <c r="H130" s="6"/>
      <c r="I130" s="17">
        <v>3.25</v>
      </c>
      <c r="J130" s="6" t="s">
        <v>255</v>
      </c>
      <c r="K130" s="6" t="s">
        <v>56</v>
      </c>
      <c r="L130" s="36">
        <v>5.3999999999999999E-2</v>
      </c>
      <c r="M130" s="8">
        <v>0.1104</v>
      </c>
      <c r="N130" s="7">
        <v>27815705.300000001</v>
      </c>
      <c r="O130" s="7">
        <v>83.47</v>
      </c>
      <c r="P130" s="7">
        <v>7608.07</v>
      </c>
      <c r="Q130" s="8">
        <v>1.26E-2</v>
      </c>
      <c r="R130" s="8">
        <v>2.9999999999999997E-4</v>
      </c>
    </row>
    <row r="131" spans="2:18">
      <c r="B131" t="s">
        <v>1874</v>
      </c>
      <c r="C131" s="6" t="s">
        <v>1559</v>
      </c>
      <c r="D131" s="17">
        <v>299936211</v>
      </c>
      <c r="F131" s="6" t="s">
        <v>235</v>
      </c>
      <c r="G131" s="6" t="s">
        <v>1626</v>
      </c>
      <c r="H131" s="6"/>
      <c r="I131" s="17">
        <v>1.67</v>
      </c>
      <c r="J131" s="6" t="s">
        <v>417</v>
      </c>
      <c r="K131" s="6" t="s">
        <v>43</v>
      </c>
      <c r="L131" s="19">
        <v>3.397E-2</v>
      </c>
      <c r="M131" s="8">
        <v>5.74E-2</v>
      </c>
      <c r="N131" s="7">
        <v>702177.78</v>
      </c>
      <c r="O131" s="7">
        <v>96.85</v>
      </c>
      <c r="P131" s="7">
        <v>2404.58</v>
      </c>
      <c r="Q131" s="8">
        <v>4.0000000000000001E-3</v>
      </c>
      <c r="R131" s="8">
        <v>1E-4</v>
      </c>
    </row>
    <row r="132" spans="2:18">
      <c r="B132" t="s">
        <v>1875</v>
      </c>
      <c r="C132" s="6" t="s">
        <v>1559</v>
      </c>
      <c r="D132" s="17">
        <v>202001285</v>
      </c>
      <c r="F132" s="6" t="s">
        <v>235</v>
      </c>
      <c r="G132" s="6" t="s">
        <v>1627</v>
      </c>
      <c r="H132" s="6"/>
      <c r="I132" s="17">
        <v>1.43</v>
      </c>
      <c r="J132" s="6" t="s">
        <v>255</v>
      </c>
      <c r="K132" s="6" t="s">
        <v>43</v>
      </c>
      <c r="L132" s="19">
        <v>8.1626000000000004E-2</v>
      </c>
      <c r="M132" s="8">
        <v>0.1119</v>
      </c>
      <c r="N132" s="7">
        <v>667221.66</v>
      </c>
      <c r="O132" s="7">
        <v>100.92</v>
      </c>
      <c r="P132" s="7">
        <v>2381.1</v>
      </c>
      <c r="Q132" s="8">
        <v>3.8999999999999998E-3</v>
      </c>
      <c r="R132" s="8">
        <v>1E-4</v>
      </c>
    </row>
    <row r="133" spans="2:18">
      <c r="B133" t="s">
        <v>1905</v>
      </c>
      <c r="C133" s="6" t="s">
        <v>1559</v>
      </c>
      <c r="D133" s="17">
        <v>299943050</v>
      </c>
      <c r="F133" s="6" t="s">
        <v>235</v>
      </c>
      <c r="G133" s="6" t="s">
        <v>1625</v>
      </c>
      <c r="H133" s="6"/>
      <c r="I133" s="17">
        <v>3.25</v>
      </c>
      <c r="J133" s="6" t="s">
        <v>255</v>
      </c>
      <c r="K133" s="6" t="s">
        <v>56</v>
      </c>
      <c r="L133" s="36">
        <v>8.2500000000000004E-3</v>
      </c>
      <c r="M133" s="8">
        <v>8.3000000000000001E-3</v>
      </c>
      <c r="N133" s="7">
        <v>13744467.07</v>
      </c>
      <c r="O133" s="7">
        <v>100</v>
      </c>
      <c r="P133" s="7">
        <v>4504.0600000000004</v>
      </c>
      <c r="Q133" s="8">
        <v>7.4000000000000003E-3</v>
      </c>
      <c r="R133" s="8">
        <v>2.0000000000000001E-4</v>
      </c>
    </row>
    <row r="134" spans="2:18">
      <c r="B134" t="s">
        <v>1906</v>
      </c>
      <c r="C134" s="6" t="s">
        <v>1559</v>
      </c>
      <c r="D134" s="17">
        <v>299943068</v>
      </c>
      <c r="F134" s="6" t="s">
        <v>235</v>
      </c>
      <c r="G134" s="6" t="s">
        <v>1625</v>
      </c>
      <c r="H134" s="6"/>
      <c r="I134" s="17">
        <v>3.25</v>
      </c>
      <c r="J134" s="6" t="s">
        <v>255</v>
      </c>
      <c r="K134" s="6" t="s">
        <v>56</v>
      </c>
      <c r="L134" s="36">
        <v>0</v>
      </c>
      <c r="M134" s="8">
        <v>0</v>
      </c>
      <c r="N134" s="7">
        <v>-13744467.07</v>
      </c>
      <c r="O134" s="7">
        <v>100</v>
      </c>
      <c r="P134" s="7">
        <v>-4504.0600000000004</v>
      </c>
      <c r="Q134" s="8">
        <v>-7.4000000000000003E-3</v>
      </c>
      <c r="R134" s="8">
        <v>-2.0000000000000001E-4</v>
      </c>
    </row>
    <row r="135" spans="2:18">
      <c r="B135" s="13" t="s">
        <v>1600</v>
      </c>
      <c r="C135" s="13"/>
      <c r="D135" s="14"/>
      <c r="E135" s="13"/>
      <c r="F135" s="13"/>
      <c r="G135" s="13"/>
      <c r="H135" s="13"/>
      <c r="I135" s="14">
        <v>0</v>
      </c>
      <c r="J135" s="13"/>
      <c r="K135" s="13"/>
      <c r="M135" s="16">
        <v>0</v>
      </c>
      <c r="N135" s="15">
        <v>0</v>
      </c>
      <c r="P135" s="15">
        <v>0</v>
      </c>
      <c r="Q135" s="16">
        <v>0</v>
      </c>
      <c r="R135" s="16">
        <v>0</v>
      </c>
    </row>
    <row r="138" spans="2:18">
      <c r="B138" s="6" t="s">
        <v>127</v>
      </c>
      <c r="C138" s="6"/>
      <c r="D138" s="17"/>
      <c r="E138" s="6"/>
      <c r="F138" s="6"/>
      <c r="G138" s="6"/>
      <c r="H138" s="6"/>
      <c r="J138" s="6"/>
      <c r="K138" s="6"/>
    </row>
    <row r="142" spans="2:18">
      <c r="B142" s="5" t="s">
        <v>82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9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2.7109375" customWidth="1"/>
    <col min="7" max="7" width="6.7109375" customWidth="1"/>
    <col min="8" max="8" width="15.7109375" customWidth="1"/>
    <col min="9" max="9" width="14.7109375" customWidth="1"/>
    <col min="10" max="10" width="16.7109375" customWidth="1"/>
    <col min="11" max="11" width="17.7109375" customWidth="1"/>
    <col min="12" max="12" width="9.7109375" customWidth="1"/>
    <col min="13" max="13" width="15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</row>
    <row r="6" spans="2:15" ht="15.75">
      <c r="B6" s="2" t="s">
        <v>1628</v>
      </c>
    </row>
    <row r="7" spans="2:15">
      <c r="B7" s="3" t="s">
        <v>84</v>
      </c>
      <c r="C7" s="3" t="s">
        <v>85</v>
      </c>
      <c r="D7" s="3" t="s">
        <v>86</v>
      </c>
      <c r="E7" s="3" t="s">
        <v>87</v>
      </c>
      <c r="F7" s="3" t="s">
        <v>88</v>
      </c>
      <c r="G7" s="3" t="s">
        <v>132</v>
      </c>
      <c r="H7" s="3" t="s">
        <v>89</v>
      </c>
      <c r="I7" s="3" t="s">
        <v>90</v>
      </c>
      <c r="J7" s="3" t="s">
        <v>91</v>
      </c>
      <c r="K7" s="3" t="s">
        <v>133</v>
      </c>
      <c r="L7" s="3" t="s">
        <v>42</v>
      </c>
      <c r="M7" s="3" t="s">
        <v>719</v>
      </c>
      <c r="N7" s="3" t="s">
        <v>136</v>
      </c>
      <c r="O7" s="3" t="s">
        <v>137</v>
      </c>
    </row>
    <row r="8" spans="2:15">
      <c r="B8" s="4"/>
      <c r="C8" s="4"/>
      <c r="D8" s="4"/>
      <c r="E8" s="4"/>
      <c r="F8" s="4"/>
      <c r="G8" s="4" t="s">
        <v>139</v>
      </c>
      <c r="H8" s="4"/>
      <c r="I8" s="4" t="s">
        <v>95</v>
      </c>
      <c r="J8" s="4" t="s">
        <v>95</v>
      </c>
      <c r="K8" s="4" t="s">
        <v>140</v>
      </c>
      <c r="L8" s="4" t="s">
        <v>141</v>
      </c>
      <c r="M8" s="4" t="s">
        <v>96</v>
      </c>
      <c r="N8" s="4" t="s">
        <v>95</v>
      </c>
      <c r="O8" s="4" t="s">
        <v>95</v>
      </c>
    </row>
    <row r="10" spans="2:15">
      <c r="B10" s="3" t="s">
        <v>1629</v>
      </c>
      <c r="C10" s="12"/>
      <c r="D10" s="3"/>
      <c r="E10" s="3"/>
      <c r="F10" s="3"/>
      <c r="G10" s="12">
        <v>1.54</v>
      </c>
      <c r="H10" s="3"/>
      <c r="J10" s="10">
        <v>8.4400000000000003E-2</v>
      </c>
      <c r="K10" s="9">
        <v>329156106.81999999</v>
      </c>
      <c r="M10" s="9">
        <v>1162626.23</v>
      </c>
      <c r="N10" s="10">
        <v>1</v>
      </c>
      <c r="O10" s="10">
        <v>4.3700000000000003E-2</v>
      </c>
    </row>
    <row r="11" spans="2:15">
      <c r="B11" s="3" t="s">
        <v>98</v>
      </c>
      <c r="C11" s="12"/>
      <c r="D11" s="3"/>
      <c r="E11" s="3"/>
      <c r="F11" s="3"/>
      <c r="G11" s="12">
        <v>1.54</v>
      </c>
      <c r="H11" s="3"/>
      <c r="J11" s="10">
        <v>8.4400000000000003E-2</v>
      </c>
      <c r="K11" s="9">
        <v>329156106.81999999</v>
      </c>
      <c r="M11" s="9">
        <v>1162626.23</v>
      </c>
      <c r="N11" s="10">
        <v>1</v>
      </c>
      <c r="O11" s="10">
        <v>4.3700000000000003E-2</v>
      </c>
    </row>
    <row r="12" spans="2:15">
      <c r="B12" s="13" t="s">
        <v>1630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1040</v>
      </c>
      <c r="C13" s="14"/>
      <c r="D13" s="13"/>
      <c r="E13" s="13"/>
      <c r="F13" s="13"/>
      <c r="G13" s="14">
        <v>1.54</v>
      </c>
      <c r="H13" s="13"/>
      <c r="J13" s="16">
        <v>8.4400000000000003E-2</v>
      </c>
      <c r="K13" s="15">
        <v>432838.34</v>
      </c>
      <c r="M13" s="15">
        <v>260.75</v>
      </c>
      <c r="N13" s="16">
        <v>2.0000000000000001E-4</v>
      </c>
      <c r="O13" s="16">
        <v>0</v>
      </c>
    </row>
    <row r="14" spans="2:15">
      <c r="B14" s="6" t="s">
        <v>1631</v>
      </c>
      <c r="C14" s="17">
        <v>29992804</v>
      </c>
      <c r="D14" s="18">
        <v>20</v>
      </c>
      <c r="E14" s="6" t="s">
        <v>235</v>
      </c>
      <c r="F14" s="6" t="s">
        <v>209</v>
      </c>
      <c r="G14" s="17">
        <v>1.54</v>
      </c>
      <c r="H14" s="6" t="s">
        <v>102</v>
      </c>
      <c r="I14" s="19">
        <v>0</v>
      </c>
      <c r="J14" s="8">
        <v>8.4400000000000003E-2</v>
      </c>
      <c r="K14" s="7">
        <v>432838.34</v>
      </c>
      <c r="L14" s="7">
        <v>60.24</v>
      </c>
      <c r="M14" s="7">
        <v>260.75</v>
      </c>
      <c r="N14" s="8">
        <v>2.0000000000000001E-4</v>
      </c>
      <c r="O14" s="8">
        <v>0</v>
      </c>
    </row>
    <row r="15" spans="2:15">
      <c r="B15" s="13" t="s">
        <v>1632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328723268.48000002</v>
      </c>
      <c r="M15" s="15">
        <v>1162365.48</v>
      </c>
      <c r="N15" s="16">
        <v>0.99980000000000002</v>
      </c>
      <c r="O15" s="16">
        <v>4.3700000000000003E-2</v>
      </c>
    </row>
    <row r="16" spans="2:15">
      <c r="B16" s="6" t="s">
        <v>1633</v>
      </c>
      <c r="C16" s="17">
        <v>77725554</v>
      </c>
      <c r="D16" s="18">
        <v>10</v>
      </c>
      <c r="E16" s="6" t="s">
        <v>208</v>
      </c>
      <c r="F16" s="6" t="s">
        <v>209</v>
      </c>
      <c r="G16" s="17">
        <v>0</v>
      </c>
      <c r="H16" s="6" t="s">
        <v>43</v>
      </c>
      <c r="I16" s="19">
        <v>0</v>
      </c>
      <c r="J16" s="8">
        <v>0</v>
      </c>
      <c r="K16" s="7">
        <v>23540000</v>
      </c>
      <c r="L16" s="7">
        <v>100</v>
      </c>
      <c r="M16" s="7">
        <v>83237.440000000002</v>
      </c>
      <c r="N16" s="8">
        <v>7.1599999999999997E-2</v>
      </c>
      <c r="O16" s="8">
        <v>3.0999999999999999E-3</v>
      </c>
    </row>
    <row r="17" spans="2:15">
      <c r="B17" s="6" t="s">
        <v>1634</v>
      </c>
      <c r="C17" s="17">
        <v>77726669</v>
      </c>
      <c r="D17" s="18">
        <v>12</v>
      </c>
      <c r="E17" s="6" t="s">
        <v>208</v>
      </c>
      <c r="F17" s="6" t="s">
        <v>209</v>
      </c>
      <c r="G17" s="17">
        <v>0</v>
      </c>
      <c r="H17" s="6" t="s">
        <v>43</v>
      </c>
      <c r="I17" s="19">
        <v>0</v>
      </c>
      <c r="J17" s="8">
        <v>0</v>
      </c>
      <c r="K17" s="7">
        <v>21740000</v>
      </c>
      <c r="L17" s="7">
        <v>100</v>
      </c>
      <c r="M17" s="7">
        <v>76872.639999999999</v>
      </c>
      <c r="N17" s="8">
        <v>6.6100000000000006E-2</v>
      </c>
      <c r="O17" s="8">
        <v>2.8999999999999998E-3</v>
      </c>
    </row>
    <row r="18" spans="2:15">
      <c r="B18" s="6" t="s">
        <v>1635</v>
      </c>
      <c r="C18" s="17">
        <v>77720001</v>
      </c>
      <c r="D18" s="18">
        <v>10</v>
      </c>
      <c r="E18" s="6" t="s">
        <v>208</v>
      </c>
      <c r="F18" s="6" t="s">
        <v>209</v>
      </c>
      <c r="G18" s="17">
        <v>0</v>
      </c>
      <c r="H18" s="6" t="s">
        <v>43</v>
      </c>
      <c r="I18" s="19">
        <v>0</v>
      </c>
      <c r="J18" s="8">
        <v>0</v>
      </c>
      <c r="K18" s="7">
        <v>52620000</v>
      </c>
      <c r="L18" s="7">
        <v>100</v>
      </c>
      <c r="M18" s="7">
        <v>186064.32</v>
      </c>
      <c r="N18" s="8">
        <v>0.16</v>
      </c>
      <c r="O18" s="8">
        <v>7.0000000000000001E-3</v>
      </c>
    </row>
    <row r="19" spans="2:15">
      <c r="B19" s="6" t="s">
        <v>1636</v>
      </c>
      <c r="C19" s="17">
        <v>40666</v>
      </c>
      <c r="D19" s="18">
        <v>10</v>
      </c>
      <c r="E19" s="6" t="s">
        <v>208</v>
      </c>
      <c r="F19" s="6" t="s">
        <v>209</v>
      </c>
      <c r="G19" s="17">
        <v>0</v>
      </c>
      <c r="H19" s="6" t="s">
        <v>43</v>
      </c>
      <c r="I19" s="19">
        <v>0</v>
      </c>
      <c r="J19" s="8">
        <v>0</v>
      </c>
      <c r="K19" s="7">
        <v>230823268.47999999</v>
      </c>
      <c r="L19" s="7">
        <v>100</v>
      </c>
      <c r="M19" s="7">
        <v>816191.08</v>
      </c>
      <c r="N19" s="8">
        <v>0.70199999999999996</v>
      </c>
      <c r="O19" s="8">
        <v>3.0700000000000002E-2</v>
      </c>
    </row>
    <row r="20" spans="2:15">
      <c r="B20" s="13" t="s">
        <v>1637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N20" s="16">
        <v>0</v>
      </c>
      <c r="O20" s="16">
        <v>0</v>
      </c>
    </row>
    <row r="21" spans="2:15">
      <c r="B21" s="13" t="s">
        <v>487</v>
      </c>
      <c r="C21" s="14"/>
      <c r="D21" s="13"/>
      <c r="E21" s="13"/>
      <c r="F21" s="13"/>
      <c r="G21" s="14">
        <v>0</v>
      </c>
      <c r="H21" s="13"/>
      <c r="J21" s="16">
        <v>0</v>
      </c>
      <c r="K21" s="15">
        <v>0</v>
      </c>
      <c r="M21" s="15">
        <v>0</v>
      </c>
      <c r="N21" s="16">
        <v>0</v>
      </c>
      <c r="O21" s="16">
        <v>0</v>
      </c>
    </row>
    <row r="22" spans="2:15">
      <c r="B22" s="3" t="s">
        <v>201</v>
      </c>
      <c r="C22" s="12"/>
      <c r="D22" s="3"/>
      <c r="E22" s="3"/>
      <c r="F22" s="3"/>
      <c r="H22" s="3"/>
      <c r="K22" s="9">
        <v>0</v>
      </c>
      <c r="M22" s="9">
        <v>0</v>
      </c>
      <c r="N22" s="10">
        <v>0</v>
      </c>
      <c r="O22" s="10">
        <v>0</v>
      </c>
    </row>
    <row r="25" spans="2:15">
      <c r="B25" s="6" t="s">
        <v>127</v>
      </c>
      <c r="C25" s="17"/>
      <c r="D25" s="6"/>
      <c r="E25" s="6"/>
      <c r="F25" s="6"/>
      <c r="H25" s="6"/>
    </row>
    <row r="29" spans="2:15">
      <c r="B29" s="5" t="s">
        <v>82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31"/>
  <sheetViews>
    <sheetView rightToLeft="1" workbookViewId="0">
      <selection activeCell="C19" sqref="C19"/>
    </sheetView>
  </sheetViews>
  <sheetFormatPr defaultColWidth="9.140625" defaultRowHeight="12.75"/>
  <cols>
    <col min="2" max="2" width="46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48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</row>
    <row r="6" spans="2:10" ht="15.75">
      <c r="B6" s="2" t="s">
        <v>1638</v>
      </c>
    </row>
    <row r="7" spans="2:10">
      <c r="B7" s="3" t="s">
        <v>84</v>
      </c>
      <c r="C7" s="3" t="s">
        <v>1639</v>
      </c>
      <c r="D7" s="3" t="s">
        <v>1640</v>
      </c>
      <c r="E7" s="3" t="s">
        <v>1641</v>
      </c>
      <c r="F7" s="3" t="s">
        <v>89</v>
      </c>
      <c r="G7" s="3" t="s">
        <v>1642</v>
      </c>
      <c r="H7" s="3" t="s">
        <v>93</v>
      </c>
      <c r="I7" s="3" t="s">
        <v>94</v>
      </c>
      <c r="J7" s="3" t="s">
        <v>1643</v>
      </c>
    </row>
    <row r="8" spans="2:10">
      <c r="B8" s="4"/>
      <c r="C8" s="4"/>
      <c r="D8" s="4"/>
      <c r="E8" s="4" t="s">
        <v>139</v>
      </c>
      <c r="F8" s="4"/>
      <c r="G8" s="4" t="s">
        <v>96</v>
      </c>
      <c r="H8" s="4" t="s">
        <v>95</v>
      </c>
      <c r="I8" s="4" t="s">
        <v>95</v>
      </c>
      <c r="J8" s="4"/>
    </row>
    <row r="10" spans="2:10">
      <c r="B10" s="3" t="s">
        <v>1644</v>
      </c>
      <c r="C10" s="3"/>
      <c r="D10" s="3"/>
      <c r="F10" s="3"/>
      <c r="G10" s="9">
        <v>7795.67</v>
      </c>
      <c r="H10" s="10">
        <v>1</v>
      </c>
      <c r="I10" s="10">
        <v>2.9999999999999997E-4</v>
      </c>
      <c r="J10" s="3"/>
    </row>
    <row r="11" spans="2:10">
      <c r="B11" s="3" t="s">
        <v>1645</v>
      </c>
      <c r="C11" s="3"/>
      <c r="D11" s="3"/>
      <c r="F11" s="3"/>
      <c r="G11" s="9">
        <v>6409.93</v>
      </c>
      <c r="H11" s="10">
        <v>0.82220000000000004</v>
      </c>
      <c r="I11" s="10">
        <v>2.0000000000000001E-4</v>
      </c>
      <c r="J11" s="3"/>
    </row>
    <row r="12" spans="2:10">
      <c r="B12" s="13" t="s">
        <v>1646</v>
      </c>
      <c r="C12" s="13"/>
      <c r="D12" s="13"/>
      <c r="F12" s="13"/>
      <c r="G12" s="15">
        <v>1072.31</v>
      </c>
      <c r="H12" s="16">
        <v>0.1376</v>
      </c>
      <c r="I12" s="16">
        <v>0</v>
      </c>
      <c r="J12" s="13"/>
    </row>
    <row r="13" spans="2:10">
      <c r="B13" s="6" t="s">
        <v>1647</v>
      </c>
      <c r="C13" s="27">
        <v>44684</v>
      </c>
      <c r="D13" s="6" t="s">
        <v>1648</v>
      </c>
      <c r="E13" s="28">
        <v>1.4722989413130336E-2</v>
      </c>
      <c r="F13" s="6" t="s">
        <v>102</v>
      </c>
      <c r="G13" s="7">
        <v>1072.31</v>
      </c>
      <c r="H13" s="8">
        <v>0.1376</v>
      </c>
      <c r="I13" s="8">
        <v>0</v>
      </c>
      <c r="J13" s="6" t="s">
        <v>1649</v>
      </c>
    </row>
    <row r="14" spans="2:10">
      <c r="B14" s="13" t="s">
        <v>1650</v>
      </c>
      <c r="C14" s="13"/>
      <c r="D14" s="13"/>
      <c r="F14" s="13"/>
      <c r="G14" s="15">
        <v>5337.62</v>
      </c>
      <c r="H14" s="16">
        <v>0.68469999999999998</v>
      </c>
      <c r="I14" s="16">
        <v>2.0000000000000001E-4</v>
      </c>
      <c r="J14" s="13"/>
    </row>
    <row r="15" spans="2:10">
      <c r="B15" s="6" t="s">
        <v>1651</v>
      </c>
      <c r="C15" s="6" t="s">
        <v>1652</v>
      </c>
      <c r="D15" s="6" t="s">
        <v>1653</v>
      </c>
      <c r="E15" s="29">
        <v>0</v>
      </c>
      <c r="F15" s="6" t="s">
        <v>102</v>
      </c>
      <c r="G15" s="7">
        <v>924.66</v>
      </c>
      <c r="H15" s="8">
        <v>0.1186</v>
      </c>
      <c r="I15" s="8">
        <v>0</v>
      </c>
      <c r="J15" s="6" t="s">
        <v>1654</v>
      </c>
    </row>
    <row r="16" spans="2:10">
      <c r="B16" s="6" t="s">
        <v>1655</v>
      </c>
      <c r="C16" s="27">
        <v>44561</v>
      </c>
      <c r="D16" s="6" t="s">
        <v>1653</v>
      </c>
      <c r="E16" s="29">
        <v>0</v>
      </c>
      <c r="F16" s="6" t="s">
        <v>102</v>
      </c>
      <c r="G16" s="7">
        <v>1616.33</v>
      </c>
      <c r="H16" s="8">
        <v>0.20730000000000001</v>
      </c>
      <c r="I16" s="8">
        <v>1E-4</v>
      </c>
      <c r="J16" s="6" t="s">
        <v>1656</v>
      </c>
    </row>
    <row r="17" spans="2:10">
      <c r="B17" s="6" t="s">
        <v>1657</v>
      </c>
      <c r="C17" s="27">
        <v>44561</v>
      </c>
      <c r="D17" s="6" t="s">
        <v>1653</v>
      </c>
      <c r="E17" s="29">
        <v>0</v>
      </c>
      <c r="F17" s="6" t="s">
        <v>102</v>
      </c>
      <c r="G17" s="7">
        <v>955.93</v>
      </c>
      <c r="H17" s="8">
        <v>0.1226</v>
      </c>
      <c r="I17" s="8">
        <v>0</v>
      </c>
      <c r="J17" s="6" t="s">
        <v>1658</v>
      </c>
    </row>
    <row r="18" spans="2:10">
      <c r="B18" s="6" t="s">
        <v>1659</v>
      </c>
      <c r="C18" s="27">
        <v>44561</v>
      </c>
      <c r="D18" s="6" t="s">
        <v>1653</v>
      </c>
      <c r="E18" s="29">
        <v>0</v>
      </c>
      <c r="F18" s="6" t="s">
        <v>102</v>
      </c>
      <c r="G18" s="7">
        <v>900.51</v>
      </c>
      <c r="H18" s="8">
        <v>0.11550000000000001</v>
      </c>
      <c r="I18" s="8">
        <v>0</v>
      </c>
      <c r="J18" s="6" t="s">
        <v>1660</v>
      </c>
    </row>
    <row r="19" spans="2:10">
      <c r="B19" s="6" t="s">
        <v>1661</v>
      </c>
      <c r="C19" s="27">
        <v>44707</v>
      </c>
      <c r="D19" s="6" t="s">
        <v>1653</v>
      </c>
      <c r="E19" s="29">
        <v>0</v>
      </c>
      <c r="F19" s="6" t="s">
        <v>102</v>
      </c>
      <c r="G19" s="7">
        <v>940.19</v>
      </c>
      <c r="H19" s="8">
        <v>0.1206</v>
      </c>
      <c r="I19" s="8">
        <v>0</v>
      </c>
      <c r="J19" s="6" t="s">
        <v>1662</v>
      </c>
    </row>
    <row r="20" spans="2:10">
      <c r="B20" s="3" t="s">
        <v>1663</v>
      </c>
      <c r="C20" s="3"/>
      <c r="D20" s="3"/>
      <c r="F20" s="3"/>
      <c r="G20" s="9">
        <v>1385.74</v>
      </c>
      <c r="H20" s="10">
        <v>0.17780000000000001</v>
      </c>
      <c r="I20" s="10">
        <v>1E-4</v>
      </c>
      <c r="J20" s="3"/>
    </row>
    <row r="21" spans="2:10">
      <c r="B21" s="13" t="s">
        <v>1646</v>
      </c>
      <c r="C21" s="13"/>
      <c r="D21" s="13"/>
      <c r="F21" s="13"/>
      <c r="G21" s="15">
        <v>1385.74</v>
      </c>
      <c r="H21" s="16">
        <v>0.17780000000000001</v>
      </c>
      <c r="I21" s="16">
        <v>1E-4</v>
      </c>
      <c r="J21" s="13"/>
    </row>
    <row r="22" spans="2:10">
      <c r="B22" s="6" t="s">
        <v>1664</v>
      </c>
      <c r="C22" s="27">
        <v>44560</v>
      </c>
      <c r="D22" s="6" t="s">
        <v>1648</v>
      </c>
      <c r="E22" s="26">
        <v>4.0049919825443899E-3</v>
      </c>
      <c r="F22" s="6" t="s">
        <v>48</v>
      </c>
      <c r="G22" s="7">
        <v>74.5</v>
      </c>
      <c r="H22" s="8">
        <v>9.5999999999999992E-3</v>
      </c>
      <c r="I22" s="8">
        <v>0</v>
      </c>
      <c r="J22" s="6" t="s">
        <v>1665</v>
      </c>
    </row>
    <row r="23" spans="2:10">
      <c r="B23" s="6" t="s">
        <v>1666</v>
      </c>
      <c r="C23" s="27">
        <v>44561</v>
      </c>
      <c r="D23" s="6" t="s">
        <v>1648</v>
      </c>
      <c r="E23" s="28">
        <v>1.2665009599718925E-2</v>
      </c>
      <c r="F23" s="6" t="s">
        <v>48</v>
      </c>
      <c r="G23" s="7">
        <v>1311.24</v>
      </c>
      <c r="H23" s="8">
        <v>0.16819999999999999</v>
      </c>
      <c r="I23" s="8">
        <v>0</v>
      </c>
      <c r="J23" s="6" t="s">
        <v>1667</v>
      </c>
    </row>
    <row r="24" spans="2:10">
      <c r="B24" s="13" t="s">
        <v>1650</v>
      </c>
      <c r="C24" s="13"/>
      <c r="D24" s="13"/>
      <c r="F24" s="13"/>
      <c r="G24" s="15">
        <v>0</v>
      </c>
      <c r="H24" s="16">
        <v>0</v>
      </c>
      <c r="I24" s="16">
        <v>0</v>
      </c>
      <c r="J24" s="13"/>
    </row>
    <row r="27" spans="2:10">
      <c r="B27" s="6" t="s">
        <v>127</v>
      </c>
      <c r="C27" s="6"/>
      <c r="D27" s="6"/>
      <c r="F27" s="6"/>
      <c r="J27" s="6"/>
    </row>
    <row r="31" spans="2:10">
      <c r="B31" s="5" t="s">
        <v>82</v>
      </c>
    </row>
  </sheetData>
  <dataValidations count="1">
    <dataValidation allowBlank="1" showInputMessage="1" showErrorMessage="1" sqref="E22:E23 C22:C23 C13" xr:uid="{60724CE8-7F0F-430D-86A5-50A8BD6C1284}"/>
  </dataValidations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</row>
    <row r="6" spans="2:11" ht="15.75">
      <c r="B6" s="2" t="s">
        <v>1668</v>
      </c>
    </row>
    <row r="7" spans="2:11">
      <c r="B7" s="3" t="s">
        <v>84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90</v>
      </c>
      <c r="H7" s="3" t="s">
        <v>91</v>
      </c>
      <c r="I7" s="3" t="s">
        <v>719</v>
      </c>
      <c r="J7" s="3" t="s">
        <v>136</v>
      </c>
      <c r="K7" s="3" t="s">
        <v>137</v>
      </c>
    </row>
    <row r="8" spans="2:11">
      <c r="B8" s="4"/>
      <c r="C8" s="4"/>
      <c r="D8" s="4"/>
      <c r="E8" s="4"/>
      <c r="F8" s="4"/>
      <c r="G8" s="4" t="s">
        <v>95</v>
      </c>
      <c r="H8" s="4" t="s">
        <v>95</v>
      </c>
      <c r="I8" s="4" t="s">
        <v>96</v>
      </c>
      <c r="J8" s="4" t="s">
        <v>95</v>
      </c>
      <c r="K8" s="4" t="s">
        <v>95</v>
      </c>
    </row>
    <row r="10" spans="2:11">
      <c r="B10" s="3" t="s">
        <v>1669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98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126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127</v>
      </c>
      <c r="C15" s="6"/>
      <c r="D15" s="6"/>
      <c r="E15" s="6"/>
      <c r="F15" s="6"/>
    </row>
    <row r="19" spans="2:2">
      <c r="B19" s="5" t="s">
        <v>82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21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</row>
    <row r="6" spans="2:11" ht="15.75">
      <c r="B6" s="2" t="s">
        <v>1670</v>
      </c>
    </row>
    <row r="7" spans="2:11">
      <c r="B7" s="3" t="s">
        <v>84</v>
      </c>
      <c r="C7" s="3" t="s">
        <v>85</v>
      </c>
      <c r="D7" s="3" t="s">
        <v>87</v>
      </c>
      <c r="E7" s="3" t="s">
        <v>88</v>
      </c>
      <c r="F7" s="3" t="s">
        <v>89</v>
      </c>
      <c r="G7" s="3" t="s">
        <v>90</v>
      </c>
      <c r="H7" s="3" t="s">
        <v>91</v>
      </c>
      <c r="I7" s="3" t="s">
        <v>719</v>
      </c>
      <c r="J7" s="3" t="s">
        <v>136</v>
      </c>
      <c r="K7" s="3" t="s">
        <v>137</v>
      </c>
    </row>
    <row r="8" spans="2:11">
      <c r="B8" s="4"/>
      <c r="C8" s="4"/>
      <c r="D8" s="4"/>
      <c r="E8" s="4"/>
      <c r="F8" s="4"/>
      <c r="G8" s="4" t="s">
        <v>95</v>
      </c>
      <c r="H8" s="4" t="s">
        <v>95</v>
      </c>
      <c r="I8" s="4" t="s">
        <v>96</v>
      </c>
      <c r="J8" s="4" t="s">
        <v>95</v>
      </c>
      <c r="K8" s="4" t="s">
        <v>95</v>
      </c>
    </row>
    <row r="10" spans="2:11">
      <c r="B10" s="3" t="s">
        <v>1671</v>
      </c>
      <c r="C10" s="12"/>
      <c r="D10" s="3"/>
      <c r="E10" s="3"/>
      <c r="F10" s="3"/>
      <c r="I10" s="9">
        <v>904.26</v>
      </c>
      <c r="J10" s="10">
        <v>1</v>
      </c>
      <c r="K10" s="10">
        <v>0</v>
      </c>
    </row>
    <row r="11" spans="2:11">
      <c r="B11" s="3" t="s">
        <v>98</v>
      </c>
      <c r="C11" s="12"/>
      <c r="D11" s="3"/>
      <c r="E11" s="3"/>
      <c r="F11" s="3"/>
      <c r="I11" s="9">
        <v>904.26</v>
      </c>
      <c r="J11" s="10">
        <v>1</v>
      </c>
      <c r="K11" s="10">
        <v>0</v>
      </c>
    </row>
    <row r="12" spans="2:11">
      <c r="B12" s="6" t="s">
        <v>1672</v>
      </c>
      <c r="C12" s="17">
        <v>202108064</v>
      </c>
      <c r="D12" s="6" t="s">
        <v>235</v>
      </c>
      <c r="E12" s="6"/>
      <c r="F12" s="6" t="s">
        <v>102</v>
      </c>
      <c r="G12" s="19">
        <v>0</v>
      </c>
      <c r="I12" s="7">
        <v>625.5</v>
      </c>
      <c r="J12" s="8">
        <v>0.69169999999999998</v>
      </c>
      <c r="K12" s="8">
        <v>0</v>
      </c>
    </row>
    <row r="13" spans="2:11">
      <c r="B13" s="6" t="s">
        <v>1673</v>
      </c>
      <c r="C13" s="17">
        <v>299944462</v>
      </c>
      <c r="D13" s="6" t="s">
        <v>235</v>
      </c>
      <c r="E13" s="6"/>
      <c r="F13" s="6" t="s">
        <v>102</v>
      </c>
      <c r="G13" s="19">
        <v>0</v>
      </c>
      <c r="I13" s="7">
        <v>278.76</v>
      </c>
      <c r="J13" s="8">
        <v>0.30830000000000002</v>
      </c>
      <c r="K13" s="8">
        <v>0</v>
      </c>
    </row>
    <row r="14" spans="2:11">
      <c r="B14" s="3" t="s">
        <v>126</v>
      </c>
      <c r="C14" s="12"/>
      <c r="D14" s="3"/>
      <c r="E14" s="3"/>
      <c r="F14" s="3"/>
      <c r="I14" s="9">
        <v>0</v>
      </c>
      <c r="J14" s="10">
        <v>0</v>
      </c>
      <c r="K14" s="10">
        <v>0</v>
      </c>
    </row>
    <row r="17" spans="2:6">
      <c r="B17" s="6" t="s">
        <v>127</v>
      </c>
      <c r="C17" s="17"/>
      <c r="D17" s="6"/>
      <c r="E17" s="6"/>
      <c r="F17" s="6"/>
    </row>
    <row r="21" spans="2:6">
      <c r="B21" s="5" t="s">
        <v>82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160"/>
  <sheetViews>
    <sheetView rightToLeft="1" workbookViewId="0"/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</row>
    <row r="6" spans="2:4" ht="15.75">
      <c r="B6" s="2" t="s">
        <v>1674</v>
      </c>
    </row>
    <row r="7" spans="2:4">
      <c r="B7" s="3" t="s">
        <v>84</v>
      </c>
      <c r="C7" s="3" t="s">
        <v>1675</v>
      </c>
      <c r="D7" s="3" t="s">
        <v>1676</v>
      </c>
    </row>
    <row r="8" spans="2:4">
      <c r="B8" s="4"/>
      <c r="C8" s="4" t="s">
        <v>96</v>
      </c>
      <c r="D8" s="4" t="s">
        <v>138</v>
      </c>
    </row>
    <row r="10" spans="2:4">
      <c r="B10" s="3" t="s">
        <v>1677</v>
      </c>
      <c r="C10" s="9">
        <v>1563856.27</v>
      </c>
      <c r="D10" s="3"/>
    </row>
    <row r="11" spans="2:4">
      <c r="B11" s="3" t="s">
        <v>98</v>
      </c>
      <c r="C11" s="9">
        <v>497316.53</v>
      </c>
      <c r="D11" s="3"/>
    </row>
    <row r="12" spans="2:4">
      <c r="B12" s="22" t="s">
        <v>1119</v>
      </c>
      <c r="C12" s="23">
        <v>1114.4100000000001</v>
      </c>
      <c r="D12" s="24" t="s">
        <v>1687</v>
      </c>
    </row>
    <row r="13" spans="2:4">
      <c r="B13" s="22" t="s">
        <v>1123</v>
      </c>
      <c r="C13" s="23">
        <v>592.32000000000005</v>
      </c>
      <c r="D13" s="24" t="s">
        <v>1688</v>
      </c>
    </row>
    <row r="14" spans="2:4">
      <c r="B14" s="22" t="s">
        <v>1125</v>
      </c>
      <c r="C14" s="23">
        <v>2287.4499999999998</v>
      </c>
      <c r="D14" s="24" t="s">
        <v>1689</v>
      </c>
    </row>
    <row r="15" spans="2:4">
      <c r="B15" s="22" t="s">
        <v>1177</v>
      </c>
      <c r="C15" s="23">
        <v>4205.63</v>
      </c>
      <c r="D15" s="24" t="s">
        <v>1690</v>
      </c>
    </row>
    <row r="16" spans="2:4">
      <c r="B16" s="22" t="s">
        <v>1691</v>
      </c>
      <c r="C16" s="23">
        <v>47434.26</v>
      </c>
      <c r="D16" s="24" t="s">
        <v>1692</v>
      </c>
    </row>
    <row r="17" spans="2:4">
      <c r="B17" s="22" t="s">
        <v>1128</v>
      </c>
      <c r="C17" s="23">
        <v>56.52</v>
      </c>
      <c r="D17" s="24" t="s">
        <v>1693</v>
      </c>
    </row>
    <row r="18" spans="2:4">
      <c r="B18" s="22" t="s">
        <v>1130</v>
      </c>
      <c r="C18" s="23">
        <v>1003.14</v>
      </c>
      <c r="D18" s="24" t="s">
        <v>1694</v>
      </c>
    </row>
    <row r="19" spans="2:4">
      <c r="B19" s="22" t="s">
        <v>1133</v>
      </c>
      <c r="C19" s="23">
        <v>5026.3500000000004</v>
      </c>
      <c r="D19" s="24" t="s">
        <v>1695</v>
      </c>
    </row>
    <row r="20" spans="2:4">
      <c r="B20" s="22" t="s">
        <v>1180</v>
      </c>
      <c r="C20" s="23">
        <v>2.86</v>
      </c>
      <c r="D20" s="24" t="s">
        <v>1696</v>
      </c>
    </row>
    <row r="21" spans="2:4">
      <c r="B21" s="22" t="s">
        <v>1182</v>
      </c>
      <c r="C21" s="23">
        <v>232.14</v>
      </c>
      <c r="D21" s="24" t="s">
        <v>1697</v>
      </c>
    </row>
    <row r="22" spans="2:4">
      <c r="B22" s="22" t="s">
        <v>1188</v>
      </c>
      <c r="C22" s="23">
        <v>551.35</v>
      </c>
      <c r="D22" s="24" t="s">
        <v>1698</v>
      </c>
    </row>
    <row r="23" spans="2:4">
      <c r="B23" s="22" t="s">
        <v>1189</v>
      </c>
      <c r="C23" s="23">
        <v>31.35</v>
      </c>
      <c r="D23" s="24" t="s">
        <v>1699</v>
      </c>
    </row>
    <row r="24" spans="2:4">
      <c r="B24" s="22" t="s">
        <v>1138</v>
      </c>
      <c r="C24" s="23">
        <v>24.98</v>
      </c>
      <c r="D24" s="24" t="s">
        <v>1700</v>
      </c>
    </row>
    <row r="25" spans="2:4">
      <c r="B25" s="22" t="s">
        <v>1171</v>
      </c>
      <c r="C25" s="23">
        <v>10465.290000000001</v>
      </c>
      <c r="D25" s="24" t="s">
        <v>1701</v>
      </c>
    </row>
    <row r="26" spans="2:4">
      <c r="B26" s="22" t="s">
        <v>1142</v>
      </c>
      <c r="C26" s="23">
        <v>19500.509999999998</v>
      </c>
      <c r="D26" s="24" t="s">
        <v>1702</v>
      </c>
    </row>
    <row r="27" spans="2:4">
      <c r="B27" s="22" t="s">
        <v>1144</v>
      </c>
      <c r="C27" s="23">
        <v>95.79</v>
      </c>
      <c r="D27" s="24" t="s">
        <v>1703</v>
      </c>
    </row>
    <row r="28" spans="2:4">
      <c r="B28" s="22" t="s">
        <v>1146</v>
      </c>
      <c r="C28" s="23">
        <v>1290.3399999999999</v>
      </c>
      <c r="D28" s="24" t="s">
        <v>1704</v>
      </c>
    </row>
    <row r="29" spans="2:4">
      <c r="B29" s="22" t="s">
        <v>1705</v>
      </c>
      <c r="C29" s="23">
        <v>23229.22</v>
      </c>
      <c r="D29" s="24" t="s">
        <v>1706</v>
      </c>
    </row>
    <row r="30" spans="2:4">
      <c r="B30" s="22" t="s">
        <v>1293</v>
      </c>
      <c r="C30" s="23">
        <v>3323.06</v>
      </c>
      <c r="D30" s="24" t="s">
        <v>1707</v>
      </c>
    </row>
    <row r="31" spans="2:4">
      <c r="B31" s="22" t="s">
        <v>1148</v>
      </c>
      <c r="C31" s="23">
        <v>7.37</v>
      </c>
      <c r="D31" s="24" t="s">
        <v>1708</v>
      </c>
    </row>
    <row r="32" spans="2:4">
      <c r="B32" s="22" t="s">
        <v>1149</v>
      </c>
      <c r="C32" s="23">
        <v>19383.240000000002</v>
      </c>
      <c r="D32" s="24" t="s">
        <v>1709</v>
      </c>
    </row>
    <row r="33" spans="2:4">
      <c r="B33" s="22" t="s">
        <v>1153</v>
      </c>
      <c r="C33" s="23">
        <v>25.61</v>
      </c>
      <c r="D33" s="24" t="s">
        <v>1710</v>
      </c>
    </row>
    <row r="34" spans="2:4">
      <c r="B34" s="22" t="s">
        <v>1154</v>
      </c>
      <c r="C34" s="23">
        <v>478.35</v>
      </c>
      <c r="D34" s="24" t="s">
        <v>1711</v>
      </c>
    </row>
    <row r="35" spans="2:4">
      <c r="B35" s="22" t="s">
        <v>1157</v>
      </c>
      <c r="C35" s="23">
        <v>6343.73</v>
      </c>
      <c r="D35" s="24" t="s">
        <v>1712</v>
      </c>
    </row>
    <row r="36" spans="2:4">
      <c r="B36" s="22" t="s">
        <v>1158</v>
      </c>
      <c r="C36" s="23">
        <v>2299.5500000000002</v>
      </c>
      <c r="D36" s="24" t="s">
        <v>1713</v>
      </c>
    </row>
    <row r="37" spans="2:4">
      <c r="B37" s="22" t="s">
        <v>1714</v>
      </c>
      <c r="C37" s="23">
        <v>244</v>
      </c>
      <c r="D37" s="24" t="s">
        <v>1715</v>
      </c>
    </row>
    <row r="38" spans="2:4">
      <c r="B38" s="22" t="s">
        <v>1716</v>
      </c>
      <c r="C38" s="23">
        <v>21720</v>
      </c>
      <c r="D38" s="24" t="s">
        <v>1717</v>
      </c>
    </row>
    <row r="39" spans="2:4">
      <c r="B39" s="22" t="s">
        <v>1591</v>
      </c>
      <c r="C39" s="23">
        <v>43324</v>
      </c>
      <c r="D39" s="24" t="s">
        <v>1718</v>
      </c>
    </row>
    <row r="40" spans="2:4">
      <c r="B40" s="22" t="s">
        <v>1193</v>
      </c>
      <c r="C40" s="23">
        <v>368.08</v>
      </c>
      <c r="D40" s="24" t="s">
        <v>1719</v>
      </c>
    </row>
    <row r="41" spans="2:4">
      <c r="B41" s="22" t="s">
        <v>1195</v>
      </c>
      <c r="C41" s="23">
        <v>1456.9</v>
      </c>
      <c r="D41" s="24" t="s">
        <v>1720</v>
      </c>
    </row>
    <row r="42" spans="2:4">
      <c r="B42" s="22" t="s">
        <v>1197</v>
      </c>
      <c r="C42" s="23">
        <v>2324.5100000000002</v>
      </c>
      <c r="D42" s="24" t="s">
        <v>1721</v>
      </c>
    </row>
    <row r="43" spans="2:4">
      <c r="B43" s="22" t="s">
        <v>1198</v>
      </c>
      <c r="C43" s="23">
        <v>11633.82</v>
      </c>
      <c r="D43" s="24" t="s">
        <v>1722</v>
      </c>
    </row>
    <row r="44" spans="2:4">
      <c r="B44" s="22" t="s">
        <v>1585</v>
      </c>
      <c r="C44" s="23">
        <v>23768.400000000001</v>
      </c>
      <c r="D44" s="24" t="s">
        <v>1723</v>
      </c>
    </row>
    <row r="45" spans="2:4">
      <c r="B45" s="22" t="s">
        <v>1586</v>
      </c>
      <c r="C45" s="23">
        <v>30692.57</v>
      </c>
      <c r="D45" s="24" t="s">
        <v>1724</v>
      </c>
    </row>
    <row r="46" spans="2:4">
      <c r="B46" s="22" t="s">
        <v>1562</v>
      </c>
      <c r="C46" s="23">
        <v>39515.480000000003</v>
      </c>
      <c r="D46" s="24" t="s">
        <v>1725</v>
      </c>
    </row>
    <row r="47" spans="2:4">
      <c r="B47" s="22" t="s">
        <v>1726</v>
      </c>
      <c r="C47" s="23">
        <v>8926.73</v>
      </c>
      <c r="D47" s="24" t="s">
        <v>1727</v>
      </c>
    </row>
    <row r="48" spans="2:4">
      <c r="B48" s="22" t="s">
        <v>1728</v>
      </c>
      <c r="C48" s="23">
        <v>6852.91</v>
      </c>
      <c r="D48" s="24" t="s">
        <v>1729</v>
      </c>
    </row>
    <row r="49" spans="2:4">
      <c r="B49" s="22" t="s">
        <v>1199</v>
      </c>
      <c r="C49" s="23">
        <v>4.58</v>
      </c>
      <c r="D49" s="24" t="s">
        <v>1730</v>
      </c>
    </row>
    <row r="50" spans="2:4">
      <c r="B50" s="22" t="s">
        <v>1200</v>
      </c>
      <c r="C50" s="23">
        <v>585.55999999999995</v>
      </c>
      <c r="D50" s="24" t="s">
        <v>1731</v>
      </c>
    </row>
    <row r="51" spans="2:4">
      <c r="B51" s="22" t="s">
        <v>1201</v>
      </c>
      <c r="C51" s="23">
        <v>3678.42</v>
      </c>
      <c r="D51" s="24" t="s">
        <v>1732</v>
      </c>
    </row>
    <row r="52" spans="2:4">
      <c r="B52" s="22" t="s">
        <v>1203</v>
      </c>
      <c r="C52" s="23">
        <v>52982.080000000002</v>
      </c>
      <c r="D52" s="24" t="s">
        <v>1733</v>
      </c>
    </row>
    <row r="53" spans="2:4">
      <c r="B53" s="22" t="s">
        <v>1204</v>
      </c>
      <c r="C53" s="23">
        <v>1904.85</v>
      </c>
      <c r="D53" s="24" t="s">
        <v>1734</v>
      </c>
    </row>
    <row r="54" spans="2:4">
      <c r="B54" s="22" t="s">
        <v>1205</v>
      </c>
      <c r="C54" s="23">
        <v>20.43</v>
      </c>
      <c r="D54" s="24" t="s">
        <v>1735</v>
      </c>
    </row>
    <row r="55" spans="2:4">
      <c r="B55" s="22" t="s">
        <v>1736</v>
      </c>
      <c r="C55" s="23">
        <v>43.18</v>
      </c>
      <c r="D55" s="24" t="s">
        <v>1730</v>
      </c>
    </row>
    <row r="56" spans="2:4">
      <c r="B56" s="22" t="s">
        <v>1737</v>
      </c>
      <c r="C56" s="23">
        <v>236.07</v>
      </c>
      <c r="D56" s="24" t="s">
        <v>1731</v>
      </c>
    </row>
    <row r="57" spans="2:4">
      <c r="B57" s="22" t="s">
        <v>1738</v>
      </c>
      <c r="C57" s="23">
        <v>61383</v>
      </c>
      <c r="D57" s="24" t="s">
        <v>1739</v>
      </c>
    </row>
    <row r="58" spans="2:4">
      <c r="B58" s="22" t="s">
        <v>1211</v>
      </c>
      <c r="C58" s="23">
        <v>1438.52</v>
      </c>
      <c r="D58" s="24" t="s">
        <v>1740</v>
      </c>
    </row>
    <row r="59" spans="2:4">
      <c r="B59" s="22" t="s">
        <v>1212</v>
      </c>
      <c r="C59" s="23">
        <v>1614.06</v>
      </c>
      <c r="D59" s="24" t="s">
        <v>1741</v>
      </c>
    </row>
    <row r="60" spans="2:4">
      <c r="B60" s="22" t="s">
        <v>1213</v>
      </c>
      <c r="C60" s="23">
        <v>14817.22</v>
      </c>
      <c r="D60" s="24" t="s">
        <v>1742</v>
      </c>
    </row>
    <row r="61" spans="2:4">
      <c r="B61" s="22" t="s">
        <v>1743</v>
      </c>
      <c r="C61" s="23">
        <v>8923.64</v>
      </c>
      <c r="D61" s="24" t="s">
        <v>1744</v>
      </c>
    </row>
    <row r="62" spans="2:4">
      <c r="B62" s="22" t="s">
        <v>1745</v>
      </c>
      <c r="C62" s="23">
        <v>5482.79</v>
      </c>
      <c r="D62" s="24" t="s">
        <v>1746</v>
      </c>
    </row>
    <row r="63" spans="2:4">
      <c r="B63" s="22" t="s">
        <v>1747</v>
      </c>
      <c r="C63" s="23">
        <v>4019.29</v>
      </c>
      <c r="D63" s="24" t="s">
        <v>1748</v>
      </c>
    </row>
    <row r="64" spans="2:4">
      <c r="B64" s="22" t="s">
        <v>1172</v>
      </c>
      <c r="C64" s="23">
        <v>14.14</v>
      </c>
      <c r="D64" s="24" t="s">
        <v>1749</v>
      </c>
    </row>
    <row r="65" spans="2:4">
      <c r="B65" s="22" t="s">
        <v>1214</v>
      </c>
      <c r="C65" s="23">
        <v>336.48</v>
      </c>
      <c r="D65" s="24" t="s">
        <v>1750</v>
      </c>
    </row>
    <row r="66" spans="2:4">
      <c r="B66" s="3" t="s">
        <v>126</v>
      </c>
      <c r="C66" s="9">
        <v>1066539.74</v>
      </c>
      <c r="D66" s="25"/>
    </row>
    <row r="67" spans="2:4">
      <c r="B67" s="22" t="s">
        <v>1751</v>
      </c>
      <c r="C67" s="23">
        <v>65223.29</v>
      </c>
      <c r="D67" s="24" t="s">
        <v>1752</v>
      </c>
    </row>
    <row r="68" spans="2:4">
      <c r="B68" s="22" t="s">
        <v>1117</v>
      </c>
      <c r="C68" s="23">
        <v>16675.78</v>
      </c>
      <c r="D68" s="24" t="s">
        <v>1753</v>
      </c>
    </row>
    <row r="69" spans="2:4">
      <c r="B69" s="22" t="s">
        <v>1217</v>
      </c>
      <c r="C69" s="23">
        <v>15705.21</v>
      </c>
      <c r="D69" s="24" t="s">
        <v>1754</v>
      </c>
    </row>
    <row r="70" spans="2:4">
      <c r="B70" s="22" t="s">
        <v>1259</v>
      </c>
      <c r="C70" s="23">
        <v>12786.18</v>
      </c>
      <c r="D70" s="24" t="s">
        <v>1755</v>
      </c>
    </row>
    <row r="71" spans="2:4">
      <c r="B71" s="22" t="s">
        <v>1756</v>
      </c>
      <c r="C71" s="23">
        <v>32722.32</v>
      </c>
      <c r="D71" s="24" t="s">
        <v>1757</v>
      </c>
    </row>
    <row r="72" spans="2:4">
      <c r="B72" s="22" t="s">
        <v>1220</v>
      </c>
      <c r="C72" s="23">
        <v>943.67</v>
      </c>
      <c r="D72" s="24" t="s">
        <v>1758</v>
      </c>
    </row>
    <row r="73" spans="2:4">
      <c r="B73" s="22" t="s">
        <v>1221</v>
      </c>
      <c r="C73" s="23">
        <v>8564.4699999999993</v>
      </c>
      <c r="D73" s="24" t="s">
        <v>1709</v>
      </c>
    </row>
    <row r="74" spans="2:4">
      <c r="B74" s="22" t="s">
        <v>1759</v>
      </c>
      <c r="C74" s="23">
        <v>8564.4699999999993</v>
      </c>
      <c r="D74" s="24" t="s">
        <v>1709</v>
      </c>
    </row>
    <row r="75" spans="2:4">
      <c r="B75" s="22" t="s">
        <v>1260</v>
      </c>
      <c r="C75" s="23">
        <v>133.47999999999999</v>
      </c>
      <c r="D75" s="24" t="s">
        <v>1760</v>
      </c>
    </row>
    <row r="76" spans="2:4">
      <c r="B76" s="22" t="s">
        <v>1262</v>
      </c>
      <c r="C76" s="23">
        <v>86.72</v>
      </c>
      <c r="D76" s="24" t="s">
        <v>1761</v>
      </c>
    </row>
    <row r="77" spans="2:4">
      <c r="B77" s="22" t="s">
        <v>1762</v>
      </c>
      <c r="C77" s="23">
        <v>1920.43</v>
      </c>
      <c r="D77" s="24" t="s">
        <v>1763</v>
      </c>
    </row>
    <row r="78" spans="2:4">
      <c r="B78" s="22" t="s">
        <v>1121</v>
      </c>
      <c r="C78" s="23">
        <v>20188.560000000001</v>
      </c>
      <c r="D78" s="24" t="s">
        <v>1764</v>
      </c>
    </row>
    <row r="79" spans="2:4">
      <c r="B79" s="22" t="s">
        <v>1619</v>
      </c>
      <c r="C79" s="23">
        <v>64.430000000000007</v>
      </c>
      <c r="D79" s="24" t="s">
        <v>1765</v>
      </c>
    </row>
    <row r="80" spans="2:4">
      <c r="B80" s="22" t="s">
        <v>1621</v>
      </c>
      <c r="C80" s="23">
        <v>2</v>
      </c>
      <c r="D80" s="24" t="s">
        <v>1766</v>
      </c>
    </row>
    <row r="81" spans="2:4">
      <c r="B81" s="22" t="s">
        <v>1266</v>
      </c>
      <c r="C81" s="23">
        <v>2237.17</v>
      </c>
      <c r="D81" s="24" t="s">
        <v>1767</v>
      </c>
    </row>
    <row r="82" spans="2:4">
      <c r="B82" s="22" t="s">
        <v>1768</v>
      </c>
      <c r="C82" s="23">
        <v>8966.5499999999993</v>
      </c>
      <c r="D82" s="24" t="s">
        <v>1769</v>
      </c>
    </row>
    <row r="83" spans="2:4">
      <c r="B83" s="22" t="s">
        <v>1770</v>
      </c>
      <c r="C83" s="23">
        <v>32591.759999999998</v>
      </c>
      <c r="D83" s="24" t="s">
        <v>1771</v>
      </c>
    </row>
    <row r="84" spans="2:4">
      <c r="B84" s="22" t="s">
        <v>1268</v>
      </c>
      <c r="C84" s="23">
        <v>624.23</v>
      </c>
      <c r="D84" s="24" t="s">
        <v>1772</v>
      </c>
    </row>
    <row r="85" spans="2:4">
      <c r="B85" s="22" t="s">
        <v>1223</v>
      </c>
      <c r="C85" s="23">
        <v>10587.4</v>
      </c>
      <c r="D85" s="24" t="s">
        <v>1773</v>
      </c>
    </row>
    <row r="86" spans="2:4">
      <c r="B86" s="22" t="s">
        <v>1224</v>
      </c>
      <c r="C86" s="23">
        <v>5764.94</v>
      </c>
      <c r="D86" s="24" t="s">
        <v>1774</v>
      </c>
    </row>
    <row r="87" spans="2:4">
      <c r="B87" s="22" t="s">
        <v>1269</v>
      </c>
      <c r="C87" s="23">
        <v>115.37</v>
      </c>
      <c r="D87" s="24" t="s">
        <v>1775</v>
      </c>
    </row>
    <row r="88" spans="2:4">
      <c r="B88" s="22" t="s">
        <v>1169</v>
      </c>
      <c r="C88" s="23">
        <v>8656.15</v>
      </c>
      <c r="D88" s="24" t="s">
        <v>1776</v>
      </c>
    </row>
    <row r="89" spans="2:4">
      <c r="B89" s="22" t="s">
        <v>1777</v>
      </c>
      <c r="C89" s="23">
        <v>21741.1</v>
      </c>
      <c r="D89" s="24" t="s">
        <v>1752</v>
      </c>
    </row>
    <row r="90" spans="2:4">
      <c r="B90" s="22" t="s">
        <v>1225</v>
      </c>
      <c r="C90" s="23">
        <v>879.05</v>
      </c>
      <c r="D90" s="24" t="s">
        <v>1778</v>
      </c>
    </row>
    <row r="91" spans="2:4">
      <c r="B91" s="22" t="s">
        <v>1227</v>
      </c>
      <c r="C91" s="23">
        <v>56256.29</v>
      </c>
      <c r="D91" s="24" t="s">
        <v>1779</v>
      </c>
    </row>
    <row r="92" spans="2:4">
      <c r="B92" s="22" t="s">
        <v>1270</v>
      </c>
      <c r="C92" s="23">
        <v>6312.45</v>
      </c>
      <c r="D92" s="24" t="s">
        <v>1780</v>
      </c>
    </row>
    <row r="93" spans="2:4">
      <c r="B93" s="22" t="s">
        <v>1131</v>
      </c>
      <c r="C93" s="23">
        <v>16456.73</v>
      </c>
      <c r="D93" s="24" t="s">
        <v>1781</v>
      </c>
    </row>
    <row r="94" spans="2:4">
      <c r="B94" s="22" t="s">
        <v>1782</v>
      </c>
      <c r="C94" s="23">
        <v>18629.580000000002</v>
      </c>
      <c r="D94" s="24" t="s">
        <v>1781</v>
      </c>
    </row>
    <row r="95" spans="2:4">
      <c r="B95" s="22" t="s">
        <v>1783</v>
      </c>
      <c r="C95" s="23">
        <v>8923.82</v>
      </c>
      <c r="D95" s="24" t="s">
        <v>1784</v>
      </c>
    </row>
    <row r="96" spans="2:4">
      <c r="B96" s="22" t="s">
        <v>1785</v>
      </c>
      <c r="C96" s="23">
        <v>38924.29</v>
      </c>
      <c r="D96" s="24" t="s">
        <v>1692</v>
      </c>
    </row>
    <row r="97" spans="2:4">
      <c r="B97" s="22" t="s">
        <v>1272</v>
      </c>
      <c r="C97" s="23">
        <v>330.1</v>
      </c>
      <c r="D97" s="24" t="s">
        <v>1786</v>
      </c>
    </row>
    <row r="98" spans="2:4">
      <c r="B98" s="22" t="s">
        <v>1275</v>
      </c>
      <c r="C98" s="23">
        <v>4523.9799999999996</v>
      </c>
      <c r="D98" s="24" t="s">
        <v>1769</v>
      </c>
    </row>
    <row r="99" spans="2:4">
      <c r="B99" s="22" t="s">
        <v>1276</v>
      </c>
      <c r="C99" s="23">
        <v>1469.94</v>
      </c>
      <c r="D99" s="24" t="s">
        <v>1787</v>
      </c>
    </row>
    <row r="100" spans="2:4">
      <c r="B100" s="22" t="s">
        <v>1277</v>
      </c>
      <c r="C100" s="23">
        <v>6906.18</v>
      </c>
      <c r="D100" s="24" t="s">
        <v>1788</v>
      </c>
    </row>
    <row r="101" spans="2:4">
      <c r="B101" s="22" t="s">
        <v>1789</v>
      </c>
      <c r="C101" s="23">
        <v>446.86</v>
      </c>
      <c r="D101" s="24" t="s">
        <v>1790</v>
      </c>
    </row>
    <row r="102" spans="2:4">
      <c r="B102" s="22" t="s">
        <v>1791</v>
      </c>
      <c r="C102" s="23">
        <v>16156.47</v>
      </c>
      <c r="D102" s="24" t="s">
        <v>1792</v>
      </c>
    </row>
    <row r="103" spans="2:4">
      <c r="B103" s="22" t="s">
        <v>1279</v>
      </c>
      <c r="C103" s="23">
        <v>5979.28</v>
      </c>
      <c r="D103" s="24" t="s">
        <v>1793</v>
      </c>
    </row>
    <row r="104" spans="2:4">
      <c r="B104" s="22" t="s">
        <v>1280</v>
      </c>
      <c r="C104" s="23">
        <v>5983.98</v>
      </c>
      <c r="D104" s="24" t="s">
        <v>1794</v>
      </c>
    </row>
    <row r="105" spans="2:4">
      <c r="B105" s="22" t="s">
        <v>1282</v>
      </c>
      <c r="C105" s="23">
        <v>44.26</v>
      </c>
      <c r="D105" s="24" t="s">
        <v>1795</v>
      </c>
    </row>
    <row r="106" spans="2:4">
      <c r="B106" s="22" t="s">
        <v>1246</v>
      </c>
      <c r="C106" s="23">
        <v>1865.53</v>
      </c>
      <c r="D106" s="24" t="s">
        <v>1796</v>
      </c>
    </row>
    <row r="107" spans="2:4">
      <c r="B107" s="22" t="s">
        <v>1797</v>
      </c>
      <c r="C107" s="23">
        <v>95155.24</v>
      </c>
      <c r="D107" s="24" t="s">
        <v>1692</v>
      </c>
    </row>
    <row r="108" spans="2:4">
      <c r="B108" s="22" t="s">
        <v>1247</v>
      </c>
      <c r="C108" s="23">
        <v>4230.53</v>
      </c>
      <c r="D108" s="24" t="s">
        <v>1798</v>
      </c>
    </row>
    <row r="109" spans="2:4">
      <c r="B109" s="22" t="s">
        <v>1248</v>
      </c>
      <c r="C109" s="23">
        <v>13096.33</v>
      </c>
      <c r="D109" s="24" t="s">
        <v>1799</v>
      </c>
    </row>
    <row r="110" spans="2:4">
      <c r="B110" s="22" t="s">
        <v>1229</v>
      </c>
      <c r="C110" s="23">
        <v>8607.15</v>
      </c>
      <c r="D110" s="24" t="s">
        <v>1800</v>
      </c>
    </row>
    <row r="111" spans="2:4">
      <c r="B111" s="22" t="s">
        <v>1801</v>
      </c>
      <c r="C111" s="23">
        <v>3868.38</v>
      </c>
      <c r="D111" s="24" t="s">
        <v>1800</v>
      </c>
    </row>
    <row r="112" spans="2:4">
      <c r="B112" s="22" t="s">
        <v>1284</v>
      </c>
      <c r="C112" s="23">
        <v>1653.25</v>
      </c>
      <c r="D112" s="24" t="s">
        <v>1802</v>
      </c>
    </row>
    <row r="113" spans="2:4">
      <c r="B113" s="22" t="s">
        <v>1228</v>
      </c>
      <c r="C113" s="23">
        <v>2153.58</v>
      </c>
      <c r="D113" s="24" t="s">
        <v>1800</v>
      </c>
    </row>
    <row r="114" spans="2:4">
      <c r="B114" s="22" t="s">
        <v>1803</v>
      </c>
      <c r="C114" s="23">
        <v>14489.67</v>
      </c>
      <c r="D114" s="24" t="s">
        <v>1781</v>
      </c>
    </row>
    <row r="115" spans="2:4">
      <c r="B115" s="22" t="s">
        <v>1249</v>
      </c>
      <c r="C115" s="23">
        <v>296.22000000000003</v>
      </c>
      <c r="D115" s="24" t="s">
        <v>1804</v>
      </c>
    </row>
    <row r="116" spans="2:4">
      <c r="B116" s="22" t="s">
        <v>1250</v>
      </c>
      <c r="C116" s="23">
        <v>5209.57</v>
      </c>
      <c r="D116" s="24" t="s">
        <v>1805</v>
      </c>
    </row>
    <row r="117" spans="2:4">
      <c r="B117" s="22" t="s">
        <v>1285</v>
      </c>
      <c r="C117" s="23">
        <v>222.13</v>
      </c>
      <c r="D117" s="24" t="s">
        <v>1806</v>
      </c>
    </row>
    <row r="118" spans="2:4">
      <c r="B118" s="22" t="s">
        <v>1251</v>
      </c>
      <c r="C118" s="23">
        <v>12212.85</v>
      </c>
      <c r="D118" s="24" t="s">
        <v>1807</v>
      </c>
    </row>
    <row r="119" spans="2:4">
      <c r="B119" s="22" t="s">
        <v>1231</v>
      </c>
      <c r="C119" s="23">
        <v>18453.849999999999</v>
      </c>
      <c r="D119" s="24" t="s">
        <v>1808</v>
      </c>
    </row>
    <row r="120" spans="2:4">
      <c r="B120" s="22" t="s">
        <v>1255</v>
      </c>
      <c r="C120" s="23">
        <v>1554.3</v>
      </c>
      <c r="D120" s="24" t="s">
        <v>1809</v>
      </c>
    </row>
    <row r="121" spans="2:4">
      <c r="B121" s="22" t="s">
        <v>1256</v>
      </c>
      <c r="C121" s="23">
        <v>8701.5</v>
      </c>
      <c r="D121" s="24" t="s">
        <v>1810</v>
      </c>
    </row>
    <row r="122" spans="2:4">
      <c r="B122" s="22" t="s">
        <v>1257</v>
      </c>
      <c r="C122" s="23">
        <v>10616.39</v>
      </c>
      <c r="D122" s="24" t="s">
        <v>1810</v>
      </c>
    </row>
    <row r="123" spans="2:4">
      <c r="B123" s="22" t="s">
        <v>1811</v>
      </c>
      <c r="C123" s="23">
        <v>8739.74</v>
      </c>
      <c r="D123" s="24" t="s">
        <v>1812</v>
      </c>
    </row>
    <row r="124" spans="2:4">
      <c r="B124" s="22" t="s">
        <v>1813</v>
      </c>
      <c r="C124" s="23">
        <v>14566.22</v>
      </c>
      <c r="D124" s="24" t="s">
        <v>1814</v>
      </c>
    </row>
    <row r="125" spans="2:4">
      <c r="B125" s="22" t="s">
        <v>1291</v>
      </c>
      <c r="C125" s="23">
        <v>66123.87</v>
      </c>
      <c r="D125" s="24" t="s">
        <v>1815</v>
      </c>
    </row>
    <row r="126" spans="2:4">
      <c r="B126" s="22" t="s">
        <v>1292</v>
      </c>
      <c r="C126" s="23">
        <v>443.4</v>
      </c>
      <c r="D126" s="24" t="s">
        <v>1816</v>
      </c>
    </row>
    <row r="127" spans="2:4">
      <c r="B127" s="22" t="s">
        <v>1141</v>
      </c>
      <c r="C127" s="23">
        <v>3367.37</v>
      </c>
      <c r="D127" s="24" t="s">
        <v>1817</v>
      </c>
    </row>
    <row r="128" spans="2:4">
      <c r="B128" s="22" t="s">
        <v>1818</v>
      </c>
      <c r="C128" s="23">
        <v>69798.23</v>
      </c>
      <c r="D128" s="24" t="s">
        <v>1819</v>
      </c>
    </row>
    <row r="129" spans="2:4">
      <c r="B129" s="22" t="s">
        <v>1820</v>
      </c>
      <c r="C129" s="23">
        <v>253.82</v>
      </c>
      <c r="D129" s="24" t="s">
        <v>1739</v>
      </c>
    </row>
    <row r="130" spans="2:4">
      <c r="B130" s="22" t="s">
        <v>1297</v>
      </c>
      <c r="C130" s="23">
        <v>7457.11</v>
      </c>
      <c r="D130" s="24" t="s">
        <v>1821</v>
      </c>
    </row>
    <row r="131" spans="2:4">
      <c r="B131" s="22" t="s">
        <v>1298</v>
      </c>
      <c r="C131" s="23">
        <v>172.08</v>
      </c>
      <c r="D131" s="24" t="s">
        <v>1822</v>
      </c>
    </row>
    <row r="132" spans="2:4">
      <c r="B132" s="22" t="s">
        <v>1823</v>
      </c>
      <c r="C132" s="23">
        <v>3825.63</v>
      </c>
      <c r="D132" s="24" t="s">
        <v>1698</v>
      </c>
    </row>
    <row r="133" spans="2:4">
      <c r="B133" s="22" t="s">
        <v>1150</v>
      </c>
      <c r="C133" s="23">
        <v>326.95999999999998</v>
      </c>
      <c r="D133" s="24" t="s">
        <v>1824</v>
      </c>
    </row>
    <row r="134" spans="2:4">
      <c r="B134" s="22" t="s">
        <v>1151</v>
      </c>
      <c r="C134" s="23">
        <v>3014.59</v>
      </c>
      <c r="D134" s="24" t="s">
        <v>1824</v>
      </c>
    </row>
    <row r="135" spans="2:4">
      <c r="B135" s="22" t="s">
        <v>1825</v>
      </c>
      <c r="C135" s="23">
        <v>4602</v>
      </c>
      <c r="D135" s="24" t="s">
        <v>1804</v>
      </c>
    </row>
    <row r="136" spans="2:4">
      <c r="B136" s="22" t="s">
        <v>1155</v>
      </c>
      <c r="C136" s="23">
        <v>13653.76</v>
      </c>
      <c r="D136" s="24" t="s">
        <v>1781</v>
      </c>
    </row>
    <row r="137" spans="2:4">
      <c r="B137" s="22" t="s">
        <v>1296</v>
      </c>
      <c r="C137" s="23">
        <v>32347.919999999998</v>
      </c>
      <c r="D137" s="24" t="s">
        <v>1826</v>
      </c>
    </row>
    <row r="138" spans="2:4">
      <c r="B138" s="22" t="s">
        <v>1827</v>
      </c>
      <c r="C138" s="23">
        <v>28238.639999999999</v>
      </c>
      <c r="D138" s="24" t="s">
        <v>1828</v>
      </c>
    </row>
    <row r="139" spans="2:4">
      <c r="B139" s="22" t="s">
        <v>1300</v>
      </c>
      <c r="C139" s="23">
        <v>35139.53</v>
      </c>
      <c r="D139" s="24" t="s">
        <v>1752</v>
      </c>
    </row>
    <row r="140" spans="2:4">
      <c r="B140" s="22" t="s">
        <v>1829</v>
      </c>
      <c r="C140" s="23">
        <v>28684.21</v>
      </c>
      <c r="D140" s="24" t="s">
        <v>1752</v>
      </c>
    </row>
    <row r="141" spans="2:4">
      <c r="B141" s="22" t="s">
        <v>1302</v>
      </c>
      <c r="C141" s="23">
        <v>2325.83</v>
      </c>
      <c r="D141" s="24" t="s">
        <v>1830</v>
      </c>
    </row>
    <row r="142" spans="2:4">
      <c r="B142" s="22" t="s">
        <v>1160</v>
      </c>
      <c r="C142" s="23">
        <v>99.82</v>
      </c>
      <c r="D142" s="24" t="s">
        <v>1758</v>
      </c>
    </row>
    <row r="143" spans="2:4">
      <c r="B143" s="22" t="s">
        <v>1161</v>
      </c>
      <c r="C143" s="23">
        <v>316.10000000000002</v>
      </c>
      <c r="D143" s="24" t="s">
        <v>1831</v>
      </c>
    </row>
    <row r="144" spans="2:4">
      <c r="B144" s="22" t="s">
        <v>1162</v>
      </c>
      <c r="C144" s="23">
        <v>2029.7</v>
      </c>
      <c r="D144" s="24" t="s">
        <v>1832</v>
      </c>
    </row>
    <row r="145" spans="2:4">
      <c r="B145" s="22" t="s">
        <v>1833</v>
      </c>
      <c r="C145" s="23">
        <v>578.61</v>
      </c>
      <c r="D145" s="24" t="s">
        <v>1834</v>
      </c>
    </row>
    <row r="146" spans="2:4">
      <c r="B146" s="22" t="s">
        <v>1835</v>
      </c>
      <c r="C146" s="23">
        <v>929.65</v>
      </c>
      <c r="D146" s="24" t="s">
        <v>1836</v>
      </c>
    </row>
    <row r="147" spans="2:4">
      <c r="B147" s="22" t="s">
        <v>1837</v>
      </c>
      <c r="C147" s="23">
        <v>13744.47</v>
      </c>
      <c r="D147" s="24" t="s">
        <v>1724</v>
      </c>
    </row>
    <row r="148" spans="2:4">
      <c r="B148" s="22" t="s">
        <v>1838</v>
      </c>
      <c r="C148" s="23">
        <v>962.78</v>
      </c>
      <c r="D148" s="24" t="s">
        <v>1839</v>
      </c>
    </row>
    <row r="149" spans="2:4">
      <c r="B149" s="22" t="s">
        <v>1840</v>
      </c>
      <c r="C149" s="23">
        <v>738.22</v>
      </c>
      <c r="D149" s="24" t="s">
        <v>1841</v>
      </c>
    </row>
    <row r="150" spans="2:4">
      <c r="B150" s="22" t="s">
        <v>1303</v>
      </c>
      <c r="C150" s="23">
        <v>5.76</v>
      </c>
      <c r="D150" s="24" t="s">
        <v>1842</v>
      </c>
    </row>
    <row r="151" spans="2:4">
      <c r="B151" s="22" t="s">
        <v>1304</v>
      </c>
      <c r="C151" s="23">
        <v>0.15</v>
      </c>
      <c r="D151" s="24" t="s">
        <v>1843</v>
      </c>
    </row>
    <row r="152" spans="2:4">
      <c r="B152" s="22" t="s">
        <v>1844</v>
      </c>
      <c r="C152" s="23">
        <v>8847.1200000000008</v>
      </c>
      <c r="D152" s="24" t="s">
        <v>1845</v>
      </c>
    </row>
    <row r="153" spans="2:4">
      <c r="B153" s="22" t="s">
        <v>1173</v>
      </c>
      <c r="C153" s="23">
        <v>49731.040000000001</v>
      </c>
      <c r="D153" s="24" t="s">
        <v>1846</v>
      </c>
    </row>
    <row r="156" spans="2:4">
      <c r="B156" s="6" t="s">
        <v>127</v>
      </c>
      <c r="D156" s="6"/>
    </row>
    <row r="160" spans="2:4">
      <c r="B160" s="5" t="s">
        <v>82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</row>
    <row r="6" spans="2:16" ht="15.75">
      <c r="B6" s="2" t="s">
        <v>1678</v>
      </c>
    </row>
    <row r="7" spans="2:16">
      <c r="B7" s="3" t="s">
        <v>84</v>
      </c>
      <c r="C7" s="3" t="s">
        <v>85</v>
      </c>
      <c r="D7" s="3" t="s">
        <v>197</v>
      </c>
      <c r="E7" s="3" t="s">
        <v>87</v>
      </c>
      <c r="F7" s="3" t="s">
        <v>88</v>
      </c>
      <c r="G7" s="3" t="s">
        <v>131</v>
      </c>
      <c r="H7" s="3" t="s">
        <v>132</v>
      </c>
      <c r="I7" s="3" t="s">
        <v>89</v>
      </c>
      <c r="J7" s="3" t="s">
        <v>90</v>
      </c>
      <c r="K7" s="3" t="s">
        <v>1679</v>
      </c>
      <c r="L7" s="3" t="s">
        <v>133</v>
      </c>
      <c r="M7" s="3" t="s">
        <v>1680</v>
      </c>
      <c r="N7" s="3" t="s">
        <v>135</v>
      </c>
      <c r="O7" s="3" t="s">
        <v>136</v>
      </c>
      <c r="P7" s="3" t="s">
        <v>137</v>
      </c>
    </row>
    <row r="8" spans="2:16">
      <c r="B8" s="4"/>
      <c r="C8" s="4"/>
      <c r="D8" s="4"/>
      <c r="E8" s="4"/>
      <c r="F8" s="4"/>
      <c r="G8" s="4" t="s">
        <v>138</v>
      </c>
      <c r="H8" s="4" t="s">
        <v>139</v>
      </c>
      <c r="I8" s="4"/>
      <c r="J8" s="4" t="s">
        <v>95</v>
      </c>
      <c r="K8" s="4" t="s">
        <v>95</v>
      </c>
      <c r="L8" s="4" t="s">
        <v>140</v>
      </c>
      <c r="M8" s="4" t="s">
        <v>96</v>
      </c>
      <c r="N8" s="4" t="s">
        <v>95</v>
      </c>
      <c r="O8" s="4" t="s">
        <v>95</v>
      </c>
      <c r="P8" s="4" t="s">
        <v>95</v>
      </c>
    </row>
    <row r="10" spans="2:16">
      <c r="B10" s="3" t="s">
        <v>1681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98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199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154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200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487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126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202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203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127</v>
      </c>
      <c r="C21" s="17"/>
      <c r="D21" s="6"/>
      <c r="E21" s="6"/>
      <c r="F21" s="6"/>
      <c r="G21" s="6"/>
      <c r="I21" s="6"/>
    </row>
    <row r="25" spans="2:16">
      <c r="B25" s="5" t="s">
        <v>82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</row>
    <row r="6" spans="2:16" ht="15.75">
      <c r="B6" s="2" t="s">
        <v>1682</v>
      </c>
    </row>
    <row r="7" spans="2:16">
      <c r="B7" s="3" t="s">
        <v>84</v>
      </c>
      <c r="C7" s="3" t="s">
        <v>85</v>
      </c>
      <c r="D7" s="3" t="s">
        <v>197</v>
      </c>
      <c r="E7" s="3" t="s">
        <v>87</v>
      </c>
      <c r="F7" s="3" t="s">
        <v>88</v>
      </c>
      <c r="G7" s="3" t="s">
        <v>131</v>
      </c>
      <c r="H7" s="3" t="s">
        <v>132</v>
      </c>
      <c r="I7" s="3" t="s">
        <v>89</v>
      </c>
      <c r="J7" s="3" t="s">
        <v>90</v>
      </c>
      <c r="K7" s="3" t="s">
        <v>1679</v>
      </c>
      <c r="L7" s="3" t="s">
        <v>133</v>
      </c>
      <c r="M7" s="3" t="s">
        <v>1680</v>
      </c>
      <c r="N7" s="3" t="s">
        <v>135</v>
      </c>
      <c r="O7" s="3" t="s">
        <v>136</v>
      </c>
      <c r="P7" s="3" t="s">
        <v>137</v>
      </c>
    </row>
    <row r="8" spans="2:16">
      <c r="B8" s="4"/>
      <c r="C8" s="4"/>
      <c r="D8" s="4"/>
      <c r="E8" s="4"/>
      <c r="F8" s="4"/>
      <c r="G8" s="4" t="s">
        <v>138</v>
      </c>
      <c r="H8" s="4" t="s">
        <v>139</v>
      </c>
      <c r="I8" s="4"/>
      <c r="J8" s="4" t="s">
        <v>95</v>
      </c>
      <c r="K8" s="4" t="s">
        <v>95</v>
      </c>
      <c r="L8" s="4" t="s">
        <v>140</v>
      </c>
      <c r="M8" s="4" t="s">
        <v>96</v>
      </c>
      <c r="N8" s="4" t="s">
        <v>95</v>
      </c>
      <c r="O8" s="4" t="s">
        <v>95</v>
      </c>
      <c r="P8" s="4" t="s">
        <v>95</v>
      </c>
    </row>
    <row r="10" spans="2:16">
      <c r="B10" s="3" t="s">
        <v>1683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1684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199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154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200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487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126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202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203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127</v>
      </c>
      <c r="C21" s="17"/>
      <c r="D21" s="6"/>
      <c r="E21" s="6"/>
      <c r="F21" s="6"/>
      <c r="G21" s="6"/>
      <c r="I21" s="6"/>
    </row>
    <row r="25" spans="2:16">
      <c r="B25" s="5" t="s">
        <v>82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59"/>
  <sheetViews>
    <sheetView rightToLeft="1" workbookViewId="0"/>
  </sheetViews>
  <sheetFormatPr defaultColWidth="9.140625" defaultRowHeight="12.75"/>
  <cols>
    <col min="2" max="2" width="44.7109375" customWidth="1"/>
    <col min="3" max="3" width="15.7109375" customWidth="1"/>
    <col min="4" max="4" width="12.7109375" customWidth="1"/>
    <col min="5" max="5" width="8.7109375" customWidth="1"/>
    <col min="6" max="6" width="10.7109375" customWidth="1"/>
    <col min="7" max="7" width="14.7109375" customWidth="1"/>
    <col min="8" max="8" width="8.7109375" customWidth="1"/>
    <col min="9" max="9" width="15.7109375" customWidth="1"/>
    <col min="10" max="10" width="14.7109375" customWidth="1"/>
    <col min="11" max="11" width="16.7109375" customWidth="1"/>
    <col min="12" max="12" width="20.7109375" customWidth="1"/>
    <col min="13" max="13" width="9.7109375" customWidth="1"/>
    <col min="14" max="14" width="21.7109375" customWidth="1"/>
    <col min="15" max="15" width="15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</row>
    <row r="6" spans="2:18" ht="15.75">
      <c r="B6" s="2" t="s">
        <v>128</v>
      </c>
    </row>
    <row r="7" spans="2:18" ht="15.75">
      <c r="B7" s="2" t="s">
        <v>129</v>
      </c>
    </row>
    <row r="8" spans="2:18">
      <c r="B8" s="3" t="s">
        <v>84</v>
      </c>
      <c r="C8" s="3" t="s">
        <v>85</v>
      </c>
      <c r="D8" s="3" t="s">
        <v>130</v>
      </c>
      <c r="E8" s="3" t="s">
        <v>87</v>
      </c>
      <c r="F8" s="3" t="s">
        <v>88</v>
      </c>
      <c r="G8" s="3" t="s">
        <v>131</v>
      </c>
      <c r="H8" s="3" t="s">
        <v>132</v>
      </c>
      <c r="I8" s="3" t="s">
        <v>89</v>
      </c>
      <c r="J8" s="3" t="s">
        <v>90</v>
      </c>
      <c r="K8" s="3" t="s">
        <v>91</v>
      </c>
      <c r="L8" s="3" t="s">
        <v>133</v>
      </c>
      <c r="M8" s="3" t="s">
        <v>42</v>
      </c>
      <c r="N8" s="3" t="s">
        <v>134</v>
      </c>
      <c r="O8" s="3" t="s">
        <v>92</v>
      </c>
      <c r="P8" s="3" t="s">
        <v>135</v>
      </c>
      <c r="Q8" s="3" t="s">
        <v>136</v>
      </c>
      <c r="R8" s="3" t="s">
        <v>137</v>
      </c>
    </row>
    <row r="9" spans="2:18">
      <c r="B9" s="4"/>
      <c r="C9" s="4"/>
      <c r="D9" s="4"/>
      <c r="E9" s="4"/>
      <c r="F9" s="4"/>
      <c r="G9" s="4" t="s">
        <v>138</v>
      </c>
      <c r="H9" s="4" t="s">
        <v>139</v>
      </c>
      <c r="I9" s="4"/>
      <c r="J9" s="4" t="s">
        <v>95</v>
      </c>
      <c r="K9" s="4" t="s">
        <v>95</v>
      </c>
      <c r="L9" s="4" t="s">
        <v>140</v>
      </c>
      <c r="M9" s="4" t="s">
        <v>141</v>
      </c>
      <c r="N9" s="4" t="s">
        <v>96</v>
      </c>
      <c r="O9" s="4" t="s">
        <v>96</v>
      </c>
      <c r="P9" s="4" t="s">
        <v>95</v>
      </c>
      <c r="Q9" s="4" t="s">
        <v>95</v>
      </c>
      <c r="R9" s="4" t="s">
        <v>95</v>
      </c>
    </row>
    <row r="11" spans="2:18">
      <c r="B11" s="3" t="s">
        <v>142</v>
      </c>
      <c r="C11" s="12"/>
      <c r="D11" s="20"/>
      <c r="E11" s="3"/>
      <c r="F11" s="3"/>
      <c r="G11" s="3"/>
      <c r="H11" s="12">
        <v>1.17</v>
      </c>
      <c r="I11" s="3"/>
      <c r="K11" s="10">
        <v>2.53E-2</v>
      </c>
      <c r="L11" s="9">
        <v>4750779299</v>
      </c>
      <c r="O11" s="9">
        <v>5458086.3300000001</v>
      </c>
      <c r="Q11" s="10">
        <v>1</v>
      </c>
      <c r="R11" s="10">
        <v>0.20519999999999999</v>
      </c>
    </row>
    <row r="12" spans="2:18">
      <c r="B12" s="3" t="s">
        <v>98</v>
      </c>
      <c r="C12" s="12"/>
      <c r="D12" s="20"/>
      <c r="E12" s="3"/>
      <c r="F12" s="3"/>
      <c r="G12" s="3"/>
      <c r="H12" s="12">
        <v>1.17</v>
      </c>
      <c r="I12" s="3"/>
      <c r="K12" s="10">
        <v>2.53E-2</v>
      </c>
      <c r="L12" s="9">
        <v>4428860299</v>
      </c>
      <c r="O12" s="9">
        <v>4360951.97</v>
      </c>
      <c r="Q12" s="10">
        <v>0.79900000000000004</v>
      </c>
      <c r="R12" s="10">
        <v>0.16389999999999999</v>
      </c>
    </row>
    <row r="13" spans="2:18">
      <c r="B13" s="13" t="s">
        <v>143</v>
      </c>
      <c r="C13" s="14"/>
      <c r="D13" s="21"/>
      <c r="E13" s="13"/>
      <c r="F13" s="13"/>
      <c r="G13" s="13"/>
      <c r="H13" s="14">
        <v>8.2799999999999994</v>
      </c>
      <c r="I13" s="13"/>
      <c r="K13" s="16">
        <v>6.0000000000000001E-3</v>
      </c>
      <c r="L13" s="15">
        <v>130585884</v>
      </c>
      <c r="O13" s="15">
        <v>137801.96</v>
      </c>
      <c r="Q13" s="16">
        <v>2.52E-2</v>
      </c>
      <c r="R13" s="16">
        <v>5.1999999999999998E-3</v>
      </c>
    </row>
    <row r="14" spans="2:18">
      <c r="B14" s="13" t="s">
        <v>144</v>
      </c>
      <c r="C14" s="14"/>
      <c r="D14" s="21"/>
      <c r="E14" s="13"/>
      <c r="F14" s="13"/>
      <c r="G14" s="13"/>
      <c r="H14" s="14">
        <v>8.2799999999999994</v>
      </c>
      <c r="I14" s="13"/>
      <c r="K14" s="16">
        <v>6.0000000000000001E-3</v>
      </c>
      <c r="L14" s="15">
        <v>130585884</v>
      </c>
      <c r="O14" s="15">
        <v>137801.96</v>
      </c>
      <c r="Q14" s="16">
        <v>2.52E-2</v>
      </c>
      <c r="R14" s="16">
        <v>5.1999999999999998E-3</v>
      </c>
    </row>
    <row r="15" spans="2:18">
      <c r="B15" s="6" t="s">
        <v>145</v>
      </c>
      <c r="C15" s="17">
        <v>1172220</v>
      </c>
      <c r="D15" s="18" t="s">
        <v>146</v>
      </c>
      <c r="E15" s="6" t="s">
        <v>147</v>
      </c>
      <c r="F15" s="6"/>
      <c r="G15" s="6"/>
      <c r="H15" s="17">
        <v>9.1199999999999992</v>
      </c>
      <c r="I15" s="6" t="s">
        <v>102</v>
      </c>
      <c r="J15" s="19">
        <v>1E-3</v>
      </c>
      <c r="K15" s="8">
        <v>6.4999999999999997E-3</v>
      </c>
      <c r="L15" s="7">
        <v>80244100</v>
      </c>
      <c r="M15" s="7">
        <v>101.8</v>
      </c>
      <c r="N15" s="7">
        <v>0</v>
      </c>
      <c r="O15" s="7">
        <v>81688.490000000005</v>
      </c>
      <c r="P15" s="8">
        <v>6.1000000000000004E-3</v>
      </c>
      <c r="Q15" s="8">
        <v>1.4999999999999999E-2</v>
      </c>
      <c r="R15" s="8">
        <v>3.0999999999999999E-3</v>
      </c>
    </row>
    <row r="16" spans="2:18">
      <c r="B16" s="6" t="s">
        <v>148</v>
      </c>
      <c r="C16" s="17">
        <v>1120583</v>
      </c>
      <c r="D16" s="18" t="s">
        <v>146</v>
      </c>
      <c r="E16" s="6" t="s">
        <v>147</v>
      </c>
      <c r="F16" s="6"/>
      <c r="G16" s="6"/>
      <c r="H16" s="17">
        <v>15.57</v>
      </c>
      <c r="I16" s="6" t="s">
        <v>102</v>
      </c>
      <c r="J16" s="19">
        <v>2.75E-2</v>
      </c>
      <c r="K16" s="8">
        <v>8.8000000000000005E-3</v>
      </c>
      <c r="L16" s="7">
        <v>3910890</v>
      </c>
      <c r="M16" s="7">
        <v>151.91</v>
      </c>
      <c r="N16" s="7">
        <v>0</v>
      </c>
      <c r="O16" s="7">
        <v>5941.03</v>
      </c>
      <c r="P16" s="8">
        <v>2.0000000000000001E-4</v>
      </c>
      <c r="Q16" s="8">
        <v>1.1000000000000001E-3</v>
      </c>
      <c r="R16" s="8">
        <v>2.0000000000000001E-4</v>
      </c>
    </row>
    <row r="17" spans="2:18">
      <c r="B17" s="6" t="s">
        <v>149</v>
      </c>
      <c r="C17" s="17">
        <v>1140847</v>
      </c>
      <c r="D17" s="18" t="s">
        <v>146</v>
      </c>
      <c r="E17" s="6" t="s">
        <v>147</v>
      </c>
      <c r="F17" s="6"/>
      <c r="G17" s="6"/>
      <c r="H17" s="17">
        <v>4.5999999999999996</v>
      </c>
      <c r="I17" s="6" t="s">
        <v>102</v>
      </c>
      <c r="J17" s="19">
        <v>7.4999999999999997E-3</v>
      </c>
      <c r="K17" s="8">
        <v>4.1999999999999997E-3</v>
      </c>
      <c r="L17" s="7">
        <v>10335356</v>
      </c>
      <c r="M17" s="7">
        <v>110</v>
      </c>
      <c r="N17" s="7">
        <v>0</v>
      </c>
      <c r="O17" s="7">
        <v>11368.89</v>
      </c>
      <c r="P17" s="8">
        <v>5.0000000000000001E-4</v>
      </c>
      <c r="Q17" s="8">
        <v>2.0999999999999999E-3</v>
      </c>
      <c r="R17" s="8">
        <v>4.0000000000000002E-4</v>
      </c>
    </row>
    <row r="18" spans="2:18">
      <c r="B18" s="6" t="s">
        <v>150</v>
      </c>
      <c r="C18" s="17">
        <v>1097708</v>
      </c>
      <c r="D18" s="18" t="s">
        <v>146</v>
      </c>
      <c r="E18" s="6" t="s">
        <v>147</v>
      </c>
      <c r="F18" s="6"/>
      <c r="G18" s="6"/>
      <c r="H18" s="17">
        <v>11.22</v>
      </c>
      <c r="I18" s="6" t="s">
        <v>102</v>
      </c>
      <c r="J18" s="19">
        <v>0.04</v>
      </c>
      <c r="K18" s="8">
        <v>7.1999999999999998E-3</v>
      </c>
      <c r="L18" s="7">
        <v>249549</v>
      </c>
      <c r="M18" s="7">
        <v>182.9</v>
      </c>
      <c r="N18" s="7">
        <v>0</v>
      </c>
      <c r="O18" s="7">
        <v>456.43</v>
      </c>
      <c r="P18" s="8">
        <v>1.5659999999999999E-5</v>
      </c>
      <c r="Q18" s="8">
        <v>1E-4</v>
      </c>
      <c r="R18" s="8">
        <v>0</v>
      </c>
    </row>
    <row r="19" spans="2:18">
      <c r="B19" s="6" t="s">
        <v>151</v>
      </c>
      <c r="C19" s="17">
        <v>1135912</v>
      </c>
      <c r="D19" s="18" t="s">
        <v>146</v>
      </c>
      <c r="E19" s="6" t="s">
        <v>147</v>
      </c>
      <c r="F19" s="6"/>
      <c r="G19" s="6"/>
      <c r="H19" s="17">
        <v>3.04</v>
      </c>
      <c r="I19" s="6" t="s">
        <v>102</v>
      </c>
      <c r="J19" s="19">
        <v>7.4999999999999997E-3</v>
      </c>
      <c r="K19" s="8">
        <v>3.3999999999999998E-3</v>
      </c>
      <c r="L19" s="7">
        <v>168121</v>
      </c>
      <c r="M19" s="7">
        <v>109.52</v>
      </c>
      <c r="N19" s="7">
        <v>0</v>
      </c>
      <c r="O19" s="7">
        <v>184.13</v>
      </c>
      <c r="P19" s="8">
        <v>7.6799999999999993E-6</v>
      </c>
      <c r="Q19" s="8">
        <v>0</v>
      </c>
      <c r="R19" s="8">
        <v>0</v>
      </c>
    </row>
    <row r="20" spans="2:18">
      <c r="B20" s="6" t="s">
        <v>152</v>
      </c>
      <c r="C20" s="17">
        <v>1157023</v>
      </c>
      <c r="D20" s="18" t="s">
        <v>146</v>
      </c>
      <c r="E20" s="6" t="s">
        <v>147</v>
      </c>
      <c r="F20" s="6"/>
      <c r="G20" s="6"/>
      <c r="H20" s="17">
        <v>6.56</v>
      </c>
      <c r="I20" s="6" t="s">
        <v>102</v>
      </c>
      <c r="J20" s="19">
        <v>5.0000000000000001E-3</v>
      </c>
      <c r="K20" s="8">
        <v>5.1999999999999998E-3</v>
      </c>
      <c r="L20" s="7">
        <v>34014080</v>
      </c>
      <c r="M20" s="7">
        <v>107.02</v>
      </c>
      <c r="N20" s="7">
        <v>0</v>
      </c>
      <c r="O20" s="7">
        <v>36401.870000000003</v>
      </c>
      <c r="P20" s="8">
        <v>1.6999999999999999E-3</v>
      </c>
      <c r="Q20" s="8">
        <v>6.7000000000000002E-3</v>
      </c>
      <c r="R20" s="8">
        <v>1.4E-3</v>
      </c>
    </row>
    <row r="21" spans="2:18">
      <c r="B21" s="6" t="s">
        <v>153</v>
      </c>
      <c r="C21" s="17">
        <v>1169564</v>
      </c>
      <c r="D21" s="18" t="s">
        <v>146</v>
      </c>
      <c r="E21" s="6" t="s">
        <v>147</v>
      </c>
      <c r="F21" s="6"/>
      <c r="G21" s="6"/>
      <c r="H21" s="17">
        <v>3.83</v>
      </c>
      <c r="I21" s="6" t="s">
        <v>102</v>
      </c>
      <c r="J21" s="19">
        <v>1E-3</v>
      </c>
      <c r="K21" s="8">
        <v>3.8999999999999998E-3</v>
      </c>
      <c r="L21" s="7">
        <v>1663788</v>
      </c>
      <c r="M21" s="7">
        <v>105.85</v>
      </c>
      <c r="N21" s="7">
        <v>0</v>
      </c>
      <c r="O21" s="7">
        <v>1761.12</v>
      </c>
      <c r="P21" s="8">
        <v>1E-4</v>
      </c>
      <c r="Q21" s="8">
        <v>2.9999999999999997E-4</v>
      </c>
      <c r="R21" s="8">
        <v>1E-4</v>
      </c>
    </row>
    <row r="22" spans="2:18">
      <c r="B22" s="13" t="s">
        <v>154</v>
      </c>
      <c r="C22" s="14"/>
      <c r="D22" s="21"/>
      <c r="E22" s="13"/>
      <c r="F22" s="13"/>
      <c r="G22" s="13"/>
      <c r="H22" s="14">
        <v>0.94</v>
      </c>
      <c r="I22" s="13"/>
      <c r="K22" s="16">
        <v>2.5999999999999999E-2</v>
      </c>
      <c r="L22" s="15">
        <v>4298274415</v>
      </c>
      <c r="O22" s="15">
        <v>4223150.01</v>
      </c>
      <c r="Q22" s="16">
        <v>0.77370000000000005</v>
      </c>
      <c r="R22" s="16">
        <v>0.1588</v>
      </c>
    </row>
    <row r="23" spans="2:18">
      <c r="B23" s="13" t="s">
        <v>155</v>
      </c>
      <c r="C23" s="14"/>
      <c r="D23" s="21"/>
      <c r="E23" s="13"/>
      <c r="F23" s="13"/>
      <c r="G23" s="13"/>
      <c r="H23" s="14">
        <v>0.55000000000000004</v>
      </c>
      <c r="I23" s="13"/>
      <c r="K23" s="16">
        <v>2.4500000000000001E-2</v>
      </c>
      <c r="L23" s="15">
        <v>3050395038</v>
      </c>
      <c r="O23" s="15">
        <v>3008267.96</v>
      </c>
      <c r="Q23" s="16">
        <v>0.55120000000000002</v>
      </c>
      <c r="R23" s="16">
        <v>0.11310000000000001</v>
      </c>
    </row>
    <row r="24" spans="2:18">
      <c r="B24" s="6" t="s">
        <v>156</v>
      </c>
      <c r="C24" s="17">
        <v>8230310</v>
      </c>
      <c r="D24" s="18" t="s">
        <v>146</v>
      </c>
      <c r="E24" s="6" t="s">
        <v>147</v>
      </c>
      <c r="F24" s="6"/>
      <c r="G24" s="6"/>
      <c r="H24" s="17">
        <v>0.42</v>
      </c>
      <c r="I24" s="6" t="s">
        <v>102</v>
      </c>
      <c r="J24" s="19">
        <v>0</v>
      </c>
      <c r="K24" s="8">
        <v>2.3400000000000001E-2</v>
      </c>
      <c r="L24" s="7">
        <v>444554</v>
      </c>
      <c r="M24" s="7">
        <v>99.03</v>
      </c>
      <c r="N24" s="7">
        <v>0</v>
      </c>
      <c r="O24" s="7">
        <v>440.24</v>
      </c>
      <c r="P24" s="8">
        <v>4.0410000000000001E-5</v>
      </c>
      <c r="Q24" s="8">
        <v>1E-4</v>
      </c>
      <c r="R24" s="8">
        <v>0</v>
      </c>
    </row>
    <row r="25" spans="2:18">
      <c r="B25" s="6" t="s">
        <v>157</v>
      </c>
      <c r="C25" s="17">
        <v>8230112</v>
      </c>
      <c r="D25" s="18" t="s">
        <v>146</v>
      </c>
      <c r="E25" s="6" t="s">
        <v>147</v>
      </c>
      <c r="F25" s="6"/>
      <c r="G25" s="6"/>
      <c r="H25" s="17">
        <v>0.27</v>
      </c>
      <c r="I25" s="6" t="s">
        <v>102</v>
      </c>
      <c r="J25" s="19">
        <v>0</v>
      </c>
      <c r="K25" s="8">
        <v>1.7899999999999999E-2</v>
      </c>
      <c r="L25" s="7">
        <v>458822046</v>
      </c>
      <c r="M25" s="7">
        <v>99.53</v>
      </c>
      <c r="N25" s="7">
        <v>0</v>
      </c>
      <c r="O25" s="7">
        <v>456665.58</v>
      </c>
      <c r="P25" s="8">
        <v>3.8199999999999998E-2</v>
      </c>
      <c r="Q25" s="8">
        <v>8.3699999999999997E-2</v>
      </c>
      <c r="R25" s="8">
        <v>1.72E-2</v>
      </c>
    </row>
    <row r="26" spans="2:18">
      <c r="B26" s="6" t="s">
        <v>158</v>
      </c>
      <c r="C26" s="17">
        <v>8221210</v>
      </c>
      <c r="D26" s="18" t="s">
        <v>146</v>
      </c>
      <c r="E26" s="6" t="s">
        <v>147</v>
      </c>
      <c r="F26" s="6"/>
      <c r="G26" s="6"/>
      <c r="H26" s="17">
        <v>0.19</v>
      </c>
      <c r="I26" s="6" t="s">
        <v>102</v>
      </c>
      <c r="J26" s="19">
        <v>0</v>
      </c>
      <c r="K26" s="8">
        <v>1.66E-2</v>
      </c>
      <c r="L26" s="7">
        <v>1595574</v>
      </c>
      <c r="M26" s="7">
        <v>99.69</v>
      </c>
      <c r="N26" s="7">
        <v>0</v>
      </c>
      <c r="O26" s="7">
        <v>1590.63</v>
      </c>
      <c r="P26" s="8">
        <v>1E-4</v>
      </c>
      <c r="Q26" s="8">
        <v>2.9999999999999997E-4</v>
      </c>
      <c r="R26" s="8">
        <v>1E-4</v>
      </c>
    </row>
    <row r="27" spans="2:18">
      <c r="B27" s="6" t="s">
        <v>159</v>
      </c>
      <c r="C27" s="17">
        <v>8830226</v>
      </c>
      <c r="D27" s="18" t="s">
        <v>146</v>
      </c>
      <c r="E27" s="6" t="s">
        <v>147</v>
      </c>
      <c r="F27" s="6"/>
      <c r="G27" s="6"/>
      <c r="H27" s="17">
        <v>0.36</v>
      </c>
      <c r="I27" s="6" t="s">
        <v>102</v>
      </c>
      <c r="J27" s="19">
        <v>0</v>
      </c>
      <c r="K27" s="8">
        <v>2.1600000000000001E-2</v>
      </c>
      <c r="L27" s="7">
        <v>205027370</v>
      </c>
      <c r="M27" s="7">
        <v>99.23</v>
      </c>
      <c r="N27" s="7">
        <v>0</v>
      </c>
      <c r="O27" s="7">
        <v>203448.66</v>
      </c>
      <c r="P27" s="8">
        <v>1.7100000000000001E-2</v>
      </c>
      <c r="Q27" s="8">
        <v>3.73E-2</v>
      </c>
      <c r="R27" s="8">
        <v>7.6E-3</v>
      </c>
    </row>
    <row r="28" spans="2:18">
      <c r="B28" s="6" t="s">
        <v>160</v>
      </c>
      <c r="C28" s="17">
        <v>8230419</v>
      </c>
      <c r="D28" s="18" t="s">
        <v>146</v>
      </c>
      <c r="E28" s="6" t="s">
        <v>147</v>
      </c>
      <c r="F28" s="6"/>
      <c r="G28" s="6"/>
      <c r="H28" s="17">
        <v>0.52</v>
      </c>
      <c r="I28" s="6" t="s">
        <v>102</v>
      </c>
      <c r="J28" s="19">
        <v>0</v>
      </c>
      <c r="K28" s="8">
        <v>2.53E-2</v>
      </c>
      <c r="L28" s="7">
        <v>1027293378</v>
      </c>
      <c r="M28" s="7">
        <v>98.72</v>
      </c>
      <c r="N28" s="7">
        <v>0</v>
      </c>
      <c r="O28" s="7">
        <v>1014144.02</v>
      </c>
      <c r="P28" s="8">
        <v>9.3399999999999997E-2</v>
      </c>
      <c r="Q28" s="8">
        <v>0.18579999999999999</v>
      </c>
      <c r="R28" s="8">
        <v>3.8100000000000002E-2</v>
      </c>
    </row>
    <row r="29" spans="2:18">
      <c r="B29" s="6" t="s">
        <v>161</v>
      </c>
      <c r="C29" s="17">
        <v>8230518</v>
      </c>
      <c r="D29" s="18" t="s">
        <v>146</v>
      </c>
      <c r="E29" s="6" t="s">
        <v>147</v>
      </c>
      <c r="F29" s="6"/>
      <c r="G29" s="6"/>
      <c r="H29" s="17">
        <v>0.59</v>
      </c>
      <c r="I29" s="6" t="s">
        <v>102</v>
      </c>
      <c r="J29" s="19">
        <v>0</v>
      </c>
      <c r="K29" s="8">
        <v>2.53E-2</v>
      </c>
      <c r="L29" s="7">
        <v>549021000</v>
      </c>
      <c r="M29" s="7">
        <v>98.53</v>
      </c>
      <c r="N29" s="7">
        <v>0</v>
      </c>
      <c r="O29" s="7">
        <v>540950.39</v>
      </c>
      <c r="P29" s="8">
        <v>4.99E-2</v>
      </c>
      <c r="Q29" s="8">
        <v>9.9099999999999994E-2</v>
      </c>
      <c r="R29" s="8">
        <v>2.0299999999999999E-2</v>
      </c>
    </row>
    <row r="30" spans="2:18">
      <c r="B30" s="6" t="s">
        <v>162</v>
      </c>
      <c r="C30" s="17">
        <v>8230716</v>
      </c>
      <c r="D30" s="18" t="s">
        <v>146</v>
      </c>
      <c r="E30" s="6" t="s">
        <v>147</v>
      </c>
      <c r="F30" s="6"/>
      <c r="G30" s="6"/>
      <c r="H30" s="17">
        <v>0.76</v>
      </c>
      <c r="I30" s="6" t="s">
        <v>102</v>
      </c>
      <c r="J30" s="19">
        <v>0</v>
      </c>
      <c r="K30" s="8">
        <v>2.7199999999999998E-2</v>
      </c>
      <c r="L30" s="7">
        <v>569978113</v>
      </c>
      <c r="M30" s="7">
        <v>97.97</v>
      </c>
      <c r="N30" s="7">
        <v>0</v>
      </c>
      <c r="O30" s="7">
        <v>558407.56000000006</v>
      </c>
      <c r="P30" s="8">
        <v>5.1799999999999999E-2</v>
      </c>
      <c r="Q30" s="8">
        <v>0.1023</v>
      </c>
      <c r="R30" s="8">
        <v>2.1000000000000001E-2</v>
      </c>
    </row>
    <row r="31" spans="2:18">
      <c r="B31" s="6" t="s">
        <v>163</v>
      </c>
      <c r="C31" s="17">
        <v>8230815</v>
      </c>
      <c r="D31" s="18" t="s">
        <v>146</v>
      </c>
      <c r="E31" s="6" t="s">
        <v>147</v>
      </c>
      <c r="F31" s="6"/>
      <c r="G31" s="6"/>
      <c r="H31" s="17">
        <v>0.84</v>
      </c>
      <c r="I31" s="6" t="s">
        <v>102</v>
      </c>
      <c r="J31" s="19">
        <v>0</v>
      </c>
      <c r="K31" s="8">
        <v>2.7400000000000001E-2</v>
      </c>
      <c r="L31" s="7">
        <v>169881041</v>
      </c>
      <c r="M31" s="7">
        <v>97.75</v>
      </c>
      <c r="N31" s="7">
        <v>0</v>
      </c>
      <c r="O31" s="7">
        <v>166058.72</v>
      </c>
      <c r="P31" s="8">
        <v>1.4200000000000001E-2</v>
      </c>
      <c r="Q31" s="8">
        <v>3.04E-2</v>
      </c>
      <c r="R31" s="8">
        <v>6.1999999999999998E-3</v>
      </c>
    </row>
    <row r="32" spans="2:18">
      <c r="B32" s="6" t="s">
        <v>164</v>
      </c>
      <c r="C32" s="17">
        <v>8230914</v>
      </c>
      <c r="D32" s="18" t="s">
        <v>146</v>
      </c>
      <c r="E32" s="6" t="s">
        <v>147</v>
      </c>
      <c r="F32" s="6"/>
      <c r="G32" s="6"/>
      <c r="H32" s="17">
        <v>0.94</v>
      </c>
      <c r="I32" s="6" t="s">
        <v>102</v>
      </c>
      <c r="J32" s="19">
        <v>0</v>
      </c>
      <c r="K32" s="8">
        <v>2.8400000000000002E-2</v>
      </c>
      <c r="L32" s="7">
        <v>68331962</v>
      </c>
      <c r="M32" s="7">
        <v>97.41</v>
      </c>
      <c r="N32" s="7">
        <v>0</v>
      </c>
      <c r="O32" s="7">
        <v>66562.16</v>
      </c>
      <c r="P32" s="8">
        <v>5.3E-3</v>
      </c>
      <c r="Q32" s="8">
        <v>1.2200000000000001E-2</v>
      </c>
      <c r="R32" s="8">
        <v>2.5000000000000001E-3</v>
      </c>
    </row>
    <row r="33" spans="2:18">
      <c r="B33" s="13" t="s">
        <v>165</v>
      </c>
      <c r="C33" s="14"/>
      <c r="D33" s="21"/>
      <c r="E33" s="13"/>
      <c r="F33" s="13"/>
      <c r="G33" s="13"/>
      <c r="H33" s="14">
        <v>1.9</v>
      </c>
      <c r="I33" s="13"/>
      <c r="K33" s="16">
        <v>2.9700000000000001E-2</v>
      </c>
      <c r="L33" s="15">
        <v>1247879377</v>
      </c>
      <c r="O33" s="15">
        <v>1214882.05</v>
      </c>
      <c r="Q33" s="16">
        <v>0.22259999999999999</v>
      </c>
      <c r="R33" s="16">
        <v>4.5699999999999998E-2</v>
      </c>
    </row>
    <row r="34" spans="2:18">
      <c r="B34" s="6" t="s">
        <v>166</v>
      </c>
      <c r="C34" s="17">
        <v>1155068</v>
      </c>
      <c r="D34" s="18" t="s">
        <v>146</v>
      </c>
      <c r="E34" s="6" t="s">
        <v>147</v>
      </c>
      <c r="F34" s="6"/>
      <c r="G34" s="6"/>
      <c r="H34" s="17">
        <v>1.1499999999999999</v>
      </c>
      <c r="I34" s="6" t="s">
        <v>102</v>
      </c>
      <c r="J34" s="19">
        <v>1.4999999999999999E-2</v>
      </c>
      <c r="K34" s="8">
        <v>2.8899999999999999E-2</v>
      </c>
      <c r="L34" s="7">
        <v>109234014</v>
      </c>
      <c r="M34" s="7">
        <v>99.66</v>
      </c>
      <c r="N34" s="7">
        <v>0</v>
      </c>
      <c r="O34" s="7">
        <v>108862.62</v>
      </c>
      <c r="P34" s="8">
        <v>7.9000000000000008E-3</v>
      </c>
      <c r="Q34" s="8">
        <v>1.9900000000000001E-2</v>
      </c>
      <c r="R34" s="8">
        <v>4.1000000000000003E-3</v>
      </c>
    </row>
    <row r="35" spans="2:18">
      <c r="B35" s="6" t="s">
        <v>167</v>
      </c>
      <c r="C35" s="17">
        <v>1184076</v>
      </c>
      <c r="D35" s="18" t="s">
        <v>146</v>
      </c>
      <c r="E35" s="6" t="s">
        <v>147</v>
      </c>
      <c r="F35" s="6"/>
      <c r="G35" s="6"/>
      <c r="H35" s="17">
        <v>19.170000000000002</v>
      </c>
      <c r="I35" s="6" t="s">
        <v>102</v>
      </c>
      <c r="J35" s="19">
        <v>2.8000000000000001E-2</v>
      </c>
      <c r="K35" s="8">
        <v>3.8699999999999998E-2</v>
      </c>
      <c r="L35" s="7">
        <v>36188477</v>
      </c>
      <c r="M35" s="7">
        <v>83</v>
      </c>
      <c r="N35" s="7">
        <v>0</v>
      </c>
      <c r="O35" s="7">
        <v>30036.44</v>
      </c>
      <c r="P35" s="8">
        <v>8.6E-3</v>
      </c>
      <c r="Q35" s="8">
        <v>5.4999999999999997E-3</v>
      </c>
      <c r="R35" s="8">
        <v>1.1000000000000001E-3</v>
      </c>
    </row>
    <row r="36" spans="2:18">
      <c r="B36" s="6" t="s">
        <v>168</v>
      </c>
      <c r="C36" s="17">
        <v>1167105</v>
      </c>
      <c r="D36" s="18" t="s">
        <v>146</v>
      </c>
      <c r="E36" s="6" t="s">
        <v>147</v>
      </c>
      <c r="F36" s="6"/>
      <c r="G36" s="6"/>
      <c r="H36" s="17">
        <v>0.84</v>
      </c>
      <c r="I36" s="6" t="s">
        <v>102</v>
      </c>
      <c r="J36" s="19">
        <v>1.5E-3</v>
      </c>
      <c r="K36" s="8">
        <v>2.7300000000000001E-2</v>
      </c>
      <c r="L36" s="7">
        <v>485356813</v>
      </c>
      <c r="M36" s="7">
        <v>97.92</v>
      </c>
      <c r="N36" s="7">
        <v>0</v>
      </c>
      <c r="O36" s="7">
        <v>475261.39</v>
      </c>
      <c r="P36" s="8">
        <v>3.09E-2</v>
      </c>
      <c r="Q36" s="8">
        <v>8.7099999999999997E-2</v>
      </c>
      <c r="R36" s="8">
        <v>1.7899999999999999E-2</v>
      </c>
    </row>
    <row r="37" spans="2:18">
      <c r="B37" s="6" t="s">
        <v>169</v>
      </c>
      <c r="C37" s="17">
        <v>1175777</v>
      </c>
      <c r="D37" s="18" t="s">
        <v>146</v>
      </c>
      <c r="E37" s="6" t="s">
        <v>147</v>
      </c>
      <c r="F37" s="6"/>
      <c r="G37" s="6"/>
      <c r="H37" s="17">
        <v>2.0699999999999998</v>
      </c>
      <c r="I37" s="6" t="s">
        <v>102</v>
      </c>
      <c r="J37" s="19">
        <v>4.0000000000000001E-3</v>
      </c>
      <c r="K37" s="8">
        <v>3.15E-2</v>
      </c>
      <c r="L37" s="7">
        <v>425956162</v>
      </c>
      <c r="M37" s="7">
        <v>94.89</v>
      </c>
      <c r="N37" s="7">
        <v>0</v>
      </c>
      <c r="O37" s="7">
        <v>404189.8</v>
      </c>
      <c r="P37" s="8">
        <v>2.64E-2</v>
      </c>
      <c r="Q37" s="8">
        <v>7.4099999999999999E-2</v>
      </c>
      <c r="R37" s="8">
        <v>1.52E-2</v>
      </c>
    </row>
    <row r="38" spans="2:18">
      <c r="B38" s="6" t="s">
        <v>170</v>
      </c>
      <c r="C38" s="17">
        <v>1126747</v>
      </c>
      <c r="D38" s="18" t="s">
        <v>146</v>
      </c>
      <c r="E38" s="6" t="s">
        <v>147</v>
      </c>
      <c r="F38" s="6"/>
      <c r="G38" s="6"/>
      <c r="H38" s="17">
        <v>0.5</v>
      </c>
      <c r="I38" s="6" t="s">
        <v>102</v>
      </c>
      <c r="J38" s="19">
        <v>4.2500000000000003E-2</v>
      </c>
      <c r="K38" s="8">
        <v>2.5499999999999998E-2</v>
      </c>
      <c r="L38" s="7">
        <v>3107591</v>
      </c>
      <c r="M38" s="7">
        <v>102.94</v>
      </c>
      <c r="N38" s="7">
        <v>0</v>
      </c>
      <c r="O38" s="7">
        <v>3198.95</v>
      </c>
      <c r="P38" s="8">
        <v>2.0000000000000001E-4</v>
      </c>
      <c r="Q38" s="8">
        <v>5.9999999999999995E-4</v>
      </c>
      <c r="R38" s="8">
        <v>1E-4</v>
      </c>
    </row>
    <row r="39" spans="2:18">
      <c r="B39" s="6" t="s">
        <v>171</v>
      </c>
      <c r="C39" s="17">
        <v>1130848</v>
      </c>
      <c r="D39" s="18" t="s">
        <v>146</v>
      </c>
      <c r="E39" s="6" t="s">
        <v>147</v>
      </c>
      <c r="F39" s="6"/>
      <c r="G39" s="6"/>
      <c r="H39" s="17">
        <v>1.47</v>
      </c>
      <c r="I39" s="6" t="s">
        <v>102</v>
      </c>
      <c r="J39" s="19">
        <v>3.7499999999999999E-2</v>
      </c>
      <c r="K39" s="8">
        <v>3.0599999999999999E-2</v>
      </c>
      <c r="L39" s="7">
        <v>182082925</v>
      </c>
      <c r="M39" s="7">
        <v>102.85</v>
      </c>
      <c r="N39" s="7">
        <v>0</v>
      </c>
      <c r="O39" s="7">
        <v>187272.29</v>
      </c>
      <c r="P39" s="8">
        <v>8.3999999999999995E-3</v>
      </c>
      <c r="Q39" s="8">
        <v>3.4299999999999997E-2</v>
      </c>
      <c r="R39" s="8">
        <v>7.0000000000000001E-3</v>
      </c>
    </row>
    <row r="40" spans="2:18">
      <c r="B40" s="6" t="s">
        <v>172</v>
      </c>
      <c r="C40" s="17">
        <v>1140193</v>
      </c>
      <c r="D40" s="18" t="s">
        <v>146</v>
      </c>
      <c r="E40" s="6" t="s">
        <v>147</v>
      </c>
      <c r="F40" s="6"/>
      <c r="G40" s="6"/>
      <c r="H40" s="17">
        <v>16.14</v>
      </c>
      <c r="I40" s="6" t="s">
        <v>102</v>
      </c>
      <c r="J40" s="19">
        <v>3.7499999999999999E-2</v>
      </c>
      <c r="K40" s="8">
        <v>3.7600000000000001E-2</v>
      </c>
      <c r="L40" s="7">
        <v>5953395</v>
      </c>
      <c r="M40" s="7">
        <v>101.8</v>
      </c>
      <c r="N40" s="7">
        <v>0</v>
      </c>
      <c r="O40" s="7">
        <v>6060.56</v>
      </c>
      <c r="P40" s="8">
        <v>2.0000000000000001E-4</v>
      </c>
      <c r="Q40" s="8">
        <v>1.1000000000000001E-3</v>
      </c>
      <c r="R40" s="8">
        <v>2.0000000000000001E-4</v>
      </c>
    </row>
    <row r="41" spans="2:18">
      <c r="B41" s="13" t="s">
        <v>173</v>
      </c>
      <c r="C41" s="14"/>
      <c r="D41" s="21"/>
      <c r="E41" s="13"/>
      <c r="F41" s="13"/>
      <c r="G41" s="13"/>
      <c r="H41" s="14">
        <v>0</v>
      </c>
      <c r="I41" s="13"/>
      <c r="K41" s="16">
        <v>0</v>
      </c>
      <c r="L41" s="15">
        <v>0</v>
      </c>
      <c r="O41" s="15">
        <v>0</v>
      </c>
      <c r="Q41" s="16">
        <v>0</v>
      </c>
      <c r="R41" s="16">
        <v>0</v>
      </c>
    </row>
    <row r="42" spans="2:18">
      <c r="B42" s="13" t="s">
        <v>174</v>
      </c>
      <c r="C42" s="14"/>
      <c r="D42" s="21"/>
      <c r="E42" s="13"/>
      <c r="F42" s="13"/>
      <c r="G42" s="13"/>
      <c r="I42" s="13"/>
      <c r="L42" s="15">
        <v>0</v>
      </c>
      <c r="O42" s="15">
        <v>0</v>
      </c>
      <c r="Q42" s="16">
        <v>0</v>
      </c>
      <c r="R42" s="16">
        <v>0</v>
      </c>
    </row>
    <row r="43" spans="2:18">
      <c r="B43" s="3" t="s">
        <v>126</v>
      </c>
      <c r="C43" s="12"/>
      <c r="D43" s="20"/>
      <c r="E43" s="3"/>
      <c r="F43" s="3"/>
      <c r="G43" s="3"/>
      <c r="I43" s="3"/>
      <c r="L43" s="9">
        <v>321919000</v>
      </c>
      <c r="O43" s="9">
        <v>1097134.3700000001</v>
      </c>
      <c r="Q43" s="10">
        <v>0.20100000000000001</v>
      </c>
      <c r="R43" s="10">
        <v>4.1200000000000001E-2</v>
      </c>
    </row>
    <row r="44" spans="2:18">
      <c r="B44" s="13" t="s">
        <v>175</v>
      </c>
      <c r="C44" s="14"/>
      <c r="D44" s="21"/>
      <c r="E44" s="13"/>
      <c r="F44" s="13"/>
      <c r="G44" s="13"/>
      <c r="H44" s="14">
        <v>0</v>
      </c>
      <c r="I44" s="13"/>
      <c r="K44" s="16">
        <v>0</v>
      </c>
      <c r="L44" s="15">
        <v>0</v>
      </c>
      <c r="O44" s="15">
        <v>0</v>
      </c>
      <c r="Q44" s="16">
        <v>0</v>
      </c>
      <c r="R44" s="16">
        <v>0</v>
      </c>
    </row>
    <row r="45" spans="2:18">
      <c r="B45" s="13" t="s">
        <v>176</v>
      </c>
      <c r="C45" s="14"/>
      <c r="D45" s="21"/>
      <c r="E45" s="13"/>
      <c r="F45" s="13"/>
      <c r="G45" s="13"/>
      <c r="H45" s="14">
        <v>0</v>
      </c>
      <c r="I45" s="13"/>
      <c r="K45" s="16">
        <v>0</v>
      </c>
      <c r="L45" s="15">
        <v>321919000</v>
      </c>
      <c r="O45" s="15">
        <v>1097134.3700000001</v>
      </c>
      <c r="Q45" s="16">
        <v>0.20100000000000001</v>
      </c>
      <c r="R45" s="16">
        <v>4.1200000000000001E-2</v>
      </c>
    </row>
    <row r="46" spans="2:18">
      <c r="B46" s="6" t="s">
        <v>177</v>
      </c>
      <c r="C46" s="17" t="s">
        <v>178</v>
      </c>
      <c r="D46" s="18" t="s">
        <v>179</v>
      </c>
      <c r="E46" s="6" t="s">
        <v>180</v>
      </c>
      <c r="F46" s="6" t="s">
        <v>181</v>
      </c>
      <c r="G46" s="6"/>
      <c r="H46" s="17">
        <v>0</v>
      </c>
      <c r="I46" s="6" t="s">
        <v>43</v>
      </c>
      <c r="J46" s="19">
        <v>0</v>
      </c>
      <c r="K46" s="8">
        <v>0</v>
      </c>
      <c r="L46" s="7">
        <v>343000</v>
      </c>
      <c r="M46" s="7">
        <v>95.89</v>
      </c>
      <c r="N46" s="7">
        <v>0</v>
      </c>
      <c r="O46" s="7">
        <v>1162.94</v>
      </c>
      <c r="P46" s="8">
        <v>0</v>
      </c>
      <c r="Q46" s="8">
        <v>2.0000000000000001E-4</v>
      </c>
      <c r="R46" s="8">
        <v>0</v>
      </c>
    </row>
    <row r="47" spans="2:18">
      <c r="B47" s="6" t="s">
        <v>182</v>
      </c>
      <c r="C47" s="17" t="s">
        <v>183</v>
      </c>
      <c r="D47" s="18" t="s">
        <v>179</v>
      </c>
      <c r="E47" s="6" t="s">
        <v>180</v>
      </c>
      <c r="F47" s="6" t="s">
        <v>181</v>
      </c>
      <c r="G47" s="6"/>
      <c r="H47" s="17">
        <v>0</v>
      </c>
      <c r="I47" s="6" t="s">
        <v>43</v>
      </c>
      <c r="J47" s="19">
        <v>0</v>
      </c>
      <c r="K47" s="8">
        <v>0</v>
      </c>
      <c r="L47" s="7">
        <v>140502000</v>
      </c>
      <c r="M47" s="7">
        <v>95.9</v>
      </c>
      <c r="N47" s="7">
        <v>0</v>
      </c>
      <c r="O47" s="7">
        <v>476445.65</v>
      </c>
      <c r="P47" s="8">
        <v>0</v>
      </c>
      <c r="Q47" s="8">
        <v>8.7300000000000003E-2</v>
      </c>
      <c r="R47" s="8">
        <v>1.7899999999999999E-2</v>
      </c>
    </row>
    <row r="48" spans="2:18">
      <c r="B48" s="6" t="s">
        <v>184</v>
      </c>
      <c r="C48" s="17" t="s">
        <v>185</v>
      </c>
      <c r="D48" s="18" t="s">
        <v>186</v>
      </c>
      <c r="E48" s="6" t="s">
        <v>180</v>
      </c>
      <c r="F48" s="6" t="s">
        <v>181</v>
      </c>
      <c r="G48" s="6"/>
      <c r="H48" s="17">
        <v>0</v>
      </c>
      <c r="I48" s="6" t="s">
        <v>43</v>
      </c>
      <c r="J48" s="19">
        <v>0</v>
      </c>
      <c r="K48" s="8">
        <v>0</v>
      </c>
      <c r="L48" s="7">
        <v>56882000</v>
      </c>
      <c r="M48" s="7">
        <v>95.95</v>
      </c>
      <c r="N48" s="7">
        <v>0</v>
      </c>
      <c r="O48" s="7">
        <v>192988.79</v>
      </c>
      <c r="P48" s="8">
        <v>0</v>
      </c>
      <c r="Q48" s="8">
        <v>3.5400000000000001E-2</v>
      </c>
      <c r="R48" s="8">
        <v>7.3000000000000001E-3</v>
      </c>
    </row>
    <row r="49" spans="2:18">
      <c r="B49" s="6" t="s">
        <v>187</v>
      </c>
      <c r="C49" s="17" t="s">
        <v>188</v>
      </c>
      <c r="D49" s="18" t="s">
        <v>186</v>
      </c>
      <c r="E49" s="6" t="s">
        <v>180</v>
      </c>
      <c r="F49" s="6" t="s">
        <v>181</v>
      </c>
      <c r="G49" s="6"/>
      <c r="H49" s="17">
        <v>0</v>
      </c>
      <c r="I49" s="6" t="s">
        <v>43</v>
      </c>
      <c r="J49" s="19">
        <v>0</v>
      </c>
      <c r="K49" s="8">
        <v>0</v>
      </c>
      <c r="L49" s="7">
        <v>9132500</v>
      </c>
      <c r="M49" s="7">
        <v>96.32</v>
      </c>
      <c r="N49" s="7">
        <v>0</v>
      </c>
      <c r="O49" s="7">
        <v>31104.16</v>
      </c>
      <c r="P49" s="8">
        <v>0</v>
      </c>
      <c r="Q49" s="8">
        <v>5.7000000000000002E-3</v>
      </c>
      <c r="R49" s="8">
        <v>1.1999999999999999E-3</v>
      </c>
    </row>
    <row r="50" spans="2:18">
      <c r="B50" s="6" t="s">
        <v>189</v>
      </c>
      <c r="C50" s="17" t="s">
        <v>190</v>
      </c>
      <c r="D50" s="18" t="s">
        <v>186</v>
      </c>
      <c r="E50" s="6" t="s">
        <v>180</v>
      </c>
      <c r="F50" s="6" t="s">
        <v>181</v>
      </c>
      <c r="G50" s="6"/>
      <c r="H50" s="17">
        <v>0</v>
      </c>
      <c r="I50" s="6" t="s">
        <v>43</v>
      </c>
      <c r="J50" s="19">
        <v>0</v>
      </c>
      <c r="K50" s="8">
        <v>0</v>
      </c>
      <c r="L50" s="7">
        <v>13823000</v>
      </c>
      <c r="M50" s="7">
        <v>96.22</v>
      </c>
      <c r="N50" s="7">
        <v>0</v>
      </c>
      <c r="O50" s="7">
        <v>47028.78</v>
      </c>
      <c r="P50" s="8">
        <v>3.8399999999999997E-2</v>
      </c>
      <c r="Q50" s="8">
        <v>8.6E-3</v>
      </c>
      <c r="R50" s="8">
        <v>1.8E-3</v>
      </c>
    </row>
    <row r="51" spans="2:18">
      <c r="B51" s="6" t="s">
        <v>191</v>
      </c>
      <c r="C51" s="17" t="s">
        <v>192</v>
      </c>
      <c r="D51" s="18" t="s">
        <v>186</v>
      </c>
      <c r="E51" s="6" t="s">
        <v>180</v>
      </c>
      <c r="F51" s="6" t="s">
        <v>181</v>
      </c>
      <c r="G51" s="6"/>
      <c r="H51" s="17">
        <v>0</v>
      </c>
      <c r="I51" s="6" t="s">
        <v>43</v>
      </c>
      <c r="J51" s="19">
        <v>0</v>
      </c>
      <c r="K51" s="8">
        <v>0</v>
      </c>
      <c r="L51" s="7">
        <v>52114000</v>
      </c>
      <c r="M51" s="7">
        <v>97.3</v>
      </c>
      <c r="N51" s="7">
        <v>0</v>
      </c>
      <c r="O51" s="7">
        <v>179292.49</v>
      </c>
      <c r="P51" s="8">
        <v>0</v>
      </c>
      <c r="Q51" s="8">
        <v>3.2800000000000003E-2</v>
      </c>
      <c r="R51" s="8">
        <v>6.7000000000000002E-3</v>
      </c>
    </row>
    <row r="52" spans="2:18">
      <c r="B52" s="6" t="s">
        <v>193</v>
      </c>
      <c r="C52" s="17" t="s">
        <v>194</v>
      </c>
      <c r="D52" s="18" t="s">
        <v>186</v>
      </c>
      <c r="E52" s="6" t="s">
        <v>180</v>
      </c>
      <c r="F52" s="6" t="s">
        <v>181</v>
      </c>
      <c r="G52" s="6"/>
      <c r="H52" s="17">
        <v>0</v>
      </c>
      <c r="I52" s="6" t="s">
        <v>43</v>
      </c>
      <c r="J52" s="19">
        <v>0</v>
      </c>
      <c r="K52" s="8">
        <v>0</v>
      </c>
      <c r="L52" s="7">
        <v>49122500</v>
      </c>
      <c r="M52" s="7">
        <v>97.36</v>
      </c>
      <c r="N52" s="7">
        <v>0</v>
      </c>
      <c r="O52" s="7">
        <v>169111.55</v>
      </c>
      <c r="P52" s="8">
        <v>1.6000000000000001E-3</v>
      </c>
      <c r="Q52" s="8">
        <v>3.1E-2</v>
      </c>
      <c r="R52" s="8">
        <v>6.4000000000000003E-3</v>
      </c>
    </row>
    <row r="55" spans="2:18">
      <c r="B55" s="6" t="s">
        <v>127</v>
      </c>
      <c r="C55" s="17"/>
      <c r="D55" s="18"/>
      <c r="E55" s="6"/>
      <c r="F55" s="6"/>
      <c r="G55" s="6"/>
      <c r="I55" s="6"/>
    </row>
    <row r="59" spans="2:18">
      <c r="B59" s="5" t="s">
        <v>82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</row>
    <row r="6" spans="2:16" ht="15.75">
      <c r="B6" s="2" t="s">
        <v>1685</v>
      </c>
    </row>
    <row r="7" spans="2:16">
      <c r="B7" s="3" t="s">
        <v>84</v>
      </c>
      <c r="C7" s="3" t="s">
        <v>85</v>
      </c>
      <c r="D7" s="3" t="s">
        <v>197</v>
      </c>
      <c r="E7" s="3" t="s">
        <v>87</v>
      </c>
      <c r="F7" s="3" t="s">
        <v>88</v>
      </c>
      <c r="G7" s="3" t="s">
        <v>131</v>
      </c>
      <c r="H7" s="3" t="s">
        <v>132</v>
      </c>
      <c r="I7" s="3" t="s">
        <v>89</v>
      </c>
      <c r="J7" s="3" t="s">
        <v>90</v>
      </c>
      <c r="K7" s="3" t="s">
        <v>1679</v>
      </c>
      <c r="L7" s="3" t="s">
        <v>133</v>
      </c>
      <c r="M7" s="3" t="s">
        <v>1680</v>
      </c>
      <c r="N7" s="3" t="s">
        <v>135</v>
      </c>
      <c r="O7" s="3" t="s">
        <v>136</v>
      </c>
      <c r="P7" s="3" t="s">
        <v>137</v>
      </c>
    </row>
    <row r="8" spans="2:16">
      <c r="B8" s="4"/>
      <c r="C8" s="4"/>
      <c r="D8" s="4"/>
      <c r="E8" s="4"/>
      <c r="F8" s="4"/>
      <c r="G8" s="4" t="s">
        <v>138</v>
      </c>
      <c r="H8" s="4" t="s">
        <v>139</v>
      </c>
      <c r="I8" s="4"/>
      <c r="J8" s="4" t="s">
        <v>95</v>
      </c>
      <c r="K8" s="4" t="s">
        <v>95</v>
      </c>
      <c r="L8" s="4" t="s">
        <v>140</v>
      </c>
      <c r="M8" s="4" t="s">
        <v>96</v>
      </c>
      <c r="N8" s="4" t="s">
        <v>95</v>
      </c>
      <c r="O8" s="4" t="s">
        <v>95</v>
      </c>
      <c r="P8" s="4" t="s">
        <v>95</v>
      </c>
    </row>
    <row r="10" spans="2:16">
      <c r="B10" s="3" t="s">
        <v>1686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1684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199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154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200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487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126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202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203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127</v>
      </c>
      <c r="C21" s="17"/>
      <c r="D21" s="6"/>
      <c r="E21" s="6"/>
      <c r="F21" s="6"/>
      <c r="G21" s="6"/>
      <c r="I21" s="6"/>
    </row>
    <row r="25" spans="2:16">
      <c r="B25" s="5" t="s">
        <v>82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</row>
    <row r="6" spans="2:21" ht="15.75">
      <c r="B6" s="2" t="s">
        <v>128</v>
      </c>
    </row>
    <row r="7" spans="2:21" ht="15.75">
      <c r="B7" s="2" t="s">
        <v>195</v>
      </c>
    </row>
    <row r="8" spans="2:21">
      <c r="B8" s="3" t="s">
        <v>84</v>
      </c>
      <c r="C8" s="3" t="s">
        <v>85</v>
      </c>
      <c r="D8" s="3" t="s">
        <v>130</v>
      </c>
      <c r="E8" s="3" t="s">
        <v>196</v>
      </c>
      <c r="F8" s="3" t="s">
        <v>86</v>
      </c>
      <c r="G8" s="3" t="s">
        <v>197</v>
      </c>
      <c r="H8" s="3" t="s">
        <v>87</v>
      </c>
      <c r="I8" s="3" t="s">
        <v>88</v>
      </c>
      <c r="J8" s="3" t="s">
        <v>131</v>
      </c>
      <c r="K8" s="3" t="s">
        <v>132</v>
      </c>
      <c r="L8" s="3" t="s">
        <v>89</v>
      </c>
      <c r="M8" s="3" t="s">
        <v>90</v>
      </c>
      <c r="N8" s="3" t="s">
        <v>91</v>
      </c>
      <c r="O8" s="3" t="s">
        <v>133</v>
      </c>
      <c r="P8" s="3" t="s">
        <v>42</v>
      </c>
      <c r="Q8" s="3" t="s">
        <v>134</v>
      </c>
      <c r="R8" s="3" t="s">
        <v>92</v>
      </c>
      <c r="S8" s="3" t="s">
        <v>135</v>
      </c>
      <c r="T8" s="3" t="s">
        <v>136</v>
      </c>
      <c r="U8" s="3" t="s">
        <v>137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138</v>
      </c>
      <c r="K9" s="4" t="s">
        <v>139</v>
      </c>
      <c r="L9" s="4"/>
      <c r="M9" s="4" t="s">
        <v>95</v>
      </c>
      <c r="N9" s="4" t="s">
        <v>95</v>
      </c>
      <c r="O9" s="4" t="s">
        <v>140</v>
      </c>
      <c r="P9" s="4" t="s">
        <v>141</v>
      </c>
      <c r="Q9" s="4" t="s">
        <v>96</v>
      </c>
      <c r="R9" s="4" t="s">
        <v>96</v>
      </c>
      <c r="S9" s="4" t="s">
        <v>95</v>
      </c>
      <c r="T9" s="4" t="s">
        <v>95</v>
      </c>
      <c r="U9" s="4" t="s">
        <v>95</v>
      </c>
    </row>
    <row r="11" spans="2:21">
      <c r="B11" s="3" t="s">
        <v>198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98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199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154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200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201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202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203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127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82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86"/>
  <sheetViews>
    <sheetView rightToLeft="1" topLeftCell="A53" workbookViewId="0">
      <selection activeCell="N74" sqref="N74"/>
    </sheetView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39.7109375" customWidth="1"/>
    <col min="8" max="8" width="9.7109375" customWidth="1"/>
    <col min="9" max="9" width="12.7109375" customWidth="1"/>
    <col min="10" max="10" width="14.7109375" customWidth="1"/>
    <col min="11" max="11" width="8.7109375" customWidth="1"/>
    <col min="12" max="12" width="15.7109375" customWidth="1"/>
    <col min="13" max="13" width="14.7109375" customWidth="1"/>
    <col min="14" max="14" width="16.7109375" customWidth="1"/>
    <col min="15" max="15" width="17.7109375" customWidth="1"/>
    <col min="16" max="16" width="9.7109375" customWidth="1"/>
    <col min="17" max="17" width="21.7109375" customWidth="1"/>
    <col min="18" max="18" width="13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</row>
    <row r="6" spans="2:21" ht="15.75">
      <c r="B6" s="2" t="s">
        <v>128</v>
      </c>
    </row>
    <row r="7" spans="2:21" ht="15.75">
      <c r="B7" s="2" t="s">
        <v>204</v>
      </c>
    </row>
    <row r="8" spans="2:21">
      <c r="B8" s="3" t="s">
        <v>84</v>
      </c>
      <c r="C8" s="3" t="s">
        <v>85</v>
      </c>
      <c r="D8" s="3" t="s">
        <v>130</v>
      </c>
      <c r="E8" s="3" t="s">
        <v>196</v>
      </c>
      <c r="F8" s="3" t="s">
        <v>86</v>
      </c>
      <c r="G8" s="3" t="s">
        <v>197</v>
      </c>
      <c r="H8" s="3" t="s">
        <v>87</v>
      </c>
      <c r="I8" s="3" t="s">
        <v>88</v>
      </c>
      <c r="J8" s="3" t="s">
        <v>131</v>
      </c>
      <c r="K8" s="3" t="s">
        <v>132</v>
      </c>
      <c r="L8" s="3" t="s">
        <v>89</v>
      </c>
      <c r="M8" s="3" t="s">
        <v>90</v>
      </c>
      <c r="N8" s="3" t="s">
        <v>91</v>
      </c>
      <c r="O8" s="3" t="s">
        <v>133</v>
      </c>
      <c r="P8" s="3" t="s">
        <v>42</v>
      </c>
      <c r="Q8" s="3" t="s">
        <v>134</v>
      </c>
      <c r="R8" s="3" t="s">
        <v>92</v>
      </c>
      <c r="S8" s="3" t="s">
        <v>135</v>
      </c>
      <c r="T8" s="3" t="s">
        <v>136</v>
      </c>
      <c r="U8" s="3" t="s">
        <v>137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138</v>
      </c>
      <c r="K9" s="4" t="s">
        <v>139</v>
      </c>
      <c r="L9" s="4"/>
      <c r="M9" s="4" t="s">
        <v>95</v>
      </c>
      <c r="N9" s="4" t="s">
        <v>95</v>
      </c>
      <c r="O9" s="4" t="s">
        <v>140</v>
      </c>
      <c r="P9" s="4" t="s">
        <v>141</v>
      </c>
      <c r="Q9" s="4" t="s">
        <v>96</v>
      </c>
      <c r="R9" s="4" t="s">
        <v>96</v>
      </c>
      <c r="S9" s="4" t="s">
        <v>95</v>
      </c>
      <c r="T9" s="4" t="s">
        <v>95</v>
      </c>
      <c r="U9" s="4" t="s">
        <v>95</v>
      </c>
    </row>
    <row r="11" spans="2:21">
      <c r="B11" s="3" t="s">
        <v>205</v>
      </c>
      <c r="C11" s="12"/>
      <c r="D11" s="20"/>
      <c r="E11" s="3"/>
      <c r="F11" s="3"/>
      <c r="G11" s="3"/>
      <c r="H11" s="3"/>
      <c r="I11" s="3"/>
      <c r="J11" s="3"/>
      <c r="K11" s="12">
        <v>5.13</v>
      </c>
      <c r="L11" s="3"/>
      <c r="N11" s="10">
        <v>6.2E-2</v>
      </c>
      <c r="O11" s="9">
        <v>234464052.25999999</v>
      </c>
      <c r="R11" s="9">
        <v>451933.77</v>
      </c>
      <c r="T11" s="10">
        <v>1</v>
      </c>
      <c r="U11" s="10">
        <v>1.7000000000000001E-2</v>
      </c>
    </row>
    <row r="12" spans="2:21">
      <c r="B12" s="3" t="s">
        <v>98</v>
      </c>
      <c r="C12" s="12"/>
      <c r="D12" s="20"/>
      <c r="E12" s="3"/>
      <c r="F12" s="3"/>
      <c r="G12" s="3"/>
      <c r="H12" s="3"/>
      <c r="I12" s="3"/>
      <c r="J12" s="3"/>
      <c r="K12" s="12">
        <v>5.18</v>
      </c>
      <c r="L12" s="3"/>
      <c r="N12" s="10">
        <v>2.5000000000000001E-2</v>
      </c>
      <c r="O12" s="9">
        <v>118217339.25</v>
      </c>
      <c r="R12" s="9">
        <v>114105.14</v>
      </c>
      <c r="T12" s="10">
        <v>0.2525</v>
      </c>
      <c r="U12" s="10">
        <v>4.3E-3</v>
      </c>
    </row>
    <row r="13" spans="2:21">
      <c r="B13" s="13" t="s">
        <v>199</v>
      </c>
      <c r="C13" s="14"/>
      <c r="D13" s="21"/>
      <c r="E13" s="13"/>
      <c r="F13" s="13"/>
      <c r="G13" s="13"/>
      <c r="H13" s="13"/>
      <c r="I13" s="13"/>
      <c r="J13" s="13"/>
      <c r="K13" s="14">
        <v>5.41</v>
      </c>
      <c r="L13" s="13"/>
      <c r="N13" s="16">
        <v>1.54E-2</v>
      </c>
      <c r="O13" s="15">
        <v>88993699.689999998</v>
      </c>
      <c r="R13" s="15">
        <v>88788.160000000003</v>
      </c>
      <c r="T13" s="16">
        <v>0.19650000000000001</v>
      </c>
      <c r="U13" s="16">
        <v>3.3E-3</v>
      </c>
    </row>
    <row r="14" spans="2:21">
      <c r="B14" s="6" t="s">
        <v>206</v>
      </c>
      <c r="C14" s="17">
        <v>6040372</v>
      </c>
      <c r="D14" s="18" t="s">
        <v>146</v>
      </c>
      <c r="E14" s="6"/>
      <c r="F14" s="18">
        <v>520018078</v>
      </c>
      <c r="G14" s="6" t="s">
        <v>207</v>
      </c>
      <c r="H14" s="6" t="s">
        <v>208</v>
      </c>
      <c r="I14" s="6" t="s">
        <v>209</v>
      </c>
      <c r="J14" s="6"/>
      <c r="K14" s="17">
        <v>2.72</v>
      </c>
      <c r="L14" s="6" t="s">
        <v>102</v>
      </c>
      <c r="M14" s="19">
        <v>8.3000000000000001E-3</v>
      </c>
      <c r="N14" s="8">
        <v>1.12E-2</v>
      </c>
      <c r="O14" s="7">
        <v>41399</v>
      </c>
      <c r="P14" s="7">
        <v>106.29</v>
      </c>
      <c r="Q14" s="7">
        <v>0</v>
      </c>
      <c r="R14" s="7">
        <v>44</v>
      </c>
      <c r="S14" s="8">
        <v>1.361E-5</v>
      </c>
      <c r="T14" s="8">
        <v>1E-4</v>
      </c>
      <c r="U14" s="8">
        <v>0</v>
      </c>
    </row>
    <row r="15" spans="2:21">
      <c r="B15" s="6" t="s">
        <v>210</v>
      </c>
      <c r="C15" s="17">
        <v>2310324</v>
      </c>
      <c r="D15" s="18" t="s">
        <v>146</v>
      </c>
      <c r="E15" s="6"/>
      <c r="F15" s="18">
        <v>520032046</v>
      </c>
      <c r="G15" s="6" t="s">
        <v>207</v>
      </c>
      <c r="H15" s="6" t="s">
        <v>208</v>
      </c>
      <c r="I15" s="6" t="s">
        <v>209</v>
      </c>
      <c r="J15" s="6"/>
      <c r="K15" s="17">
        <v>1.08</v>
      </c>
      <c r="L15" s="6" t="s">
        <v>102</v>
      </c>
      <c r="M15" s="19">
        <v>1E-3</v>
      </c>
      <c r="N15" s="8">
        <v>9.2999999999999992E-3</v>
      </c>
      <c r="O15" s="7">
        <v>2075375</v>
      </c>
      <c r="P15" s="7">
        <v>105.42</v>
      </c>
      <c r="Q15" s="7">
        <v>0</v>
      </c>
      <c r="R15" s="7">
        <v>2187.86</v>
      </c>
      <c r="S15" s="8">
        <v>8.0000000000000004E-4</v>
      </c>
      <c r="T15" s="8">
        <v>4.7999999999999996E-3</v>
      </c>
      <c r="U15" s="8">
        <v>1E-4</v>
      </c>
    </row>
    <row r="16" spans="2:21">
      <c r="B16" s="6" t="s">
        <v>211</v>
      </c>
      <c r="C16" s="17">
        <v>2310282</v>
      </c>
      <c r="D16" s="18" t="s">
        <v>146</v>
      </c>
      <c r="E16" s="6"/>
      <c r="F16" s="18">
        <v>520032046</v>
      </c>
      <c r="G16" s="6" t="s">
        <v>207</v>
      </c>
      <c r="H16" s="6" t="s">
        <v>208</v>
      </c>
      <c r="I16" s="6" t="s">
        <v>209</v>
      </c>
      <c r="J16" s="6"/>
      <c r="K16" s="17">
        <v>3.71</v>
      </c>
      <c r="L16" s="6" t="s">
        <v>102</v>
      </c>
      <c r="M16" s="19">
        <v>3.8E-3</v>
      </c>
      <c r="N16" s="8">
        <v>1.2800000000000001E-2</v>
      </c>
      <c r="O16" s="7">
        <v>116726</v>
      </c>
      <c r="P16" s="7">
        <v>102.01</v>
      </c>
      <c r="Q16" s="7">
        <v>0</v>
      </c>
      <c r="R16" s="7">
        <v>119.07</v>
      </c>
      <c r="S16" s="8">
        <v>3.8909999999999998E-5</v>
      </c>
      <c r="T16" s="8">
        <v>2.9999999999999997E-4</v>
      </c>
      <c r="U16" s="8">
        <v>0</v>
      </c>
    </row>
    <row r="17" spans="2:21">
      <c r="B17" s="6" t="s">
        <v>212</v>
      </c>
      <c r="C17" s="17">
        <v>2310217</v>
      </c>
      <c r="D17" s="18" t="s">
        <v>146</v>
      </c>
      <c r="E17" s="6"/>
      <c r="F17" s="18">
        <v>520032046</v>
      </c>
      <c r="G17" s="6" t="s">
        <v>207</v>
      </c>
      <c r="H17" s="6" t="s">
        <v>208</v>
      </c>
      <c r="I17" s="6" t="s">
        <v>209</v>
      </c>
      <c r="J17" s="6"/>
      <c r="K17" s="17">
        <v>1.99</v>
      </c>
      <c r="L17" s="6" t="s">
        <v>102</v>
      </c>
      <c r="M17" s="19">
        <v>8.6E-3</v>
      </c>
      <c r="N17" s="8">
        <v>1.03E-2</v>
      </c>
      <c r="O17" s="7">
        <v>148883</v>
      </c>
      <c r="P17" s="7">
        <v>107.61</v>
      </c>
      <c r="Q17" s="7">
        <v>0</v>
      </c>
      <c r="R17" s="7">
        <v>160.21</v>
      </c>
      <c r="S17" s="8">
        <v>1E-4</v>
      </c>
      <c r="T17" s="8">
        <v>4.0000000000000002E-4</v>
      </c>
      <c r="U17" s="8">
        <v>0</v>
      </c>
    </row>
    <row r="18" spans="2:21">
      <c r="B18" s="6" t="s">
        <v>213</v>
      </c>
      <c r="C18" s="17">
        <v>2310225</v>
      </c>
      <c r="D18" s="18" t="s">
        <v>146</v>
      </c>
      <c r="E18" s="6"/>
      <c r="F18" s="18">
        <v>520032046</v>
      </c>
      <c r="G18" s="6" t="s">
        <v>207</v>
      </c>
      <c r="H18" s="6" t="s">
        <v>208</v>
      </c>
      <c r="I18" s="6" t="s">
        <v>209</v>
      </c>
      <c r="J18" s="6"/>
      <c r="K18" s="17">
        <v>4.88</v>
      </c>
      <c r="L18" s="6" t="s">
        <v>102</v>
      </c>
      <c r="M18" s="19">
        <v>1.2200000000000001E-2</v>
      </c>
      <c r="N18" s="8">
        <v>1.37E-2</v>
      </c>
      <c r="O18" s="7">
        <v>15109457</v>
      </c>
      <c r="P18" s="7">
        <v>107.21</v>
      </c>
      <c r="Q18" s="7">
        <v>0</v>
      </c>
      <c r="R18" s="7">
        <v>16198.85</v>
      </c>
      <c r="S18" s="8">
        <v>5.0000000000000001E-3</v>
      </c>
      <c r="T18" s="8">
        <v>3.5799999999999998E-2</v>
      </c>
      <c r="U18" s="8">
        <v>5.9999999999999995E-4</v>
      </c>
    </row>
    <row r="19" spans="2:21">
      <c r="B19" s="6" t="s">
        <v>214</v>
      </c>
      <c r="C19" s="17">
        <v>6620496</v>
      </c>
      <c r="D19" s="18" t="s">
        <v>146</v>
      </c>
      <c r="E19" s="6"/>
      <c r="F19" s="18">
        <v>520000118</v>
      </c>
      <c r="G19" s="6" t="s">
        <v>207</v>
      </c>
      <c r="H19" s="6" t="s">
        <v>208</v>
      </c>
      <c r="I19" s="6" t="s">
        <v>209</v>
      </c>
      <c r="J19" s="6"/>
      <c r="K19" s="17">
        <v>4.57</v>
      </c>
      <c r="L19" s="6" t="s">
        <v>102</v>
      </c>
      <c r="M19" s="19">
        <v>1E-3</v>
      </c>
      <c r="N19" s="8">
        <v>1.38E-2</v>
      </c>
      <c r="O19" s="7">
        <v>52738093</v>
      </c>
      <c r="P19" s="7">
        <v>98.41</v>
      </c>
      <c r="Q19" s="7">
        <v>0</v>
      </c>
      <c r="R19" s="7">
        <v>51899.56</v>
      </c>
      <c r="S19" s="8">
        <v>1.6E-2</v>
      </c>
      <c r="T19" s="8">
        <v>0.1148</v>
      </c>
      <c r="U19" s="8">
        <v>2E-3</v>
      </c>
    </row>
    <row r="20" spans="2:21">
      <c r="B20" s="6" t="s">
        <v>215</v>
      </c>
      <c r="C20" s="17">
        <v>1940618</v>
      </c>
      <c r="D20" s="18" t="s">
        <v>146</v>
      </c>
      <c r="E20" s="6"/>
      <c r="F20" s="18">
        <v>520032640</v>
      </c>
      <c r="G20" s="6" t="s">
        <v>207</v>
      </c>
      <c r="H20" s="6" t="s">
        <v>208</v>
      </c>
      <c r="I20" s="6" t="s">
        <v>209</v>
      </c>
      <c r="J20" s="6"/>
      <c r="K20" s="17">
        <v>3.03</v>
      </c>
      <c r="L20" s="6" t="s">
        <v>102</v>
      </c>
      <c r="M20" s="19">
        <v>6.0000000000000001E-3</v>
      </c>
      <c r="N20" s="8">
        <v>1.2200000000000001E-2</v>
      </c>
      <c r="O20" s="7">
        <v>181695.43</v>
      </c>
      <c r="P20" s="7">
        <v>106.15</v>
      </c>
      <c r="Q20" s="7">
        <v>0</v>
      </c>
      <c r="R20" s="7">
        <v>192.87</v>
      </c>
      <c r="S20" s="8">
        <v>1E-4</v>
      </c>
      <c r="T20" s="8">
        <v>4.0000000000000002E-4</v>
      </c>
      <c r="U20" s="8">
        <v>0</v>
      </c>
    </row>
    <row r="21" spans="2:21">
      <c r="B21" s="6" t="s">
        <v>216</v>
      </c>
      <c r="C21" s="17">
        <v>1940659</v>
      </c>
      <c r="D21" s="18" t="s">
        <v>146</v>
      </c>
      <c r="E21" s="6"/>
      <c r="F21" s="18">
        <v>520032640</v>
      </c>
      <c r="G21" s="6" t="s">
        <v>207</v>
      </c>
      <c r="H21" s="6" t="s">
        <v>208</v>
      </c>
      <c r="I21" s="6" t="s">
        <v>209</v>
      </c>
      <c r="J21" s="6"/>
      <c r="K21" s="17">
        <v>3.99</v>
      </c>
      <c r="L21" s="6" t="s">
        <v>102</v>
      </c>
      <c r="M21" s="19">
        <v>1.7500000000000002E-2</v>
      </c>
      <c r="N21" s="8">
        <v>1.2800000000000001E-2</v>
      </c>
      <c r="O21" s="7">
        <v>259595.17</v>
      </c>
      <c r="P21" s="7">
        <v>109.79</v>
      </c>
      <c r="Q21" s="7">
        <v>0</v>
      </c>
      <c r="R21" s="7">
        <v>285.01</v>
      </c>
      <c r="S21" s="8">
        <v>1E-4</v>
      </c>
      <c r="T21" s="8">
        <v>5.9999999999999995E-4</v>
      </c>
      <c r="U21" s="8">
        <v>0</v>
      </c>
    </row>
    <row r="22" spans="2:21">
      <c r="B22" s="6" t="s">
        <v>217</v>
      </c>
      <c r="C22" s="17">
        <v>1940535</v>
      </c>
      <c r="D22" s="18" t="s">
        <v>146</v>
      </c>
      <c r="E22" s="6"/>
      <c r="F22" s="18">
        <v>520032640</v>
      </c>
      <c r="G22" s="6" t="s">
        <v>207</v>
      </c>
      <c r="H22" s="6" t="s">
        <v>208</v>
      </c>
      <c r="I22" s="6" t="s">
        <v>209</v>
      </c>
      <c r="J22" s="6"/>
      <c r="K22" s="17">
        <v>0.85</v>
      </c>
      <c r="L22" s="6" t="s">
        <v>102</v>
      </c>
      <c r="M22" s="19">
        <v>0.05</v>
      </c>
      <c r="N22" s="8">
        <v>4.1000000000000003E-3</v>
      </c>
      <c r="O22" s="7">
        <v>774086.09</v>
      </c>
      <c r="P22" s="7">
        <v>115.52</v>
      </c>
      <c r="Q22" s="7">
        <v>0</v>
      </c>
      <c r="R22" s="7">
        <v>894.22</v>
      </c>
      <c r="S22" s="8">
        <v>6.9999999999999999E-4</v>
      </c>
      <c r="T22" s="8">
        <v>2E-3</v>
      </c>
      <c r="U22" s="8">
        <v>0</v>
      </c>
    </row>
    <row r="23" spans="2:21">
      <c r="B23" s="6" t="s">
        <v>218</v>
      </c>
      <c r="C23" s="17">
        <v>1178672</v>
      </c>
      <c r="D23" s="18" t="s">
        <v>146</v>
      </c>
      <c r="E23" s="6"/>
      <c r="F23" s="18">
        <v>510960719</v>
      </c>
      <c r="G23" s="6" t="s">
        <v>219</v>
      </c>
      <c r="H23" s="6" t="s">
        <v>220</v>
      </c>
      <c r="I23" s="6" t="s">
        <v>209</v>
      </c>
      <c r="J23" s="6"/>
      <c r="K23" s="17">
        <v>8.66</v>
      </c>
      <c r="L23" s="6" t="s">
        <v>102</v>
      </c>
      <c r="M23" s="19">
        <v>8.9999999999999993E-3</v>
      </c>
      <c r="N23" s="8">
        <v>2.4799999999999999E-2</v>
      </c>
      <c r="O23" s="7">
        <v>5358164</v>
      </c>
      <c r="P23" s="7">
        <v>92.2</v>
      </c>
      <c r="Q23" s="7">
        <v>0</v>
      </c>
      <c r="R23" s="7">
        <v>4940.2299999999996</v>
      </c>
      <c r="S23" s="8">
        <v>2.8E-3</v>
      </c>
      <c r="T23" s="8">
        <v>1.09E-2</v>
      </c>
      <c r="U23" s="8">
        <v>2.0000000000000001E-4</v>
      </c>
    </row>
    <row r="24" spans="2:21">
      <c r="B24" s="6" t="s">
        <v>221</v>
      </c>
      <c r="C24" s="17">
        <v>1178680</v>
      </c>
      <c r="D24" s="18" t="s">
        <v>146</v>
      </c>
      <c r="E24" s="6"/>
      <c r="F24" s="18">
        <v>510960719</v>
      </c>
      <c r="G24" s="6" t="s">
        <v>219</v>
      </c>
      <c r="H24" s="6" t="s">
        <v>220</v>
      </c>
      <c r="I24" s="6" t="s">
        <v>209</v>
      </c>
      <c r="J24" s="6"/>
      <c r="K24" s="17">
        <v>12.05</v>
      </c>
      <c r="L24" s="6" t="s">
        <v>102</v>
      </c>
      <c r="M24" s="19">
        <v>1.6899999999999998E-2</v>
      </c>
      <c r="N24" s="8">
        <v>2.7099999999999999E-2</v>
      </c>
      <c r="O24" s="7">
        <v>2416010</v>
      </c>
      <c r="P24" s="7">
        <v>93.79</v>
      </c>
      <c r="Q24" s="7">
        <v>0</v>
      </c>
      <c r="R24" s="7">
        <v>2265.98</v>
      </c>
      <c r="S24" s="8">
        <v>8.9999999999999998E-4</v>
      </c>
      <c r="T24" s="8">
        <v>5.0000000000000001E-3</v>
      </c>
      <c r="U24" s="8">
        <v>1E-4</v>
      </c>
    </row>
    <row r="25" spans="2:21">
      <c r="B25" s="6" t="s">
        <v>222</v>
      </c>
      <c r="C25" s="17">
        <v>6000285</v>
      </c>
      <c r="D25" s="18" t="s">
        <v>146</v>
      </c>
      <c r="E25" s="6"/>
      <c r="F25" s="18">
        <v>520000472</v>
      </c>
      <c r="G25" s="6" t="s">
        <v>223</v>
      </c>
      <c r="H25" s="6" t="s">
        <v>224</v>
      </c>
      <c r="I25" s="6" t="s">
        <v>225</v>
      </c>
      <c r="J25" s="6"/>
      <c r="K25" s="17">
        <v>7.52</v>
      </c>
      <c r="L25" s="6" t="s">
        <v>102</v>
      </c>
      <c r="M25" s="19">
        <v>2.3900000000000001E-2</v>
      </c>
      <c r="N25" s="8">
        <v>1.9599999999999999E-2</v>
      </c>
      <c r="O25" s="7">
        <v>2307000</v>
      </c>
      <c r="P25" s="7">
        <v>110.18</v>
      </c>
      <c r="Q25" s="7">
        <v>0</v>
      </c>
      <c r="R25" s="7">
        <v>2541.85</v>
      </c>
      <c r="S25" s="8">
        <v>8.9999999999999998E-4</v>
      </c>
      <c r="T25" s="8">
        <v>5.5999999999999999E-3</v>
      </c>
      <c r="U25" s="8">
        <v>1E-4</v>
      </c>
    </row>
    <row r="26" spans="2:21">
      <c r="B26" s="6" t="s">
        <v>226</v>
      </c>
      <c r="C26" s="17">
        <v>6000392</v>
      </c>
      <c r="D26" s="18" t="s">
        <v>146</v>
      </c>
      <c r="E26" s="6"/>
      <c r="F26" s="18">
        <v>520000472</v>
      </c>
      <c r="G26" s="6" t="s">
        <v>223</v>
      </c>
      <c r="H26" s="6" t="s">
        <v>224</v>
      </c>
      <c r="I26" s="6" t="s">
        <v>225</v>
      </c>
      <c r="J26" s="6"/>
      <c r="K26" s="17">
        <v>12.51</v>
      </c>
      <c r="L26" s="6" t="s">
        <v>102</v>
      </c>
      <c r="M26" s="19">
        <v>1.2500000000000001E-2</v>
      </c>
      <c r="N26" s="8">
        <v>2.2700000000000001E-2</v>
      </c>
      <c r="O26" s="7">
        <v>4319000</v>
      </c>
      <c r="P26" s="7">
        <v>93.3</v>
      </c>
      <c r="Q26" s="7">
        <v>0</v>
      </c>
      <c r="R26" s="7">
        <v>4029.63</v>
      </c>
      <c r="S26" s="8">
        <v>1.4E-3</v>
      </c>
      <c r="T26" s="8">
        <v>8.8999999999999999E-3</v>
      </c>
      <c r="U26" s="8">
        <v>2.0000000000000001E-4</v>
      </c>
    </row>
    <row r="27" spans="2:21">
      <c r="B27" s="6" t="s">
        <v>227</v>
      </c>
      <c r="C27" s="17">
        <v>1158609</v>
      </c>
      <c r="D27" s="18" t="s">
        <v>146</v>
      </c>
      <c r="E27" s="6"/>
      <c r="F27" s="18">
        <v>520026683</v>
      </c>
      <c r="G27" s="6" t="s">
        <v>219</v>
      </c>
      <c r="H27" s="6" t="s">
        <v>228</v>
      </c>
      <c r="I27" s="6" t="s">
        <v>209</v>
      </c>
      <c r="J27" s="6"/>
      <c r="K27" s="17">
        <v>5.25</v>
      </c>
      <c r="L27" s="6" t="s">
        <v>102</v>
      </c>
      <c r="M27" s="19">
        <v>1.14E-2</v>
      </c>
      <c r="N27" s="8">
        <v>2.24E-2</v>
      </c>
      <c r="O27" s="7">
        <v>1587216</v>
      </c>
      <c r="P27" s="7">
        <v>99.51</v>
      </c>
      <c r="Q27" s="7">
        <v>27.62</v>
      </c>
      <c r="R27" s="7">
        <v>1607.06</v>
      </c>
      <c r="S27" s="8">
        <v>6.9999999999999999E-4</v>
      </c>
      <c r="T27" s="8">
        <v>3.5999999999999999E-3</v>
      </c>
      <c r="U27" s="8">
        <v>1E-4</v>
      </c>
    </row>
    <row r="28" spans="2:21">
      <c r="B28" s="6" t="s">
        <v>229</v>
      </c>
      <c r="C28" s="17">
        <v>7590284</v>
      </c>
      <c r="D28" s="18" t="s">
        <v>146</v>
      </c>
      <c r="E28" s="6"/>
      <c r="F28" s="18">
        <v>520001736</v>
      </c>
      <c r="G28" s="6" t="s">
        <v>219</v>
      </c>
      <c r="H28" s="6" t="s">
        <v>228</v>
      </c>
      <c r="I28" s="6" t="s">
        <v>209</v>
      </c>
      <c r="J28" s="6"/>
      <c r="K28" s="17">
        <v>7.12</v>
      </c>
      <c r="L28" s="6" t="s">
        <v>102</v>
      </c>
      <c r="M28" s="19">
        <v>5.8999999999999999E-3</v>
      </c>
      <c r="N28" s="8">
        <v>2.47E-2</v>
      </c>
      <c r="O28" s="7">
        <v>1561000</v>
      </c>
      <c r="P28" s="7">
        <v>91.08</v>
      </c>
      <c r="Q28" s="7">
        <v>0</v>
      </c>
      <c r="R28" s="7">
        <v>1421.76</v>
      </c>
      <c r="S28" s="8">
        <v>3.8999999999999998E-3</v>
      </c>
      <c r="T28" s="8">
        <v>3.0999999999999999E-3</v>
      </c>
      <c r="U28" s="8">
        <v>1E-4</v>
      </c>
    </row>
    <row r="29" spans="2:21">
      <c r="B29" s="13" t="s">
        <v>154</v>
      </c>
      <c r="C29" s="14"/>
      <c r="D29" s="21"/>
      <c r="E29" s="13"/>
      <c r="F29" s="13"/>
      <c r="G29" s="13"/>
      <c r="H29" s="13"/>
      <c r="I29" s="13"/>
      <c r="J29" s="13"/>
      <c r="K29" s="14">
        <v>4.79</v>
      </c>
      <c r="L29" s="13"/>
      <c r="N29" s="16">
        <v>2.9600000000000001E-2</v>
      </c>
      <c r="O29" s="15">
        <v>11954552.82</v>
      </c>
      <c r="R29" s="15">
        <v>11189.51</v>
      </c>
      <c r="T29" s="16">
        <v>2.4799999999999999E-2</v>
      </c>
      <c r="U29" s="16">
        <v>4.0000000000000002E-4</v>
      </c>
    </row>
    <row r="30" spans="2:21">
      <c r="B30" s="6" t="s">
        <v>230</v>
      </c>
      <c r="C30" s="17">
        <v>7200249</v>
      </c>
      <c r="D30" s="18" t="s">
        <v>146</v>
      </c>
      <c r="E30" s="6"/>
      <c r="F30" s="18">
        <v>520041146</v>
      </c>
      <c r="G30" s="6" t="s">
        <v>231</v>
      </c>
      <c r="H30" s="6" t="s">
        <v>232</v>
      </c>
      <c r="I30" s="6" t="s">
        <v>225</v>
      </c>
      <c r="J30" s="6"/>
      <c r="K30" s="17">
        <v>5.8</v>
      </c>
      <c r="L30" s="6" t="s">
        <v>102</v>
      </c>
      <c r="M30" s="19">
        <v>7.4999999999999997E-3</v>
      </c>
      <c r="N30" s="8">
        <v>2.3E-2</v>
      </c>
      <c r="O30" s="7">
        <v>8927504</v>
      </c>
      <c r="P30" s="7">
        <v>91.6</v>
      </c>
      <c r="Q30" s="7">
        <v>0</v>
      </c>
      <c r="R30" s="7">
        <v>8177.59</v>
      </c>
      <c r="S30" s="8">
        <v>1.6799999999999999E-2</v>
      </c>
      <c r="T30" s="8">
        <v>1.8100000000000002E-2</v>
      </c>
      <c r="U30" s="8">
        <v>2.9999999999999997E-4</v>
      </c>
    </row>
    <row r="31" spans="2:21">
      <c r="B31" s="6" t="s">
        <v>233</v>
      </c>
      <c r="C31" s="17">
        <v>1139203</v>
      </c>
      <c r="D31" s="18" t="s">
        <v>146</v>
      </c>
      <c r="E31" s="6"/>
      <c r="F31" s="18">
        <v>512832742</v>
      </c>
      <c r="G31" s="6" t="s">
        <v>234</v>
      </c>
      <c r="H31" s="6" t="s">
        <v>235</v>
      </c>
      <c r="I31" s="6"/>
      <c r="J31" s="6"/>
      <c r="K31" s="17">
        <v>2.08</v>
      </c>
      <c r="L31" s="6" t="s">
        <v>102</v>
      </c>
      <c r="M31" s="19">
        <v>3.85E-2</v>
      </c>
      <c r="N31" s="8">
        <v>4.7699999999999999E-2</v>
      </c>
      <c r="O31" s="7">
        <v>3027048.82</v>
      </c>
      <c r="P31" s="7">
        <v>99.5</v>
      </c>
      <c r="Q31" s="7">
        <v>0</v>
      </c>
      <c r="R31" s="7">
        <v>3011.91</v>
      </c>
      <c r="S31" s="8">
        <v>6.1000000000000004E-3</v>
      </c>
      <c r="T31" s="8">
        <v>6.7000000000000002E-3</v>
      </c>
      <c r="U31" s="8">
        <v>1E-4</v>
      </c>
    </row>
    <row r="32" spans="2:21">
      <c r="B32" s="13" t="s">
        <v>200</v>
      </c>
      <c r="C32" s="14"/>
      <c r="D32" s="21"/>
      <c r="E32" s="13"/>
      <c r="F32" s="13"/>
      <c r="G32" s="13"/>
      <c r="H32" s="13"/>
      <c r="I32" s="13"/>
      <c r="J32" s="13"/>
      <c r="K32" s="14">
        <v>4.0599999999999996</v>
      </c>
      <c r="L32" s="13"/>
      <c r="N32" s="16">
        <v>8.1199999999999994E-2</v>
      </c>
      <c r="O32" s="15">
        <v>17269086.739999998</v>
      </c>
      <c r="R32" s="15">
        <v>14127.47</v>
      </c>
      <c r="T32" s="16">
        <v>3.1300000000000001E-2</v>
      </c>
      <c r="U32" s="16">
        <v>5.0000000000000001E-4</v>
      </c>
    </row>
    <row r="33" spans="2:21">
      <c r="B33" s="6" t="s">
        <v>236</v>
      </c>
      <c r="C33" s="17">
        <v>1155951</v>
      </c>
      <c r="D33" s="18" t="s">
        <v>146</v>
      </c>
      <c r="E33" s="6"/>
      <c r="F33" s="18">
        <v>633896</v>
      </c>
      <c r="G33" s="6" t="s">
        <v>237</v>
      </c>
      <c r="H33" s="6" t="s">
        <v>238</v>
      </c>
      <c r="I33" s="6" t="s">
        <v>225</v>
      </c>
      <c r="J33" s="6"/>
      <c r="K33" s="17">
        <v>4.03</v>
      </c>
      <c r="L33" s="6" t="s">
        <v>102</v>
      </c>
      <c r="M33" s="19">
        <v>4.2999999999999997E-2</v>
      </c>
      <c r="N33" s="8">
        <v>8.6300000000000002E-2</v>
      </c>
      <c r="O33" s="7">
        <v>11350140.49</v>
      </c>
      <c r="P33" s="7">
        <v>76.760000000000005</v>
      </c>
      <c r="Q33" s="7">
        <v>0</v>
      </c>
      <c r="R33" s="7">
        <v>8712.3700000000008</v>
      </c>
      <c r="S33" s="8">
        <v>8.9999999999999993E-3</v>
      </c>
      <c r="T33" s="8">
        <v>1.9300000000000001E-2</v>
      </c>
      <c r="U33" s="8">
        <v>2.9999999999999997E-4</v>
      </c>
    </row>
    <row r="34" spans="2:21">
      <c r="B34" s="6" t="s">
        <v>239</v>
      </c>
      <c r="C34" s="17">
        <v>1143593</v>
      </c>
      <c r="D34" s="18" t="s">
        <v>146</v>
      </c>
      <c r="E34" s="6"/>
      <c r="F34" s="18">
        <v>515334662</v>
      </c>
      <c r="G34" s="6" t="s">
        <v>240</v>
      </c>
      <c r="H34" s="6" t="s">
        <v>241</v>
      </c>
      <c r="I34" s="6" t="s">
        <v>225</v>
      </c>
      <c r="J34" s="6"/>
      <c r="K34" s="17">
        <v>4.21</v>
      </c>
      <c r="L34" s="6" t="s">
        <v>102</v>
      </c>
      <c r="M34" s="19">
        <v>4.6899999999999997E-2</v>
      </c>
      <c r="N34" s="8">
        <v>7.0300000000000001E-2</v>
      </c>
      <c r="O34" s="7">
        <v>1114483.1200000001</v>
      </c>
      <c r="P34" s="7">
        <v>93.59</v>
      </c>
      <c r="Q34" s="7">
        <v>0</v>
      </c>
      <c r="R34" s="7">
        <v>1043.04</v>
      </c>
      <c r="S34" s="8">
        <v>8.0000000000000004E-4</v>
      </c>
      <c r="T34" s="8">
        <v>2.3E-3</v>
      </c>
      <c r="U34" s="8">
        <v>0</v>
      </c>
    </row>
    <row r="35" spans="2:21">
      <c r="B35" s="6" t="s">
        <v>242</v>
      </c>
      <c r="C35" s="17">
        <v>1141332</v>
      </c>
      <c r="D35" s="18" t="s">
        <v>146</v>
      </c>
      <c r="E35" s="6"/>
      <c r="F35" s="18">
        <v>515334662</v>
      </c>
      <c r="G35" s="6" t="s">
        <v>240</v>
      </c>
      <c r="H35" s="6" t="s">
        <v>241</v>
      </c>
      <c r="I35" s="6" t="s">
        <v>225</v>
      </c>
      <c r="J35" s="6"/>
      <c r="K35" s="17">
        <v>4.09</v>
      </c>
      <c r="L35" s="6" t="s">
        <v>102</v>
      </c>
      <c r="M35" s="19">
        <v>4.6899999999999997E-2</v>
      </c>
      <c r="N35" s="8">
        <v>7.3599999999999999E-2</v>
      </c>
      <c r="O35" s="7">
        <v>4804463.13</v>
      </c>
      <c r="P35" s="7">
        <v>91</v>
      </c>
      <c r="Q35" s="7">
        <v>0</v>
      </c>
      <c r="R35" s="7">
        <v>4372.0600000000004</v>
      </c>
      <c r="S35" s="8">
        <v>3.0999999999999999E-3</v>
      </c>
      <c r="T35" s="8">
        <v>9.7000000000000003E-3</v>
      </c>
      <c r="U35" s="8">
        <v>2.0000000000000001E-4</v>
      </c>
    </row>
    <row r="36" spans="2:21">
      <c r="B36" s="13" t="s">
        <v>243</v>
      </c>
      <c r="C36" s="14"/>
      <c r="D36" s="21"/>
      <c r="E36" s="13"/>
      <c r="F36" s="13"/>
      <c r="G36" s="13"/>
      <c r="H36" s="13"/>
      <c r="I36" s="13"/>
      <c r="J36" s="13"/>
      <c r="K36" s="14">
        <v>0</v>
      </c>
      <c r="L36" s="13"/>
      <c r="N36" s="16">
        <v>0</v>
      </c>
      <c r="O36" s="15">
        <v>0</v>
      </c>
      <c r="R36" s="15">
        <v>0</v>
      </c>
      <c r="T36" s="16">
        <v>0</v>
      </c>
      <c r="U36" s="16">
        <v>0</v>
      </c>
    </row>
    <row r="37" spans="2:21">
      <c r="B37" s="3" t="s">
        <v>126</v>
      </c>
      <c r="C37" s="12"/>
      <c r="D37" s="20"/>
      <c r="E37" s="3"/>
      <c r="F37" s="3"/>
      <c r="G37" s="3"/>
      <c r="H37" s="3"/>
      <c r="I37" s="3"/>
      <c r="J37" s="3"/>
      <c r="K37" s="12">
        <v>5.12</v>
      </c>
      <c r="L37" s="3"/>
      <c r="N37" s="10">
        <v>7.4499999999999997E-2</v>
      </c>
      <c r="O37" s="9">
        <v>116246713.01000001</v>
      </c>
      <c r="R37" s="9">
        <v>337828.63</v>
      </c>
      <c r="T37" s="10">
        <v>0.74750000000000005</v>
      </c>
      <c r="U37" s="10">
        <v>1.2699999999999999E-2</v>
      </c>
    </row>
    <row r="38" spans="2:21">
      <c r="B38" s="13" t="s">
        <v>202</v>
      </c>
      <c r="C38" s="14"/>
      <c r="D38" s="21"/>
      <c r="E38" s="13"/>
      <c r="F38" s="13"/>
      <c r="G38" s="13"/>
      <c r="H38" s="13"/>
      <c r="I38" s="13"/>
      <c r="J38" s="13"/>
      <c r="K38" s="14">
        <v>11.99</v>
      </c>
      <c r="L38" s="13"/>
      <c r="N38" s="16">
        <v>7.4300000000000005E-2</v>
      </c>
      <c r="O38" s="15">
        <v>30110000</v>
      </c>
      <c r="R38" s="15">
        <v>68434.62</v>
      </c>
      <c r="T38" s="16">
        <v>0.15140000000000001</v>
      </c>
      <c r="U38" s="16">
        <v>2.5999999999999999E-3</v>
      </c>
    </row>
    <row r="39" spans="2:21">
      <c r="B39" s="6" t="s">
        <v>244</v>
      </c>
      <c r="C39" s="17" t="s">
        <v>245</v>
      </c>
      <c r="D39" s="18" t="s">
        <v>186</v>
      </c>
      <c r="E39" s="6" t="s">
        <v>246</v>
      </c>
      <c r="F39" s="18">
        <v>520027830</v>
      </c>
      <c r="G39" s="6" t="s">
        <v>247</v>
      </c>
      <c r="H39" s="6" t="s">
        <v>248</v>
      </c>
      <c r="I39" s="6" t="s">
        <v>181</v>
      </c>
      <c r="J39" s="6"/>
      <c r="K39" s="17">
        <v>2.0699999999999998</v>
      </c>
      <c r="L39" s="6" t="s">
        <v>43</v>
      </c>
      <c r="M39" s="19">
        <v>4.4999999999999998E-2</v>
      </c>
      <c r="N39" s="8">
        <v>5.2400000000000002E-2</v>
      </c>
      <c r="O39" s="7">
        <v>1170000</v>
      </c>
      <c r="P39" s="7">
        <v>100.09</v>
      </c>
      <c r="Q39" s="7">
        <v>0</v>
      </c>
      <c r="R39" s="7">
        <v>4140.93</v>
      </c>
      <c r="S39" s="8">
        <v>1.5E-3</v>
      </c>
      <c r="T39" s="8">
        <v>9.1999999999999998E-3</v>
      </c>
      <c r="U39" s="8">
        <v>2.0000000000000001E-4</v>
      </c>
    </row>
    <row r="40" spans="2:21">
      <c r="B40" s="6" t="s">
        <v>249</v>
      </c>
      <c r="C40" s="17" t="s">
        <v>250</v>
      </c>
      <c r="D40" s="18" t="s">
        <v>186</v>
      </c>
      <c r="E40" s="6" t="s">
        <v>246</v>
      </c>
      <c r="F40" s="18">
        <v>520013954</v>
      </c>
      <c r="G40" s="6" t="s">
        <v>251</v>
      </c>
      <c r="H40" s="6" t="s">
        <v>252</v>
      </c>
      <c r="I40" s="6" t="s">
        <v>181</v>
      </c>
      <c r="J40" s="6"/>
      <c r="K40" s="17">
        <v>12.63</v>
      </c>
      <c r="L40" s="6" t="s">
        <v>43</v>
      </c>
      <c r="M40" s="19">
        <v>4.1000000000000002E-2</v>
      </c>
      <c r="N40" s="8">
        <v>7.5700000000000003E-2</v>
      </c>
      <c r="O40" s="7">
        <v>28940000</v>
      </c>
      <c r="P40" s="7">
        <v>62.83</v>
      </c>
      <c r="Q40" s="7">
        <v>0</v>
      </c>
      <c r="R40" s="7">
        <v>64293.68</v>
      </c>
      <c r="S40" s="8">
        <v>1.4500000000000001E-2</v>
      </c>
      <c r="T40" s="8">
        <v>0.14230000000000001</v>
      </c>
      <c r="U40" s="8">
        <v>2.3999999999999998E-3</v>
      </c>
    </row>
    <row r="41" spans="2:21">
      <c r="B41" s="13" t="s">
        <v>203</v>
      </c>
      <c r="C41" s="14"/>
      <c r="D41" s="21"/>
      <c r="E41" s="13"/>
      <c r="F41" s="13"/>
      <c r="G41" s="13"/>
      <c r="H41" s="13"/>
      <c r="I41" s="13"/>
      <c r="J41" s="13"/>
      <c r="K41" s="14">
        <v>3.37</v>
      </c>
      <c r="L41" s="13"/>
      <c r="N41" s="16">
        <v>7.4499999999999997E-2</v>
      </c>
      <c r="O41" s="15">
        <v>86136713.010000005</v>
      </c>
      <c r="R41" s="15">
        <v>269394.01</v>
      </c>
      <c r="T41" s="16">
        <v>0.59609999999999996</v>
      </c>
      <c r="U41" s="16">
        <v>1.01E-2</v>
      </c>
    </row>
    <row r="42" spans="2:21">
      <c r="B42" s="6" t="s">
        <v>253</v>
      </c>
      <c r="C42" s="17" t="s">
        <v>254</v>
      </c>
      <c r="D42" s="18" t="s">
        <v>186</v>
      </c>
      <c r="E42" s="6" t="s">
        <v>246</v>
      </c>
      <c r="F42" s="6"/>
      <c r="G42" s="6" t="s">
        <v>255</v>
      </c>
      <c r="H42" s="6" t="s">
        <v>256</v>
      </c>
      <c r="I42" s="6" t="s">
        <v>181</v>
      </c>
      <c r="J42" s="6"/>
      <c r="K42" s="17">
        <v>5.68</v>
      </c>
      <c r="L42" s="6" t="s">
        <v>43</v>
      </c>
      <c r="M42" s="19">
        <v>4.2500000000000003E-2</v>
      </c>
      <c r="N42" s="8">
        <v>5.33E-2</v>
      </c>
      <c r="O42" s="7">
        <v>2253000</v>
      </c>
      <c r="P42" s="7">
        <v>96.19</v>
      </c>
      <c r="Q42" s="7">
        <v>0</v>
      </c>
      <c r="R42" s="7">
        <v>7662.79</v>
      </c>
      <c r="S42" s="8">
        <v>0</v>
      </c>
      <c r="T42" s="8">
        <v>1.7000000000000001E-2</v>
      </c>
      <c r="U42" s="8">
        <v>2.9999999999999997E-4</v>
      </c>
    </row>
    <row r="43" spans="2:21">
      <c r="B43" s="6" t="s">
        <v>257</v>
      </c>
      <c r="C43" s="17" t="s">
        <v>258</v>
      </c>
      <c r="D43" s="18" t="s">
        <v>186</v>
      </c>
      <c r="E43" s="6" t="s">
        <v>246</v>
      </c>
      <c r="F43" s="6"/>
      <c r="G43" s="6" t="s">
        <v>259</v>
      </c>
      <c r="H43" s="6" t="s">
        <v>260</v>
      </c>
      <c r="I43" s="6" t="s">
        <v>181</v>
      </c>
      <c r="J43" s="6"/>
      <c r="K43" s="17">
        <v>6.45</v>
      </c>
      <c r="L43" s="6" t="s">
        <v>43</v>
      </c>
      <c r="M43" s="19">
        <v>3.1E-2</v>
      </c>
      <c r="N43" s="8">
        <v>6.0199999999999997E-2</v>
      </c>
      <c r="O43" s="7">
        <v>5707000</v>
      </c>
      <c r="P43" s="7">
        <v>84.05</v>
      </c>
      <c r="Q43" s="7">
        <v>0</v>
      </c>
      <c r="R43" s="7">
        <v>16960.34</v>
      </c>
      <c r="S43" s="8">
        <v>7.6E-3</v>
      </c>
      <c r="T43" s="8">
        <v>3.7499999999999999E-2</v>
      </c>
      <c r="U43" s="8">
        <v>5.9999999999999995E-4</v>
      </c>
    </row>
    <row r="44" spans="2:21">
      <c r="B44" s="6" t="s">
        <v>261</v>
      </c>
      <c r="C44" s="17" t="s">
        <v>262</v>
      </c>
      <c r="D44" s="18" t="s">
        <v>186</v>
      </c>
      <c r="E44" s="6" t="s">
        <v>246</v>
      </c>
      <c r="F44" s="6"/>
      <c r="G44" s="6" t="s">
        <v>263</v>
      </c>
      <c r="H44" s="6" t="s">
        <v>264</v>
      </c>
      <c r="I44" s="6" t="s">
        <v>181</v>
      </c>
      <c r="J44" s="6"/>
      <c r="K44" s="17">
        <v>6.1</v>
      </c>
      <c r="L44" s="6" t="s">
        <v>48</v>
      </c>
      <c r="M44" s="19">
        <v>1.7500000000000002E-2</v>
      </c>
      <c r="N44" s="8">
        <v>4.6300000000000001E-2</v>
      </c>
      <c r="O44" s="7">
        <v>4887000</v>
      </c>
      <c r="P44" s="7">
        <v>85.04</v>
      </c>
      <c r="Q44" s="7">
        <v>0</v>
      </c>
      <c r="R44" s="7">
        <v>14247.77</v>
      </c>
      <c r="S44" s="8">
        <v>8.0999999999999996E-3</v>
      </c>
      <c r="T44" s="8">
        <v>3.15E-2</v>
      </c>
      <c r="U44" s="8">
        <v>5.0000000000000001E-4</v>
      </c>
    </row>
    <row r="45" spans="2:21">
      <c r="B45" s="6" t="s">
        <v>265</v>
      </c>
      <c r="C45" s="17" t="s">
        <v>266</v>
      </c>
      <c r="D45" s="18" t="s">
        <v>186</v>
      </c>
      <c r="E45" s="6" t="s">
        <v>246</v>
      </c>
      <c r="F45" s="6"/>
      <c r="G45" s="6" t="s">
        <v>267</v>
      </c>
      <c r="H45" s="6" t="s">
        <v>264</v>
      </c>
      <c r="I45" s="6" t="s">
        <v>181</v>
      </c>
      <c r="J45" s="6"/>
      <c r="K45" s="17">
        <v>5.24</v>
      </c>
      <c r="L45" s="6" t="s">
        <v>48</v>
      </c>
      <c r="M45" s="19">
        <v>4.7500000000000001E-2</v>
      </c>
      <c r="N45" s="8">
        <v>0.1167</v>
      </c>
      <c r="O45" s="7">
        <v>1584000</v>
      </c>
      <c r="P45" s="7">
        <v>72.2</v>
      </c>
      <c r="Q45" s="7">
        <v>0</v>
      </c>
      <c r="R45" s="7">
        <v>3920.99</v>
      </c>
      <c r="S45" s="8">
        <v>1.2999999999999999E-3</v>
      </c>
      <c r="T45" s="8">
        <v>8.6999999999999994E-3</v>
      </c>
      <c r="U45" s="8">
        <v>1E-4</v>
      </c>
    </row>
    <row r="46" spans="2:21">
      <c r="B46" s="6" t="s">
        <v>268</v>
      </c>
      <c r="C46" s="17" t="s">
        <v>269</v>
      </c>
      <c r="D46" s="18" t="s">
        <v>186</v>
      </c>
      <c r="E46" s="6" t="s">
        <v>246</v>
      </c>
      <c r="F46" s="6"/>
      <c r="G46" s="6" t="s">
        <v>267</v>
      </c>
      <c r="H46" s="6" t="s">
        <v>264</v>
      </c>
      <c r="I46" s="6" t="s">
        <v>181</v>
      </c>
      <c r="J46" s="6"/>
      <c r="K46" s="17">
        <v>2.97</v>
      </c>
      <c r="L46" s="6" t="s">
        <v>43</v>
      </c>
      <c r="M46" s="19">
        <v>4.4999999999999998E-2</v>
      </c>
      <c r="N46" s="8">
        <v>9.2600000000000002E-2</v>
      </c>
      <c r="O46" s="7">
        <v>2085000</v>
      </c>
      <c r="P46" s="7">
        <v>87.26</v>
      </c>
      <c r="Q46" s="7">
        <v>0</v>
      </c>
      <c r="R46" s="7">
        <v>6433.43</v>
      </c>
      <c r="S46" s="8">
        <v>1.4E-3</v>
      </c>
      <c r="T46" s="8">
        <v>1.4200000000000001E-2</v>
      </c>
      <c r="U46" s="8">
        <v>2.0000000000000001E-4</v>
      </c>
    </row>
    <row r="47" spans="2:21">
      <c r="B47" s="6" t="s">
        <v>270</v>
      </c>
      <c r="C47" s="17" t="s">
        <v>271</v>
      </c>
      <c r="D47" s="18" t="s">
        <v>186</v>
      </c>
      <c r="E47" s="6" t="s">
        <v>246</v>
      </c>
      <c r="F47" s="6"/>
      <c r="G47" s="6" t="s">
        <v>267</v>
      </c>
      <c r="H47" s="6" t="s">
        <v>264</v>
      </c>
      <c r="I47" s="6" t="s">
        <v>181</v>
      </c>
      <c r="J47" s="6"/>
      <c r="K47" s="17">
        <v>5.48</v>
      </c>
      <c r="L47" s="6" t="s">
        <v>43</v>
      </c>
      <c r="M47" s="19">
        <v>5.9499999999999997E-2</v>
      </c>
      <c r="N47" s="8">
        <v>0.12039999999999999</v>
      </c>
      <c r="O47" s="7">
        <v>3371000</v>
      </c>
      <c r="P47" s="7">
        <v>68.55</v>
      </c>
      <c r="Q47" s="7">
        <v>0</v>
      </c>
      <c r="R47" s="7">
        <v>8170.7</v>
      </c>
      <c r="S47" s="8">
        <v>0</v>
      </c>
      <c r="T47" s="8">
        <v>1.8100000000000002E-2</v>
      </c>
      <c r="U47" s="8">
        <v>2.9999999999999997E-4</v>
      </c>
    </row>
    <row r="48" spans="2:21">
      <c r="B48" s="6" t="s">
        <v>272</v>
      </c>
      <c r="C48" s="17" t="s">
        <v>273</v>
      </c>
      <c r="D48" s="18" t="s">
        <v>186</v>
      </c>
      <c r="E48" s="6" t="s">
        <v>246</v>
      </c>
      <c r="F48" s="6"/>
      <c r="G48" s="6" t="s">
        <v>267</v>
      </c>
      <c r="H48" s="6" t="s">
        <v>264</v>
      </c>
      <c r="I48" s="6" t="s">
        <v>181</v>
      </c>
      <c r="J48" s="6"/>
      <c r="K48" s="17">
        <v>5.48</v>
      </c>
      <c r="L48" s="6" t="s">
        <v>43</v>
      </c>
      <c r="M48" s="19">
        <v>6.8400000000000002E-2</v>
      </c>
      <c r="N48" s="8">
        <v>0.12039999999999999</v>
      </c>
      <c r="O48" s="7">
        <v>4662000</v>
      </c>
      <c r="P48" s="7">
        <v>76.040000000000006</v>
      </c>
      <c r="Q48" s="7">
        <v>0</v>
      </c>
      <c r="R48" s="7">
        <v>12534.56</v>
      </c>
      <c r="S48" s="8">
        <v>0</v>
      </c>
      <c r="T48" s="8">
        <v>2.7699999999999999E-2</v>
      </c>
      <c r="U48" s="8">
        <v>5.0000000000000001E-4</v>
      </c>
    </row>
    <row r="49" spans="2:21">
      <c r="B49" s="6" t="s">
        <v>274</v>
      </c>
      <c r="C49" s="17" t="s">
        <v>275</v>
      </c>
      <c r="D49" s="18" t="s">
        <v>186</v>
      </c>
      <c r="E49" s="6" t="s">
        <v>246</v>
      </c>
      <c r="F49" s="6"/>
      <c r="G49" s="6" t="s">
        <v>276</v>
      </c>
      <c r="H49" s="6" t="s">
        <v>264</v>
      </c>
      <c r="I49" s="6" t="s">
        <v>181</v>
      </c>
      <c r="J49" s="6"/>
      <c r="K49" s="17">
        <v>2.2799999999999998</v>
      </c>
      <c r="L49" s="6" t="s">
        <v>43</v>
      </c>
      <c r="M49" s="19">
        <v>0.04</v>
      </c>
      <c r="N49" s="8">
        <v>7.7799999999999994E-2</v>
      </c>
      <c r="O49" s="7">
        <v>203000</v>
      </c>
      <c r="P49" s="7">
        <v>88.15</v>
      </c>
      <c r="Q49" s="7">
        <v>0</v>
      </c>
      <c r="R49" s="7">
        <v>632.78</v>
      </c>
      <c r="S49" s="8">
        <v>0</v>
      </c>
      <c r="T49" s="8">
        <v>1.4E-3</v>
      </c>
      <c r="U49" s="8">
        <v>0</v>
      </c>
    </row>
    <row r="50" spans="2:21">
      <c r="B50" s="6" t="s">
        <v>277</v>
      </c>
      <c r="C50" s="17" t="s">
        <v>278</v>
      </c>
      <c r="D50" s="18" t="s">
        <v>186</v>
      </c>
      <c r="E50" s="6" t="s">
        <v>246</v>
      </c>
      <c r="F50" s="6"/>
      <c r="G50" s="6" t="s">
        <v>263</v>
      </c>
      <c r="H50" s="6" t="s">
        <v>248</v>
      </c>
      <c r="I50" s="6" t="s">
        <v>181</v>
      </c>
      <c r="J50" s="6"/>
      <c r="K50" s="17">
        <v>5.71</v>
      </c>
      <c r="L50" s="6" t="s">
        <v>43</v>
      </c>
      <c r="M50" s="19">
        <v>2.8750000000000001E-2</v>
      </c>
      <c r="N50" s="8">
        <v>7.9299999999999995E-2</v>
      </c>
      <c r="O50" s="7">
        <v>876000</v>
      </c>
      <c r="P50" s="7">
        <v>78.94</v>
      </c>
      <c r="Q50" s="7">
        <v>0</v>
      </c>
      <c r="R50" s="7">
        <v>2445.08</v>
      </c>
      <c r="S50" s="8">
        <v>0</v>
      </c>
      <c r="T50" s="8">
        <v>5.4000000000000003E-3</v>
      </c>
      <c r="U50" s="8">
        <v>1E-4</v>
      </c>
    </row>
    <row r="51" spans="2:21">
      <c r="B51" s="6" t="s">
        <v>279</v>
      </c>
      <c r="C51" s="17" t="s">
        <v>280</v>
      </c>
      <c r="D51" s="18" t="s">
        <v>186</v>
      </c>
      <c r="E51" s="6" t="s">
        <v>246</v>
      </c>
      <c r="F51" s="6"/>
      <c r="G51" s="6" t="s">
        <v>263</v>
      </c>
      <c r="H51" s="6" t="s">
        <v>248</v>
      </c>
      <c r="I51" s="6" t="s">
        <v>181</v>
      </c>
      <c r="J51" s="6"/>
      <c r="K51" s="17">
        <v>2.67</v>
      </c>
      <c r="L51" s="6" t="s">
        <v>43</v>
      </c>
      <c r="M51" s="19">
        <v>3.2500000000000001E-2</v>
      </c>
      <c r="N51" s="8">
        <v>6.7199999999999996E-2</v>
      </c>
      <c r="O51" s="7">
        <v>3262000</v>
      </c>
      <c r="P51" s="7">
        <v>92.22</v>
      </c>
      <c r="Q51" s="7">
        <v>0</v>
      </c>
      <c r="R51" s="7">
        <v>10637.6</v>
      </c>
      <c r="S51" s="8">
        <v>4.3E-3</v>
      </c>
      <c r="T51" s="8">
        <v>2.35E-2</v>
      </c>
      <c r="U51" s="8">
        <v>4.0000000000000002E-4</v>
      </c>
    </row>
    <row r="52" spans="2:21">
      <c r="B52" s="6" t="s">
        <v>281</v>
      </c>
      <c r="C52" s="17" t="s">
        <v>282</v>
      </c>
      <c r="D52" s="18" t="s">
        <v>186</v>
      </c>
      <c r="E52" s="6" t="s">
        <v>246</v>
      </c>
      <c r="F52" s="6"/>
      <c r="G52" s="6" t="s">
        <v>263</v>
      </c>
      <c r="H52" s="6" t="s">
        <v>248</v>
      </c>
      <c r="I52" s="6" t="s">
        <v>181</v>
      </c>
      <c r="J52" s="6"/>
      <c r="K52" s="17">
        <v>3.76</v>
      </c>
      <c r="L52" s="6" t="s">
        <v>43</v>
      </c>
      <c r="M52" s="19">
        <v>2.75E-2</v>
      </c>
      <c r="N52" s="8">
        <v>6.9199999999999998E-2</v>
      </c>
      <c r="O52" s="7">
        <v>1761000</v>
      </c>
      <c r="P52" s="7">
        <v>86.21</v>
      </c>
      <c r="Q52" s="7">
        <v>0</v>
      </c>
      <c r="R52" s="7">
        <v>5368.08</v>
      </c>
      <c r="S52" s="8">
        <v>0</v>
      </c>
      <c r="T52" s="8">
        <v>1.1900000000000001E-2</v>
      </c>
      <c r="U52" s="8">
        <v>2.0000000000000001E-4</v>
      </c>
    </row>
    <row r="53" spans="2:21">
      <c r="B53" s="6" t="s">
        <v>283</v>
      </c>
      <c r="C53" s="17" t="s">
        <v>284</v>
      </c>
      <c r="D53" s="18" t="s">
        <v>186</v>
      </c>
      <c r="E53" s="6" t="s">
        <v>246</v>
      </c>
      <c r="F53" s="6"/>
      <c r="G53" s="6" t="s">
        <v>263</v>
      </c>
      <c r="H53" s="6" t="s">
        <v>248</v>
      </c>
      <c r="I53" s="6" t="s">
        <v>181</v>
      </c>
      <c r="J53" s="6"/>
      <c r="K53" s="17">
        <v>3.1</v>
      </c>
      <c r="L53" s="6" t="s">
        <v>43</v>
      </c>
      <c r="M53" s="19">
        <v>3.6249999999999998E-2</v>
      </c>
      <c r="N53" s="8">
        <v>6.6600000000000006E-2</v>
      </c>
      <c r="O53" s="7">
        <v>3934000</v>
      </c>
      <c r="P53" s="7">
        <v>92.18</v>
      </c>
      <c r="Q53" s="7">
        <v>0</v>
      </c>
      <c r="R53" s="7">
        <v>12823.48</v>
      </c>
      <c r="S53" s="8">
        <v>0</v>
      </c>
      <c r="T53" s="8">
        <v>2.8400000000000002E-2</v>
      </c>
      <c r="U53" s="8">
        <v>5.0000000000000001E-4</v>
      </c>
    </row>
    <row r="54" spans="2:21">
      <c r="B54" s="6" t="s">
        <v>285</v>
      </c>
      <c r="C54" s="17" t="s">
        <v>286</v>
      </c>
      <c r="D54" s="18" t="s">
        <v>186</v>
      </c>
      <c r="E54" s="6" t="s">
        <v>246</v>
      </c>
      <c r="F54" s="6"/>
      <c r="G54" s="6" t="s">
        <v>263</v>
      </c>
      <c r="H54" s="6" t="s">
        <v>248</v>
      </c>
      <c r="I54" s="6" t="s">
        <v>181</v>
      </c>
      <c r="J54" s="6"/>
      <c r="K54" s="17">
        <v>2.2400000000000002</v>
      </c>
      <c r="L54" s="6" t="s">
        <v>43</v>
      </c>
      <c r="M54" s="19">
        <v>4.1300000000000003E-2</v>
      </c>
      <c r="N54" s="8">
        <v>6.9199999999999998E-2</v>
      </c>
      <c r="O54" s="7">
        <v>3056000</v>
      </c>
      <c r="P54" s="7">
        <v>94.91</v>
      </c>
      <c r="Q54" s="7">
        <v>0</v>
      </c>
      <c r="R54" s="7">
        <v>10256.379999999999</v>
      </c>
      <c r="S54" s="8">
        <v>7.1999999999999998E-3</v>
      </c>
      <c r="T54" s="8">
        <v>2.2700000000000001E-2</v>
      </c>
      <c r="U54" s="8">
        <v>4.0000000000000002E-4</v>
      </c>
    </row>
    <row r="55" spans="2:21">
      <c r="B55" s="6" t="s">
        <v>287</v>
      </c>
      <c r="C55" s="17" t="s">
        <v>288</v>
      </c>
      <c r="D55" s="18" t="s">
        <v>186</v>
      </c>
      <c r="E55" s="6" t="s">
        <v>246</v>
      </c>
      <c r="F55" s="6"/>
      <c r="G55" s="6" t="s">
        <v>263</v>
      </c>
      <c r="H55" s="6" t="s">
        <v>248</v>
      </c>
      <c r="I55" s="6" t="s">
        <v>181</v>
      </c>
      <c r="J55" s="6"/>
      <c r="K55" s="17">
        <v>1.73</v>
      </c>
      <c r="L55" s="6" t="s">
        <v>43</v>
      </c>
      <c r="M55" s="19">
        <v>4.6300000000000001E-2</v>
      </c>
      <c r="N55" s="8">
        <v>6.0400000000000002E-2</v>
      </c>
      <c r="O55" s="7">
        <v>1791000</v>
      </c>
      <c r="P55" s="7">
        <v>98.72</v>
      </c>
      <c r="Q55" s="7">
        <v>0</v>
      </c>
      <c r="R55" s="7">
        <v>6252.17</v>
      </c>
      <c r="S55" s="8">
        <v>4.4999999999999997E-3</v>
      </c>
      <c r="T55" s="8">
        <v>1.38E-2</v>
      </c>
      <c r="U55" s="8">
        <v>2.0000000000000001E-4</v>
      </c>
    </row>
    <row r="56" spans="2:21">
      <c r="B56" s="6" t="s">
        <v>289</v>
      </c>
      <c r="C56" s="17" t="s">
        <v>290</v>
      </c>
      <c r="D56" s="18" t="s">
        <v>186</v>
      </c>
      <c r="E56" s="6" t="s">
        <v>246</v>
      </c>
      <c r="F56" s="6"/>
      <c r="G56" s="6" t="s">
        <v>263</v>
      </c>
      <c r="H56" s="6" t="s">
        <v>248</v>
      </c>
      <c r="I56" s="6" t="s">
        <v>181</v>
      </c>
      <c r="J56" s="6"/>
      <c r="K56" s="17">
        <v>2.27</v>
      </c>
      <c r="L56" s="6" t="s">
        <v>43</v>
      </c>
      <c r="M56" s="19">
        <v>3.7499999999999999E-2</v>
      </c>
      <c r="N56" s="8">
        <v>5.6399999999999999E-2</v>
      </c>
      <c r="O56" s="7">
        <v>1935000</v>
      </c>
      <c r="P56" s="7">
        <v>96.52</v>
      </c>
      <c r="Q56" s="7">
        <v>0</v>
      </c>
      <c r="R56" s="7">
        <v>6604.31</v>
      </c>
      <c r="S56" s="8">
        <v>5.4000000000000003E-3</v>
      </c>
      <c r="T56" s="8">
        <v>1.46E-2</v>
      </c>
      <c r="U56" s="8">
        <v>2.0000000000000001E-4</v>
      </c>
    </row>
    <row r="57" spans="2:21">
      <c r="B57" s="6" t="s">
        <v>291</v>
      </c>
      <c r="C57" s="17" t="s">
        <v>292</v>
      </c>
      <c r="D57" s="18" t="s">
        <v>186</v>
      </c>
      <c r="E57" s="6" t="s">
        <v>246</v>
      </c>
      <c r="F57" s="6"/>
      <c r="G57" s="6" t="s">
        <v>259</v>
      </c>
      <c r="H57" s="6" t="s">
        <v>248</v>
      </c>
      <c r="I57" s="6" t="s">
        <v>181</v>
      </c>
      <c r="J57" s="6"/>
      <c r="K57" s="17">
        <v>1.04</v>
      </c>
      <c r="L57" s="6" t="s">
        <v>48</v>
      </c>
      <c r="M57" s="19">
        <v>2.5000000000000001E-2</v>
      </c>
      <c r="N57" s="8">
        <v>0.2258</v>
      </c>
      <c r="O57" s="7">
        <v>3904000</v>
      </c>
      <c r="P57" s="7">
        <v>84.92</v>
      </c>
      <c r="Q57" s="7">
        <v>0</v>
      </c>
      <c r="R57" s="7">
        <v>11366.62</v>
      </c>
      <c r="S57" s="8">
        <v>1.12E-2</v>
      </c>
      <c r="T57" s="8">
        <v>2.52E-2</v>
      </c>
      <c r="U57" s="8">
        <v>4.0000000000000002E-4</v>
      </c>
    </row>
    <row r="58" spans="2:21">
      <c r="B58" s="6" t="s">
        <v>293</v>
      </c>
      <c r="C58" s="17" t="s">
        <v>294</v>
      </c>
      <c r="D58" s="18" t="s">
        <v>186</v>
      </c>
      <c r="E58" s="6" t="s">
        <v>246</v>
      </c>
      <c r="F58" s="6"/>
      <c r="G58" s="6" t="s">
        <v>263</v>
      </c>
      <c r="H58" s="6" t="s">
        <v>248</v>
      </c>
      <c r="I58" s="6" t="s">
        <v>181</v>
      </c>
      <c r="J58" s="6"/>
      <c r="K58" s="17">
        <v>3.14</v>
      </c>
      <c r="L58" s="6" t="s">
        <v>43</v>
      </c>
      <c r="M58" s="19">
        <v>2.8750000000000001E-2</v>
      </c>
      <c r="N58" s="8">
        <v>5.4399999999999997E-2</v>
      </c>
      <c r="O58" s="7">
        <v>1380000</v>
      </c>
      <c r="P58" s="7">
        <v>93.13</v>
      </c>
      <c r="Q58" s="7">
        <v>0</v>
      </c>
      <c r="R58" s="7">
        <v>4544.38</v>
      </c>
      <c r="S58" s="8">
        <v>2.8E-3</v>
      </c>
      <c r="T58" s="8">
        <v>1.01E-2</v>
      </c>
      <c r="U58" s="8">
        <v>2.0000000000000001E-4</v>
      </c>
    </row>
    <row r="59" spans="2:21">
      <c r="B59" s="6" t="s">
        <v>295</v>
      </c>
      <c r="C59" s="17" t="s">
        <v>296</v>
      </c>
      <c r="D59" s="18" t="s">
        <v>186</v>
      </c>
      <c r="E59" s="6" t="s">
        <v>246</v>
      </c>
      <c r="F59" s="6"/>
      <c r="G59" s="6" t="s">
        <v>259</v>
      </c>
      <c r="H59" s="6" t="s">
        <v>248</v>
      </c>
      <c r="I59" s="6" t="s">
        <v>181</v>
      </c>
      <c r="J59" s="6"/>
      <c r="K59" s="17">
        <v>2.39</v>
      </c>
      <c r="L59" s="6" t="s">
        <v>48</v>
      </c>
      <c r="M59" s="19">
        <v>1.4999999999999999E-2</v>
      </c>
      <c r="N59" s="8">
        <v>7.3499999999999996E-2</v>
      </c>
      <c r="O59" s="7">
        <v>2633000</v>
      </c>
      <c r="P59" s="7">
        <v>71.33</v>
      </c>
      <c r="Q59" s="7">
        <v>0</v>
      </c>
      <c r="R59" s="7">
        <v>6439.3</v>
      </c>
      <c r="S59" s="8">
        <v>3.8E-3</v>
      </c>
      <c r="T59" s="8">
        <v>1.4200000000000001E-2</v>
      </c>
      <c r="U59" s="8">
        <v>2.0000000000000001E-4</v>
      </c>
    </row>
    <row r="60" spans="2:21">
      <c r="B60" s="6" t="s">
        <v>297</v>
      </c>
      <c r="C60" s="17" t="s">
        <v>298</v>
      </c>
      <c r="D60" s="18" t="s">
        <v>186</v>
      </c>
      <c r="E60" s="6" t="s">
        <v>246</v>
      </c>
      <c r="F60" s="6"/>
      <c r="G60" s="6" t="s">
        <v>263</v>
      </c>
      <c r="H60" s="6" t="s">
        <v>248</v>
      </c>
      <c r="I60" s="6" t="s">
        <v>181</v>
      </c>
      <c r="J60" s="6"/>
      <c r="K60" s="17">
        <v>6.6</v>
      </c>
      <c r="L60" s="6" t="s">
        <v>43</v>
      </c>
      <c r="M60" s="19">
        <v>2.9499999999999998E-2</v>
      </c>
      <c r="N60" s="8">
        <v>8.1900000000000001E-2</v>
      </c>
      <c r="O60" s="7">
        <v>2406000</v>
      </c>
      <c r="P60" s="7">
        <v>87.34</v>
      </c>
      <c r="Q60" s="7">
        <v>0</v>
      </c>
      <c r="R60" s="7">
        <v>7430.84</v>
      </c>
      <c r="S60" s="8">
        <v>6.9999999999999999E-4</v>
      </c>
      <c r="T60" s="8">
        <v>1.6400000000000001E-2</v>
      </c>
      <c r="U60" s="8">
        <v>2.9999999999999997E-4</v>
      </c>
    </row>
    <row r="61" spans="2:21">
      <c r="B61" s="6" t="s">
        <v>299</v>
      </c>
      <c r="C61" s="17" t="s">
        <v>300</v>
      </c>
      <c r="D61" s="18" t="s">
        <v>186</v>
      </c>
      <c r="E61" s="6" t="s">
        <v>246</v>
      </c>
      <c r="F61" s="6"/>
      <c r="G61" s="6" t="s">
        <v>263</v>
      </c>
      <c r="H61" s="6" t="s">
        <v>248</v>
      </c>
      <c r="I61" s="6" t="s">
        <v>181</v>
      </c>
      <c r="J61" s="6"/>
      <c r="K61" s="17">
        <v>2.67</v>
      </c>
      <c r="L61" s="6" t="s">
        <v>43</v>
      </c>
      <c r="M61" s="19">
        <v>3.7499999999999999E-2</v>
      </c>
      <c r="N61" s="8">
        <v>7.3400000000000007E-2</v>
      </c>
      <c r="O61" s="7">
        <v>1502000</v>
      </c>
      <c r="P61" s="7">
        <v>92.04</v>
      </c>
      <c r="Q61" s="7">
        <v>0</v>
      </c>
      <c r="R61" s="7">
        <v>4888.3599999999997</v>
      </c>
      <c r="S61" s="8">
        <v>3.0000000000000001E-3</v>
      </c>
      <c r="T61" s="8">
        <v>1.0800000000000001E-2</v>
      </c>
      <c r="U61" s="8">
        <v>2.0000000000000001E-4</v>
      </c>
    </row>
    <row r="62" spans="2:21">
      <c r="B62" s="6" t="s">
        <v>301</v>
      </c>
      <c r="C62" s="17" t="s">
        <v>302</v>
      </c>
      <c r="D62" s="18" t="s">
        <v>186</v>
      </c>
      <c r="E62" s="6" t="s">
        <v>246</v>
      </c>
      <c r="F62" s="6"/>
      <c r="G62" s="6" t="s">
        <v>263</v>
      </c>
      <c r="H62" s="6" t="s">
        <v>248</v>
      </c>
      <c r="I62" s="6" t="s">
        <v>181</v>
      </c>
      <c r="J62" s="6"/>
      <c r="K62" s="17">
        <v>3.07</v>
      </c>
      <c r="L62" s="6" t="s">
        <v>43</v>
      </c>
      <c r="M62" s="19">
        <v>4.2500000000000003E-2</v>
      </c>
      <c r="N62" s="8">
        <v>7.2999999999999995E-2</v>
      </c>
      <c r="O62" s="7">
        <v>1398000</v>
      </c>
      <c r="P62" s="7">
        <v>92.42</v>
      </c>
      <c r="Q62" s="7">
        <v>0</v>
      </c>
      <c r="R62" s="7">
        <v>4568.5200000000004</v>
      </c>
      <c r="S62" s="8">
        <v>2.9999999999999997E-4</v>
      </c>
      <c r="T62" s="8">
        <v>1.01E-2</v>
      </c>
      <c r="U62" s="8">
        <v>2.0000000000000001E-4</v>
      </c>
    </row>
    <row r="63" spans="2:21">
      <c r="B63" s="6" t="s">
        <v>303</v>
      </c>
      <c r="C63" s="17" t="s">
        <v>304</v>
      </c>
      <c r="D63" s="18" t="s">
        <v>186</v>
      </c>
      <c r="E63" s="6" t="s">
        <v>246</v>
      </c>
      <c r="F63" s="6"/>
      <c r="G63" s="6" t="s">
        <v>263</v>
      </c>
      <c r="H63" s="6" t="s">
        <v>248</v>
      </c>
      <c r="I63" s="6" t="s">
        <v>181</v>
      </c>
      <c r="J63" s="6"/>
      <c r="K63" s="17">
        <v>1.99</v>
      </c>
      <c r="L63" s="6" t="s">
        <v>43</v>
      </c>
      <c r="M63" s="19">
        <v>3.8800000000000001E-2</v>
      </c>
      <c r="N63" s="8">
        <v>5.67E-2</v>
      </c>
      <c r="O63" s="7">
        <v>1784000</v>
      </c>
      <c r="P63" s="7">
        <v>98.25</v>
      </c>
      <c r="Q63" s="7">
        <v>0</v>
      </c>
      <c r="R63" s="7">
        <v>6198.12</v>
      </c>
      <c r="S63" s="8">
        <v>5.1000000000000004E-3</v>
      </c>
      <c r="T63" s="8">
        <v>1.37E-2</v>
      </c>
      <c r="U63" s="8">
        <v>2.0000000000000001E-4</v>
      </c>
    </row>
    <row r="64" spans="2:21">
      <c r="B64" s="6" t="s">
        <v>305</v>
      </c>
      <c r="C64" s="17" t="s">
        <v>306</v>
      </c>
      <c r="D64" s="18" t="s">
        <v>186</v>
      </c>
      <c r="E64" s="6" t="s">
        <v>246</v>
      </c>
      <c r="F64" s="6"/>
      <c r="G64" s="6" t="s">
        <v>263</v>
      </c>
      <c r="H64" s="6" t="s">
        <v>248</v>
      </c>
      <c r="I64" s="6" t="s">
        <v>181</v>
      </c>
      <c r="J64" s="6"/>
      <c r="K64" s="17">
        <v>3.66</v>
      </c>
      <c r="L64" s="6" t="s">
        <v>43</v>
      </c>
      <c r="M64" s="19">
        <v>2.5000000000000001E-2</v>
      </c>
      <c r="N64" s="8">
        <v>6.9800000000000001E-2</v>
      </c>
      <c r="O64" s="7">
        <v>1054000</v>
      </c>
      <c r="P64" s="7">
        <v>85.86</v>
      </c>
      <c r="Q64" s="7">
        <v>0</v>
      </c>
      <c r="R64" s="7">
        <v>3199.79</v>
      </c>
      <c r="S64" s="8">
        <v>0</v>
      </c>
      <c r="T64" s="8">
        <v>7.1000000000000004E-3</v>
      </c>
      <c r="U64" s="8">
        <v>1E-4</v>
      </c>
    </row>
    <row r="65" spans="2:21">
      <c r="B65" s="6" t="s">
        <v>307</v>
      </c>
      <c r="C65" s="17" t="s">
        <v>308</v>
      </c>
      <c r="D65" s="18" t="s">
        <v>186</v>
      </c>
      <c r="E65" s="6" t="s">
        <v>246</v>
      </c>
      <c r="F65" s="6"/>
      <c r="G65" s="6" t="s">
        <v>309</v>
      </c>
      <c r="H65" s="6" t="s">
        <v>248</v>
      </c>
      <c r="I65" s="6" t="s">
        <v>181</v>
      </c>
      <c r="J65" s="6"/>
      <c r="K65" s="17">
        <v>3.6</v>
      </c>
      <c r="L65" s="6" t="s">
        <v>48</v>
      </c>
      <c r="M65" s="19">
        <v>3.7479999999999999E-2</v>
      </c>
      <c r="N65" s="8">
        <v>6.4899999999999999E-2</v>
      </c>
      <c r="O65" s="7">
        <v>170000</v>
      </c>
      <c r="P65" s="7">
        <v>86.22</v>
      </c>
      <c r="Q65" s="7">
        <v>0</v>
      </c>
      <c r="R65" s="7">
        <v>502.5</v>
      </c>
      <c r="S65" s="8">
        <v>8.5000000000000006E-2</v>
      </c>
      <c r="T65" s="8">
        <v>1.1000000000000001E-3</v>
      </c>
      <c r="U65" s="8">
        <v>0</v>
      </c>
    </row>
    <row r="66" spans="2:21">
      <c r="B66" s="6" t="s">
        <v>310</v>
      </c>
      <c r="C66" s="17" t="s">
        <v>311</v>
      </c>
      <c r="D66" s="18" t="s">
        <v>186</v>
      </c>
      <c r="E66" s="6" t="s">
        <v>246</v>
      </c>
      <c r="F66" s="6"/>
      <c r="G66" s="6" t="s">
        <v>309</v>
      </c>
      <c r="H66" s="6" t="s">
        <v>248</v>
      </c>
      <c r="I66" s="6" t="s">
        <v>181</v>
      </c>
      <c r="J66" s="6"/>
      <c r="K66" s="17">
        <v>0.21</v>
      </c>
      <c r="L66" s="6" t="s">
        <v>48</v>
      </c>
      <c r="M66" s="19">
        <v>2.7E-2</v>
      </c>
      <c r="N66" s="8">
        <v>5.7700000000000001E-2</v>
      </c>
      <c r="O66" s="7">
        <v>2028000</v>
      </c>
      <c r="P66" s="7">
        <v>101.51</v>
      </c>
      <c r="Q66" s="7">
        <v>0</v>
      </c>
      <c r="R66" s="7">
        <v>7057.63</v>
      </c>
      <c r="S66" s="8">
        <v>1.4E-3</v>
      </c>
      <c r="T66" s="8">
        <v>1.5599999999999999E-2</v>
      </c>
      <c r="U66" s="8">
        <v>2.9999999999999997E-4</v>
      </c>
    </row>
    <row r="67" spans="2:21">
      <c r="B67" s="6" t="s">
        <v>312</v>
      </c>
      <c r="C67" s="17" t="s">
        <v>313</v>
      </c>
      <c r="D67" s="18" t="s">
        <v>186</v>
      </c>
      <c r="E67" s="6" t="s">
        <v>246</v>
      </c>
      <c r="F67" s="6"/>
      <c r="G67" s="6" t="s">
        <v>309</v>
      </c>
      <c r="H67" s="6" t="s">
        <v>248</v>
      </c>
      <c r="I67" s="6" t="s">
        <v>181</v>
      </c>
      <c r="J67" s="6"/>
      <c r="K67" s="17">
        <v>1.71</v>
      </c>
      <c r="L67" s="6" t="s">
        <v>48</v>
      </c>
      <c r="M67" s="19">
        <v>3.3799999999999997E-2</v>
      </c>
      <c r="N67" s="8">
        <v>7.3499999999999996E-2</v>
      </c>
      <c r="O67" s="7">
        <v>2138000</v>
      </c>
      <c r="P67" s="7">
        <v>94.57</v>
      </c>
      <c r="Q67" s="7">
        <v>0</v>
      </c>
      <c r="R67" s="7">
        <v>6931.65</v>
      </c>
      <c r="S67" s="8">
        <v>1.6999999999999999E-3</v>
      </c>
      <c r="T67" s="8">
        <v>1.5299999999999999E-2</v>
      </c>
      <c r="U67" s="8">
        <v>2.9999999999999997E-4</v>
      </c>
    </row>
    <row r="68" spans="2:21">
      <c r="B68" s="6" t="s">
        <v>314</v>
      </c>
      <c r="C68" s="17" t="s">
        <v>315</v>
      </c>
      <c r="D68" s="18" t="s">
        <v>186</v>
      </c>
      <c r="E68" s="6" t="s">
        <v>246</v>
      </c>
      <c r="F68" s="6"/>
      <c r="G68" s="6" t="s">
        <v>267</v>
      </c>
      <c r="H68" s="6" t="s">
        <v>316</v>
      </c>
      <c r="I68" s="6" t="s">
        <v>181</v>
      </c>
      <c r="J68" s="6"/>
      <c r="K68" s="17">
        <v>4.04</v>
      </c>
      <c r="L68" s="6" t="s">
        <v>43</v>
      </c>
      <c r="M68" s="19">
        <v>5.5E-2</v>
      </c>
      <c r="N68" s="8">
        <v>6.7699999999999996E-2</v>
      </c>
      <c r="O68" s="7">
        <v>5685000</v>
      </c>
      <c r="P68" s="7">
        <v>93.37</v>
      </c>
      <c r="Q68" s="7">
        <v>0</v>
      </c>
      <c r="R68" s="7">
        <v>18768.439999999999</v>
      </c>
      <c r="S68" s="8">
        <v>1.32E-2</v>
      </c>
      <c r="T68" s="8">
        <v>4.1500000000000002E-2</v>
      </c>
      <c r="U68" s="8">
        <v>6.9999999999999999E-4</v>
      </c>
    </row>
    <row r="69" spans="2:21">
      <c r="B69" s="6" t="s">
        <v>317</v>
      </c>
      <c r="C69" s="17" t="s">
        <v>318</v>
      </c>
      <c r="D69" s="18" t="s">
        <v>186</v>
      </c>
      <c r="E69" s="6" t="s">
        <v>246</v>
      </c>
      <c r="F69" s="6"/>
      <c r="G69" s="6" t="s">
        <v>251</v>
      </c>
      <c r="H69" s="6" t="s">
        <v>316</v>
      </c>
      <c r="I69" s="6" t="s">
        <v>181</v>
      </c>
      <c r="J69" s="6"/>
      <c r="K69" s="17">
        <v>3.56</v>
      </c>
      <c r="L69" s="6" t="s">
        <v>43</v>
      </c>
      <c r="M69" s="19">
        <v>5.1299999999999998E-2</v>
      </c>
      <c r="N69" s="8">
        <v>4.1000000000000002E-2</v>
      </c>
      <c r="O69" s="7">
        <v>3052000</v>
      </c>
      <c r="P69" s="7">
        <v>104.4</v>
      </c>
      <c r="Q69" s="7">
        <v>0</v>
      </c>
      <c r="R69" s="7">
        <v>11266.23</v>
      </c>
      <c r="S69" s="8">
        <v>6.1000000000000004E-3</v>
      </c>
      <c r="T69" s="8">
        <v>2.4899999999999999E-2</v>
      </c>
      <c r="U69" s="8">
        <v>4.0000000000000002E-4</v>
      </c>
    </row>
    <row r="70" spans="2:21">
      <c r="B70" s="6" t="s">
        <v>319</v>
      </c>
      <c r="C70" s="17" t="s">
        <v>320</v>
      </c>
      <c r="D70" s="18" t="s">
        <v>186</v>
      </c>
      <c r="E70" s="6" t="s">
        <v>246</v>
      </c>
      <c r="F70" s="6"/>
      <c r="G70" s="6" t="s">
        <v>321</v>
      </c>
      <c r="H70" s="6" t="s">
        <v>316</v>
      </c>
      <c r="I70" s="6" t="s">
        <v>181</v>
      </c>
      <c r="J70" s="6"/>
      <c r="K70" s="17">
        <v>5.99</v>
      </c>
      <c r="L70" s="6" t="s">
        <v>43</v>
      </c>
      <c r="M70" s="19">
        <v>3.9E-2</v>
      </c>
      <c r="N70" s="8">
        <v>7.3499999999999996E-2</v>
      </c>
      <c r="O70" s="7">
        <v>2431000</v>
      </c>
      <c r="P70" s="7">
        <v>83.69</v>
      </c>
      <c r="Q70" s="7">
        <v>0</v>
      </c>
      <c r="R70" s="7">
        <v>7194.09</v>
      </c>
      <c r="S70" s="8">
        <v>6.8999999999999999E-3</v>
      </c>
      <c r="T70" s="8">
        <v>1.5900000000000001E-2</v>
      </c>
      <c r="U70" s="8">
        <v>2.9999999999999997E-4</v>
      </c>
    </row>
    <row r="71" spans="2:21">
      <c r="B71" s="6" t="s">
        <v>322</v>
      </c>
      <c r="C71" s="17" t="s">
        <v>323</v>
      </c>
      <c r="D71" s="18" t="s">
        <v>186</v>
      </c>
      <c r="E71" s="6" t="s">
        <v>246</v>
      </c>
      <c r="F71" s="6"/>
      <c r="G71" s="6" t="s">
        <v>251</v>
      </c>
      <c r="H71" s="6" t="s">
        <v>316</v>
      </c>
      <c r="I71" s="6" t="s">
        <v>181</v>
      </c>
      <c r="J71" s="6"/>
      <c r="K71" s="17">
        <v>1.53</v>
      </c>
      <c r="L71" s="6" t="s">
        <v>48</v>
      </c>
      <c r="M71" s="19">
        <v>3.7499999999999999E-2</v>
      </c>
      <c r="N71" s="8">
        <v>3.9600000000000003E-2</v>
      </c>
      <c r="O71" s="7">
        <v>8695000</v>
      </c>
      <c r="P71" s="7">
        <v>96.36</v>
      </c>
      <c r="Q71" s="7">
        <v>0</v>
      </c>
      <c r="R71" s="7">
        <v>28724.31</v>
      </c>
      <c r="S71" s="8">
        <v>5.7999999999999996E-3</v>
      </c>
      <c r="T71" s="8">
        <v>6.3600000000000004E-2</v>
      </c>
      <c r="U71" s="8">
        <v>1.1000000000000001E-3</v>
      </c>
    </row>
    <row r="72" spans="2:21">
      <c r="B72" s="6" t="s">
        <v>324</v>
      </c>
      <c r="C72" s="17" t="s">
        <v>325</v>
      </c>
      <c r="D72" s="18" t="s">
        <v>186</v>
      </c>
      <c r="E72" s="6" t="s">
        <v>246</v>
      </c>
      <c r="F72" s="6"/>
      <c r="G72" s="6" t="s">
        <v>326</v>
      </c>
      <c r="H72" s="6" t="s">
        <v>327</v>
      </c>
      <c r="I72" s="6" t="s">
        <v>181</v>
      </c>
      <c r="J72" s="6"/>
      <c r="K72" s="17">
        <v>0.13</v>
      </c>
      <c r="L72" s="6" t="s">
        <v>43</v>
      </c>
      <c r="M72" s="19">
        <v>3.7499999999999999E-2</v>
      </c>
      <c r="N72" s="8">
        <v>7.6100000000000001E-2</v>
      </c>
      <c r="O72" s="7">
        <v>4274608</v>
      </c>
      <c r="P72" s="7">
        <v>100.9</v>
      </c>
      <c r="Q72" s="7">
        <v>0</v>
      </c>
      <c r="R72" s="7">
        <v>15250.63</v>
      </c>
      <c r="S72" s="8">
        <v>1.06E-2</v>
      </c>
      <c r="T72" s="8">
        <v>3.3700000000000001E-2</v>
      </c>
      <c r="U72" s="8">
        <v>5.9999999999999995E-4</v>
      </c>
    </row>
    <row r="73" spans="2:21">
      <c r="B73" s="6" t="s">
        <v>328</v>
      </c>
      <c r="C73" s="17" t="s">
        <v>329</v>
      </c>
      <c r="D73" s="18" t="s">
        <v>186</v>
      </c>
      <c r="E73" s="6" t="s">
        <v>246</v>
      </c>
      <c r="F73" s="6"/>
      <c r="G73" s="6" t="s">
        <v>267</v>
      </c>
      <c r="H73" s="6" t="s">
        <v>235</v>
      </c>
      <c r="I73" s="6"/>
      <c r="J73" s="6"/>
      <c r="K73" s="17">
        <v>0</v>
      </c>
      <c r="L73" s="6" t="s">
        <v>43</v>
      </c>
      <c r="M73" s="19">
        <v>7.4999999999999997E-2</v>
      </c>
      <c r="N73" s="8">
        <v>0</v>
      </c>
      <c r="O73" s="7">
        <v>4059</v>
      </c>
      <c r="P73" s="7">
        <v>0.05</v>
      </c>
      <c r="Q73" s="7">
        <v>0</v>
      </c>
      <c r="R73" s="7">
        <v>0.01</v>
      </c>
      <c r="S73" s="8">
        <v>0</v>
      </c>
      <c r="T73" s="8">
        <v>0</v>
      </c>
      <c r="U73" s="8">
        <v>0</v>
      </c>
    </row>
    <row r="74" spans="2:21">
      <c r="B74" s="6" t="s">
        <v>328</v>
      </c>
      <c r="C74" s="17" t="s">
        <v>330</v>
      </c>
      <c r="D74" s="18" t="s">
        <v>186</v>
      </c>
      <c r="E74" s="6" t="s">
        <v>246</v>
      </c>
      <c r="F74" s="6"/>
      <c r="G74" s="6" t="s">
        <v>267</v>
      </c>
      <c r="H74" s="6" t="s">
        <v>235</v>
      </c>
      <c r="I74" s="6"/>
      <c r="J74" s="6"/>
      <c r="K74" s="17">
        <v>0</v>
      </c>
      <c r="L74" s="6" t="s">
        <v>43</v>
      </c>
      <c r="M74" s="19">
        <v>7.4999999999999997E-2</v>
      </c>
      <c r="N74" s="8">
        <v>0</v>
      </c>
      <c r="O74" s="7">
        <v>4059</v>
      </c>
      <c r="P74" s="7">
        <v>0.05</v>
      </c>
      <c r="Q74" s="7">
        <v>0</v>
      </c>
      <c r="R74" s="7">
        <v>0.01</v>
      </c>
      <c r="S74" s="8">
        <v>0</v>
      </c>
      <c r="T74" s="8">
        <v>0</v>
      </c>
      <c r="U74" s="8">
        <v>0</v>
      </c>
    </row>
    <row r="75" spans="2:21">
      <c r="B75" s="6" t="s">
        <v>328</v>
      </c>
      <c r="C75" s="17" t="s">
        <v>331</v>
      </c>
      <c r="D75" s="18" t="s">
        <v>186</v>
      </c>
      <c r="E75" s="6" t="s">
        <v>246</v>
      </c>
      <c r="F75" s="6"/>
      <c r="G75" s="6" t="s">
        <v>267</v>
      </c>
      <c r="H75" s="6" t="s">
        <v>235</v>
      </c>
      <c r="I75" s="6"/>
      <c r="J75" s="6"/>
      <c r="K75" s="17">
        <v>0</v>
      </c>
      <c r="L75" s="6" t="s">
        <v>43</v>
      </c>
      <c r="M75" s="19">
        <v>7.4999999999999997E-2</v>
      </c>
      <c r="N75" s="8">
        <v>0</v>
      </c>
      <c r="O75" s="7">
        <v>4059</v>
      </c>
      <c r="P75" s="7">
        <v>0.05</v>
      </c>
      <c r="Q75" s="7">
        <v>0</v>
      </c>
      <c r="R75" s="7">
        <v>0.01</v>
      </c>
      <c r="S75" s="8">
        <v>0</v>
      </c>
      <c r="T75" s="8">
        <v>0</v>
      </c>
      <c r="U75" s="8">
        <v>0</v>
      </c>
    </row>
    <row r="76" spans="2:21">
      <c r="B76" s="6" t="s">
        <v>328</v>
      </c>
      <c r="C76" s="17" t="s">
        <v>332</v>
      </c>
      <c r="D76" s="18" t="s">
        <v>186</v>
      </c>
      <c r="E76" s="6" t="s">
        <v>246</v>
      </c>
      <c r="F76" s="6"/>
      <c r="G76" s="6" t="s">
        <v>267</v>
      </c>
      <c r="H76" s="6" t="s">
        <v>235</v>
      </c>
      <c r="I76" s="6"/>
      <c r="J76" s="6"/>
      <c r="K76" s="17">
        <v>0</v>
      </c>
      <c r="L76" s="6" t="s">
        <v>43</v>
      </c>
      <c r="M76" s="19">
        <v>7.4999999999999997E-2</v>
      </c>
      <c r="N76" s="8">
        <v>0</v>
      </c>
      <c r="O76" s="7">
        <v>4059</v>
      </c>
      <c r="P76" s="7">
        <v>0.05</v>
      </c>
      <c r="Q76" s="7">
        <v>0</v>
      </c>
      <c r="R76" s="7">
        <v>0.01</v>
      </c>
      <c r="S76" s="8">
        <v>0</v>
      </c>
      <c r="T76" s="8">
        <v>0</v>
      </c>
      <c r="U76" s="8">
        <v>0</v>
      </c>
    </row>
    <row r="77" spans="2:21">
      <c r="B77" s="6" t="s">
        <v>328</v>
      </c>
      <c r="C77" s="17" t="s">
        <v>333</v>
      </c>
      <c r="D77" s="18" t="s">
        <v>186</v>
      </c>
      <c r="E77" s="6" t="s">
        <v>246</v>
      </c>
      <c r="F77" s="6"/>
      <c r="G77" s="6" t="s">
        <v>267</v>
      </c>
      <c r="H77" s="6" t="s">
        <v>235</v>
      </c>
      <c r="I77" s="6"/>
      <c r="J77" s="6"/>
      <c r="K77" s="17">
        <v>0</v>
      </c>
      <c r="L77" s="6" t="s">
        <v>43</v>
      </c>
      <c r="M77" s="19">
        <v>7.4999999999999997E-2</v>
      </c>
      <c r="N77" s="8">
        <v>0</v>
      </c>
      <c r="O77" s="7">
        <v>4059</v>
      </c>
      <c r="P77" s="7">
        <v>0.05</v>
      </c>
      <c r="Q77" s="7">
        <v>0</v>
      </c>
      <c r="R77" s="7">
        <v>0.01</v>
      </c>
      <c r="S77" s="8">
        <v>0</v>
      </c>
      <c r="T77" s="8">
        <v>0</v>
      </c>
      <c r="U77" s="8">
        <v>0</v>
      </c>
    </row>
    <row r="78" spans="2:21">
      <c r="B78" s="6" t="s">
        <v>334</v>
      </c>
      <c r="C78" s="17" t="s">
        <v>335</v>
      </c>
      <c r="D78" s="18" t="s">
        <v>186</v>
      </c>
      <c r="E78" s="6" t="s">
        <v>246</v>
      </c>
      <c r="F78" s="6"/>
      <c r="G78" s="6" t="s">
        <v>267</v>
      </c>
      <c r="H78" s="6" t="s">
        <v>235</v>
      </c>
      <c r="I78" s="6"/>
      <c r="J78" s="6"/>
      <c r="K78" s="17">
        <v>0</v>
      </c>
      <c r="L78" s="6" t="s">
        <v>43</v>
      </c>
      <c r="M78" s="19">
        <v>7.4999999999999997E-2</v>
      </c>
      <c r="N78" s="8">
        <v>7.4999999999999997E-2</v>
      </c>
      <c r="O78" s="7">
        <v>104272.01</v>
      </c>
      <c r="P78" s="7">
        <v>5.5</v>
      </c>
      <c r="Q78" s="7">
        <v>0</v>
      </c>
      <c r="R78" s="7">
        <v>20.28</v>
      </c>
      <c r="S78" s="8">
        <v>0</v>
      </c>
      <c r="T78" s="8">
        <v>0</v>
      </c>
      <c r="U78" s="8">
        <v>0</v>
      </c>
    </row>
    <row r="79" spans="2:21">
      <c r="B79" s="6" t="s">
        <v>336</v>
      </c>
      <c r="C79" s="17" t="s">
        <v>337</v>
      </c>
      <c r="D79" s="18" t="s">
        <v>186</v>
      </c>
      <c r="E79" s="6" t="s">
        <v>246</v>
      </c>
      <c r="F79" s="6"/>
      <c r="G79" s="6" t="s">
        <v>267</v>
      </c>
      <c r="H79" s="6" t="s">
        <v>235</v>
      </c>
      <c r="I79" s="6"/>
      <c r="J79" s="6"/>
      <c r="K79" s="17">
        <v>0.42</v>
      </c>
      <c r="L79" s="6" t="s">
        <v>43</v>
      </c>
      <c r="M79" s="19">
        <v>7.4999999999999997E-2</v>
      </c>
      <c r="N79" s="8">
        <v>1.3224</v>
      </c>
      <c r="O79" s="7">
        <v>110538</v>
      </c>
      <c r="P79" s="7">
        <v>23.5</v>
      </c>
      <c r="Q79" s="7">
        <v>0</v>
      </c>
      <c r="R79" s="7">
        <v>91.85</v>
      </c>
      <c r="S79" s="8">
        <v>0</v>
      </c>
      <c r="T79" s="8">
        <v>2.0000000000000001E-4</v>
      </c>
      <c r="U79" s="8">
        <v>0</v>
      </c>
    </row>
    <row r="82" spans="2:12">
      <c r="B82" s="6" t="s">
        <v>127</v>
      </c>
      <c r="C82" s="17"/>
      <c r="D82" s="18"/>
      <c r="E82" s="6"/>
      <c r="F82" s="6"/>
      <c r="G82" s="6"/>
      <c r="H82" s="6"/>
      <c r="I82" s="6"/>
      <c r="J82" s="6"/>
      <c r="L82" s="6"/>
    </row>
    <row r="86" spans="2:12">
      <c r="B86" s="5" t="s">
        <v>82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106"/>
  <sheetViews>
    <sheetView rightToLeft="1" topLeftCell="A4" workbookViewId="0">
      <selection activeCell="A23" sqref="A23:XFD23"/>
    </sheetView>
  </sheetViews>
  <sheetFormatPr defaultColWidth="9.140625" defaultRowHeight="12.75"/>
  <cols>
    <col min="2" max="2" width="34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8" width="15.7109375" customWidth="1"/>
    <col min="9" max="9" width="17.7109375" customWidth="1"/>
    <col min="10" max="10" width="13.7109375" customWidth="1"/>
    <col min="11" max="11" width="21.7109375" customWidth="1"/>
    <col min="12" max="12" width="15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</row>
    <row r="6" spans="2:15" ht="15.75">
      <c r="B6" s="2" t="s">
        <v>128</v>
      </c>
    </row>
    <row r="7" spans="2:15" ht="15.75">
      <c r="B7" s="2" t="s">
        <v>338</v>
      </c>
    </row>
    <row r="8" spans="2:15">
      <c r="B8" s="3" t="s">
        <v>84</v>
      </c>
      <c r="C8" s="3" t="s">
        <v>85</v>
      </c>
      <c r="D8" s="3" t="s">
        <v>130</v>
      </c>
      <c r="E8" s="3" t="s">
        <v>196</v>
      </c>
      <c r="F8" s="3" t="s">
        <v>86</v>
      </c>
      <c r="G8" s="3" t="s">
        <v>197</v>
      </c>
      <c r="H8" s="3" t="s">
        <v>89</v>
      </c>
      <c r="I8" s="3" t="s">
        <v>133</v>
      </c>
      <c r="J8" s="3" t="s">
        <v>42</v>
      </c>
      <c r="K8" s="3" t="s">
        <v>134</v>
      </c>
      <c r="L8" s="3" t="s">
        <v>92</v>
      </c>
      <c r="M8" s="3" t="s">
        <v>135</v>
      </c>
      <c r="N8" s="3" t="s">
        <v>136</v>
      </c>
      <c r="O8" s="3" t="s">
        <v>137</v>
      </c>
    </row>
    <row r="9" spans="2:15">
      <c r="B9" s="4"/>
      <c r="C9" s="4"/>
      <c r="D9" s="4"/>
      <c r="E9" s="4"/>
      <c r="F9" s="4"/>
      <c r="G9" s="4"/>
      <c r="H9" s="4"/>
      <c r="I9" s="4" t="s">
        <v>140</v>
      </c>
      <c r="J9" s="4" t="s">
        <v>141</v>
      </c>
      <c r="K9" s="4" t="s">
        <v>96</v>
      </c>
      <c r="L9" s="4" t="s">
        <v>96</v>
      </c>
      <c r="M9" s="4" t="s">
        <v>95</v>
      </c>
      <c r="N9" s="4" t="s">
        <v>95</v>
      </c>
      <c r="O9" s="4" t="s">
        <v>95</v>
      </c>
    </row>
    <row r="11" spans="2:15">
      <c r="B11" s="3" t="s">
        <v>339</v>
      </c>
      <c r="C11" s="12"/>
      <c r="D11" s="20"/>
      <c r="E11" s="3"/>
      <c r="F11" s="3"/>
      <c r="G11" s="3"/>
      <c r="H11" s="3"/>
      <c r="I11" s="9">
        <v>110518255.3</v>
      </c>
      <c r="L11" s="9">
        <v>4797530.78</v>
      </c>
      <c r="N11" s="10">
        <v>1</v>
      </c>
      <c r="O11" s="10">
        <v>0.18029999999999999</v>
      </c>
    </row>
    <row r="12" spans="2:15">
      <c r="B12" s="3" t="s">
        <v>98</v>
      </c>
      <c r="C12" s="12"/>
      <c r="D12" s="20"/>
      <c r="E12" s="3"/>
      <c r="F12" s="3"/>
      <c r="G12" s="3"/>
      <c r="H12" s="3"/>
      <c r="I12" s="9">
        <v>101105427.3</v>
      </c>
      <c r="L12" s="9">
        <v>2901799.55</v>
      </c>
      <c r="N12" s="10">
        <v>0.60489999999999999</v>
      </c>
      <c r="O12" s="10">
        <v>0.1091</v>
      </c>
    </row>
    <row r="13" spans="2:15">
      <c r="B13" s="13" t="s">
        <v>340</v>
      </c>
      <c r="C13" s="14"/>
      <c r="D13" s="21"/>
      <c r="E13" s="13"/>
      <c r="F13" s="13"/>
      <c r="G13" s="13"/>
      <c r="H13" s="13"/>
      <c r="I13" s="15">
        <v>54109234.75</v>
      </c>
      <c r="L13" s="15">
        <v>1928420.54</v>
      </c>
      <c r="N13" s="16">
        <v>0.40200000000000002</v>
      </c>
      <c r="O13" s="16">
        <v>7.2499999999999995E-2</v>
      </c>
    </row>
    <row r="14" spans="2:15">
      <c r="B14" s="6" t="s">
        <v>341</v>
      </c>
      <c r="C14" s="17">
        <v>593038</v>
      </c>
      <c r="D14" s="18" t="s">
        <v>146</v>
      </c>
      <c r="E14" s="6"/>
      <c r="F14" s="18">
        <v>520029083</v>
      </c>
      <c r="G14" s="6" t="s">
        <v>207</v>
      </c>
      <c r="H14" s="6" t="s">
        <v>102</v>
      </c>
      <c r="I14" s="7">
        <v>278960</v>
      </c>
      <c r="J14" s="7">
        <v>14500</v>
      </c>
      <c r="K14" s="7">
        <v>0</v>
      </c>
      <c r="L14" s="7">
        <v>40449.199999999997</v>
      </c>
      <c r="M14" s="8">
        <v>2.8E-3</v>
      </c>
      <c r="N14" s="8">
        <v>8.3999999999999995E-3</v>
      </c>
      <c r="O14" s="8">
        <v>1.5E-3</v>
      </c>
    </row>
    <row r="15" spans="2:15">
      <c r="B15" s="6" t="s">
        <v>342</v>
      </c>
      <c r="C15" s="17">
        <v>691212</v>
      </c>
      <c r="D15" s="18" t="s">
        <v>146</v>
      </c>
      <c r="E15" s="6"/>
      <c r="F15" s="18">
        <v>520007030</v>
      </c>
      <c r="G15" s="6" t="s">
        <v>207</v>
      </c>
      <c r="H15" s="6" t="s">
        <v>102</v>
      </c>
      <c r="I15" s="7">
        <v>8696613</v>
      </c>
      <c r="J15" s="7">
        <v>1806</v>
      </c>
      <c r="K15" s="7">
        <v>0</v>
      </c>
      <c r="L15" s="7">
        <v>157060.82999999999</v>
      </c>
      <c r="M15" s="8">
        <v>7.0000000000000001E-3</v>
      </c>
      <c r="N15" s="8">
        <v>3.27E-2</v>
      </c>
      <c r="O15" s="8">
        <v>5.8999999999999999E-3</v>
      </c>
    </row>
    <row r="16" spans="2:15">
      <c r="B16" s="6" t="s">
        <v>343</v>
      </c>
      <c r="C16" s="17">
        <v>604611</v>
      </c>
      <c r="D16" s="18" t="s">
        <v>146</v>
      </c>
      <c r="E16" s="6"/>
      <c r="F16" s="18">
        <v>520018078</v>
      </c>
      <c r="G16" s="6" t="s">
        <v>207</v>
      </c>
      <c r="H16" s="6" t="s">
        <v>102</v>
      </c>
      <c r="I16" s="7">
        <v>11442173</v>
      </c>
      <c r="J16" s="7">
        <v>3062</v>
      </c>
      <c r="K16" s="7">
        <v>0</v>
      </c>
      <c r="L16" s="7">
        <v>350359.34</v>
      </c>
      <c r="M16" s="8">
        <v>7.1000000000000004E-3</v>
      </c>
      <c r="N16" s="8">
        <v>7.2999999999999995E-2</v>
      </c>
      <c r="O16" s="8">
        <v>1.32E-2</v>
      </c>
    </row>
    <row r="17" spans="2:15">
      <c r="B17" s="6" t="s">
        <v>344</v>
      </c>
      <c r="C17" s="17">
        <v>695437</v>
      </c>
      <c r="D17" s="18" t="s">
        <v>146</v>
      </c>
      <c r="E17" s="6"/>
      <c r="F17" s="18">
        <v>520000522</v>
      </c>
      <c r="G17" s="6" t="s">
        <v>207</v>
      </c>
      <c r="H17" s="6" t="s">
        <v>102</v>
      </c>
      <c r="I17" s="7">
        <v>448363</v>
      </c>
      <c r="J17" s="7">
        <v>12550</v>
      </c>
      <c r="K17" s="7">
        <v>0</v>
      </c>
      <c r="L17" s="7">
        <v>56269.56</v>
      </c>
      <c r="M17" s="8">
        <v>1.6999999999999999E-3</v>
      </c>
      <c r="N17" s="8">
        <v>1.17E-2</v>
      </c>
      <c r="O17" s="8">
        <v>2.0999999999999999E-3</v>
      </c>
    </row>
    <row r="18" spans="2:15">
      <c r="B18" s="6" t="s">
        <v>345</v>
      </c>
      <c r="C18" s="17">
        <v>662577</v>
      </c>
      <c r="D18" s="18" t="s">
        <v>146</v>
      </c>
      <c r="E18" s="6"/>
      <c r="F18" s="18">
        <v>520000118</v>
      </c>
      <c r="G18" s="6" t="s">
        <v>207</v>
      </c>
      <c r="H18" s="6" t="s">
        <v>102</v>
      </c>
      <c r="I18" s="7">
        <v>10942575</v>
      </c>
      <c r="J18" s="7">
        <v>3025</v>
      </c>
      <c r="K18" s="7">
        <v>0</v>
      </c>
      <c r="L18" s="7">
        <v>331012.89</v>
      </c>
      <c r="M18" s="8">
        <v>8.2000000000000007E-3</v>
      </c>
      <c r="N18" s="8">
        <v>6.9000000000000006E-2</v>
      </c>
      <c r="O18" s="8">
        <v>1.24E-2</v>
      </c>
    </row>
    <row r="19" spans="2:15">
      <c r="B19" s="6" t="s">
        <v>346</v>
      </c>
      <c r="C19" s="17">
        <v>767012</v>
      </c>
      <c r="D19" s="18" t="s">
        <v>146</v>
      </c>
      <c r="E19" s="6"/>
      <c r="F19" s="18">
        <v>520017450</v>
      </c>
      <c r="G19" s="6" t="s">
        <v>347</v>
      </c>
      <c r="H19" s="6" t="s">
        <v>102</v>
      </c>
      <c r="I19" s="7">
        <v>1356207</v>
      </c>
      <c r="J19" s="7">
        <v>3397</v>
      </c>
      <c r="K19" s="7">
        <v>0</v>
      </c>
      <c r="L19" s="7">
        <v>46070.35</v>
      </c>
      <c r="M19" s="8">
        <v>5.3E-3</v>
      </c>
      <c r="N19" s="8">
        <v>9.5999999999999992E-3</v>
      </c>
      <c r="O19" s="8">
        <v>1.6999999999999999E-3</v>
      </c>
    </row>
    <row r="20" spans="2:15">
      <c r="B20" s="6" t="s">
        <v>348</v>
      </c>
      <c r="C20" s="17">
        <v>281014</v>
      </c>
      <c r="D20" s="18" t="s">
        <v>146</v>
      </c>
      <c r="E20" s="6"/>
      <c r="F20" s="18">
        <v>520027830</v>
      </c>
      <c r="G20" s="6" t="s">
        <v>349</v>
      </c>
      <c r="H20" s="6" t="s">
        <v>102</v>
      </c>
      <c r="I20" s="7">
        <v>8067153</v>
      </c>
      <c r="J20" s="7">
        <v>2880</v>
      </c>
      <c r="K20" s="7">
        <v>0</v>
      </c>
      <c r="L20" s="7">
        <v>232334.01</v>
      </c>
      <c r="M20" s="8">
        <v>6.1000000000000004E-3</v>
      </c>
      <c r="N20" s="8">
        <v>4.8399999999999999E-2</v>
      </c>
      <c r="O20" s="8">
        <v>8.6999999999999994E-3</v>
      </c>
    </row>
    <row r="21" spans="2:15">
      <c r="B21" s="6" t="s">
        <v>350</v>
      </c>
      <c r="C21" s="17">
        <v>1134139</v>
      </c>
      <c r="D21" s="18" t="s">
        <v>146</v>
      </c>
      <c r="E21" s="6"/>
      <c r="F21" s="18">
        <v>201406588</v>
      </c>
      <c r="G21" s="6" t="s">
        <v>351</v>
      </c>
      <c r="H21" s="6" t="s">
        <v>102</v>
      </c>
      <c r="I21" s="7">
        <v>552122</v>
      </c>
      <c r="J21" s="7">
        <v>12230</v>
      </c>
      <c r="K21" s="7">
        <v>0</v>
      </c>
      <c r="L21" s="7">
        <v>67524.52</v>
      </c>
      <c r="M21" s="8">
        <v>1.0200000000000001E-2</v>
      </c>
      <c r="N21" s="8">
        <v>1.41E-2</v>
      </c>
      <c r="O21" s="8">
        <v>2.5000000000000001E-3</v>
      </c>
    </row>
    <row r="22" spans="2:15">
      <c r="B22" s="6" t="s">
        <v>352</v>
      </c>
      <c r="C22" s="17">
        <v>1141571</v>
      </c>
      <c r="D22" s="18" t="s">
        <v>146</v>
      </c>
      <c r="E22" s="6"/>
      <c r="F22" s="18">
        <v>514401702</v>
      </c>
      <c r="G22" s="6" t="s">
        <v>223</v>
      </c>
      <c r="H22" s="6" t="s">
        <v>102</v>
      </c>
      <c r="I22" s="7">
        <v>1305527</v>
      </c>
      <c r="J22" s="7">
        <v>3985</v>
      </c>
      <c r="K22" s="7">
        <v>0</v>
      </c>
      <c r="L22" s="7">
        <v>52025.25</v>
      </c>
      <c r="M22" s="8">
        <v>5.7999999999999996E-3</v>
      </c>
      <c r="N22" s="8">
        <v>1.0800000000000001E-2</v>
      </c>
      <c r="O22" s="8">
        <v>2E-3</v>
      </c>
    </row>
    <row r="23" spans="2:15">
      <c r="B23" s="6" t="s">
        <v>353</v>
      </c>
      <c r="C23" s="17">
        <v>11415718</v>
      </c>
      <c r="D23" s="18" t="s">
        <v>146</v>
      </c>
      <c r="E23" s="6"/>
      <c r="F23" s="18">
        <v>514401702</v>
      </c>
      <c r="G23" s="6" t="s">
        <v>223</v>
      </c>
      <c r="H23" s="6" t="s">
        <v>102</v>
      </c>
      <c r="I23" s="7">
        <v>717201</v>
      </c>
      <c r="J23" s="7">
        <v>3944.55</v>
      </c>
      <c r="K23" s="7">
        <v>0</v>
      </c>
      <c r="L23" s="7">
        <v>28290.37</v>
      </c>
      <c r="M23" s="8">
        <v>0</v>
      </c>
      <c r="N23" s="8">
        <v>5.8999999999999999E-3</v>
      </c>
      <c r="O23" s="8">
        <v>1.1000000000000001E-3</v>
      </c>
    </row>
    <row r="24" spans="2:15">
      <c r="B24" s="6" t="s">
        <v>354</v>
      </c>
      <c r="C24" s="17">
        <v>1081124</v>
      </c>
      <c r="D24" s="18" t="s">
        <v>146</v>
      </c>
      <c r="E24" s="6"/>
      <c r="F24" s="18">
        <v>520043027</v>
      </c>
      <c r="G24" s="6" t="s">
        <v>355</v>
      </c>
      <c r="H24" s="6" t="s">
        <v>102</v>
      </c>
      <c r="I24" s="7">
        <v>161196</v>
      </c>
      <c r="J24" s="7">
        <v>67700</v>
      </c>
      <c r="K24" s="7">
        <v>0</v>
      </c>
      <c r="L24" s="7">
        <v>109129.69</v>
      </c>
      <c r="M24" s="8">
        <v>3.5999999999999999E-3</v>
      </c>
      <c r="N24" s="8">
        <v>2.2700000000000001E-2</v>
      </c>
      <c r="O24" s="8">
        <v>4.1000000000000003E-3</v>
      </c>
    </row>
    <row r="25" spans="2:15">
      <c r="B25" s="6" t="s">
        <v>356</v>
      </c>
      <c r="C25" s="17">
        <v>390013</v>
      </c>
      <c r="D25" s="18" t="s">
        <v>146</v>
      </c>
      <c r="E25" s="6"/>
      <c r="F25" s="18">
        <v>520038506</v>
      </c>
      <c r="G25" s="6" t="s">
        <v>219</v>
      </c>
      <c r="H25" s="6" t="s">
        <v>102</v>
      </c>
      <c r="I25" s="7">
        <v>1667014</v>
      </c>
      <c r="J25" s="7">
        <v>4275</v>
      </c>
      <c r="K25" s="7">
        <v>0</v>
      </c>
      <c r="L25" s="7">
        <v>71264.850000000006</v>
      </c>
      <c r="M25" s="8">
        <v>9.2999999999999992E-3</v>
      </c>
      <c r="N25" s="8">
        <v>1.49E-2</v>
      </c>
      <c r="O25" s="8">
        <v>2.7000000000000001E-3</v>
      </c>
    </row>
    <row r="26" spans="2:15">
      <c r="B26" s="6" t="s">
        <v>357</v>
      </c>
      <c r="C26" s="17">
        <v>1097278</v>
      </c>
      <c r="D26" s="18" t="s">
        <v>146</v>
      </c>
      <c r="E26" s="6"/>
      <c r="F26" s="18">
        <v>520026683</v>
      </c>
      <c r="G26" s="6" t="s">
        <v>219</v>
      </c>
      <c r="H26" s="6" t="s">
        <v>102</v>
      </c>
      <c r="I26" s="7">
        <v>2968654.75</v>
      </c>
      <c r="J26" s="7">
        <v>2051</v>
      </c>
      <c r="K26" s="7">
        <v>0</v>
      </c>
      <c r="L26" s="7">
        <v>60887.11</v>
      </c>
      <c r="M26" s="8">
        <v>6.3E-3</v>
      </c>
      <c r="N26" s="8">
        <v>1.2699999999999999E-2</v>
      </c>
      <c r="O26" s="8">
        <v>2.3E-3</v>
      </c>
    </row>
    <row r="27" spans="2:15">
      <c r="B27" s="6" t="s">
        <v>358</v>
      </c>
      <c r="C27" s="17">
        <v>1097260</v>
      </c>
      <c r="D27" s="18" t="s">
        <v>146</v>
      </c>
      <c r="E27" s="6"/>
      <c r="F27" s="18">
        <v>513623314</v>
      </c>
      <c r="G27" s="6" t="s">
        <v>219</v>
      </c>
      <c r="H27" s="6" t="s">
        <v>102</v>
      </c>
      <c r="I27" s="7">
        <v>185597</v>
      </c>
      <c r="J27" s="7">
        <v>39880</v>
      </c>
      <c r="K27" s="7">
        <v>0</v>
      </c>
      <c r="L27" s="7">
        <v>74016.08</v>
      </c>
      <c r="M27" s="8">
        <v>7.7000000000000002E-3</v>
      </c>
      <c r="N27" s="8">
        <v>1.54E-2</v>
      </c>
      <c r="O27" s="8">
        <v>2.8E-3</v>
      </c>
    </row>
    <row r="28" spans="2:15">
      <c r="B28" s="6" t="s">
        <v>359</v>
      </c>
      <c r="C28" s="17">
        <v>323014</v>
      </c>
      <c r="D28" s="18" t="s">
        <v>146</v>
      </c>
      <c r="E28" s="6"/>
      <c r="F28" s="18">
        <v>520037789</v>
      </c>
      <c r="G28" s="6" t="s">
        <v>219</v>
      </c>
      <c r="H28" s="6" t="s">
        <v>102</v>
      </c>
      <c r="I28" s="7">
        <v>359897</v>
      </c>
      <c r="J28" s="7">
        <v>24000</v>
      </c>
      <c r="K28" s="7">
        <v>0</v>
      </c>
      <c r="L28" s="7">
        <v>86375.28</v>
      </c>
      <c r="M28" s="8">
        <v>7.6E-3</v>
      </c>
      <c r="N28" s="8">
        <v>1.7999999999999999E-2</v>
      </c>
      <c r="O28" s="8">
        <v>3.2000000000000002E-3</v>
      </c>
    </row>
    <row r="29" spans="2:15">
      <c r="B29" s="6" t="s">
        <v>360</v>
      </c>
      <c r="C29" s="17">
        <v>1119478</v>
      </c>
      <c r="D29" s="18" t="s">
        <v>146</v>
      </c>
      <c r="E29" s="6"/>
      <c r="F29" s="18">
        <v>510960719</v>
      </c>
      <c r="G29" s="6" t="s">
        <v>219</v>
      </c>
      <c r="H29" s="6" t="s">
        <v>102</v>
      </c>
      <c r="I29" s="7">
        <v>436462</v>
      </c>
      <c r="J29" s="7">
        <v>24420</v>
      </c>
      <c r="K29" s="7">
        <v>0</v>
      </c>
      <c r="L29" s="7">
        <v>106584.02</v>
      </c>
      <c r="M29" s="8">
        <v>3.5999999999999999E-3</v>
      </c>
      <c r="N29" s="8">
        <v>2.2200000000000001E-2</v>
      </c>
      <c r="O29" s="8">
        <v>4.0000000000000001E-3</v>
      </c>
    </row>
    <row r="30" spans="2:15">
      <c r="B30" s="6" t="s">
        <v>361</v>
      </c>
      <c r="C30" s="17">
        <v>11233550</v>
      </c>
      <c r="D30" s="18" t="s">
        <v>146</v>
      </c>
      <c r="E30" s="6"/>
      <c r="F30" s="18">
        <v>513901371</v>
      </c>
      <c r="G30" s="6" t="s">
        <v>231</v>
      </c>
      <c r="H30" s="6" t="s">
        <v>102</v>
      </c>
      <c r="I30" s="7">
        <v>4523520</v>
      </c>
      <c r="J30" s="7">
        <v>1299.1500000000001</v>
      </c>
      <c r="K30" s="7">
        <v>0</v>
      </c>
      <c r="L30" s="7">
        <v>58767.19</v>
      </c>
      <c r="M30" s="8">
        <v>8.6999999999999994E-3</v>
      </c>
      <c r="N30" s="8">
        <v>1.2200000000000001E-2</v>
      </c>
      <c r="O30" s="8">
        <v>2.2000000000000001E-3</v>
      </c>
    </row>
    <row r="31" spans="2:15">
      <c r="B31" s="13" t="s">
        <v>362</v>
      </c>
      <c r="C31" s="14"/>
      <c r="D31" s="21"/>
      <c r="E31" s="13"/>
      <c r="F31" s="13"/>
      <c r="G31" s="13"/>
      <c r="H31" s="13"/>
      <c r="I31" s="15">
        <v>26073889.5</v>
      </c>
      <c r="L31" s="15">
        <v>777192.6</v>
      </c>
      <c r="N31" s="16">
        <v>0.16200000000000001</v>
      </c>
      <c r="O31" s="16">
        <v>2.92E-2</v>
      </c>
    </row>
    <row r="32" spans="2:15">
      <c r="B32" s="6" t="s">
        <v>363</v>
      </c>
      <c r="C32" s="17">
        <v>224014</v>
      </c>
      <c r="D32" s="18" t="s">
        <v>146</v>
      </c>
      <c r="E32" s="6"/>
      <c r="F32" s="18">
        <v>520036120</v>
      </c>
      <c r="G32" s="6" t="s">
        <v>347</v>
      </c>
      <c r="H32" s="6" t="s">
        <v>102</v>
      </c>
      <c r="I32" s="7">
        <v>225124</v>
      </c>
      <c r="J32" s="7">
        <v>6077</v>
      </c>
      <c r="K32" s="7">
        <v>0</v>
      </c>
      <c r="L32" s="7">
        <v>13680.79</v>
      </c>
      <c r="M32" s="8">
        <v>3.0000000000000001E-3</v>
      </c>
      <c r="N32" s="8">
        <v>2.8999999999999998E-3</v>
      </c>
      <c r="O32" s="8">
        <v>5.0000000000000001E-4</v>
      </c>
    </row>
    <row r="33" spans="2:15">
      <c r="B33" s="6" t="s">
        <v>364</v>
      </c>
      <c r="C33" s="17">
        <v>1081165</v>
      </c>
      <c r="D33" s="18" t="s">
        <v>146</v>
      </c>
      <c r="E33" s="6"/>
      <c r="F33" s="18">
        <v>520029984</v>
      </c>
      <c r="G33" s="6" t="s">
        <v>347</v>
      </c>
      <c r="H33" s="6" t="s">
        <v>102</v>
      </c>
      <c r="I33" s="7">
        <v>313814</v>
      </c>
      <c r="J33" s="7">
        <v>476.9</v>
      </c>
      <c r="K33" s="7">
        <v>0</v>
      </c>
      <c r="L33" s="7">
        <v>1496.58</v>
      </c>
      <c r="M33" s="8">
        <v>2.9999999999999997E-4</v>
      </c>
      <c r="N33" s="8">
        <v>2.9999999999999997E-4</v>
      </c>
      <c r="O33" s="8">
        <v>1E-4</v>
      </c>
    </row>
    <row r="34" spans="2:15">
      <c r="B34" s="6" t="s">
        <v>365</v>
      </c>
      <c r="C34" s="17">
        <v>566018</v>
      </c>
      <c r="D34" s="18" t="s">
        <v>146</v>
      </c>
      <c r="E34" s="6"/>
      <c r="F34" s="18">
        <v>520007469</v>
      </c>
      <c r="G34" s="6" t="s">
        <v>347</v>
      </c>
      <c r="H34" s="6" t="s">
        <v>102</v>
      </c>
      <c r="I34" s="7">
        <v>395162</v>
      </c>
      <c r="J34" s="7">
        <v>6869</v>
      </c>
      <c r="K34" s="7">
        <v>0</v>
      </c>
      <c r="L34" s="7">
        <v>27143.68</v>
      </c>
      <c r="M34" s="8">
        <v>6.1999999999999998E-3</v>
      </c>
      <c r="N34" s="8">
        <v>5.7000000000000002E-3</v>
      </c>
      <c r="O34" s="8">
        <v>1E-3</v>
      </c>
    </row>
    <row r="35" spans="2:15">
      <c r="B35" s="6" t="s">
        <v>366</v>
      </c>
      <c r="C35" s="17">
        <v>829010</v>
      </c>
      <c r="D35" s="18" t="s">
        <v>146</v>
      </c>
      <c r="E35" s="6"/>
      <c r="F35" s="18">
        <v>520033291</v>
      </c>
      <c r="G35" s="6" t="s">
        <v>367</v>
      </c>
      <c r="H35" s="6" t="s">
        <v>102</v>
      </c>
      <c r="I35" s="7">
        <v>2001328</v>
      </c>
      <c r="J35" s="7">
        <v>4826</v>
      </c>
      <c r="K35" s="7">
        <v>4703.12</v>
      </c>
      <c r="L35" s="7">
        <v>101287.21</v>
      </c>
      <c r="M35" s="8">
        <v>2.06E-2</v>
      </c>
      <c r="N35" s="8">
        <v>2.1100000000000001E-2</v>
      </c>
      <c r="O35" s="8">
        <v>3.8E-3</v>
      </c>
    </row>
    <row r="36" spans="2:15">
      <c r="B36" s="6" t="s">
        <v>368</v>
      </c>
      <c r="C36" s="17">
        <v>288019</v>
      </c>
      <c r="D36" s="18" t="s">
        <v>146</v>
      </c>
      <c r="E36" s="6"/>
      <c r="F36" s="18">
        <v>520037425</v>
      </c>
      <c r="G36" s="6" t="s">
        <v>367</v>
      </c>
      <c r="H36" s="6" t="s">
        <v>102</v>
      </c>
      <c r="I36" s="7">
        <v>10258</v>
      </c>
      <c r="J36" s="7">
        <v>15520</v>
      </c>
      <c r="K36" s="7">
        <v>0</v>
      </c>
      <c r="L36" s="7">
        <v>1592.04</v>
      </c>
      <c r="M36" s="8">
        <v>8.0000000000000004E-4</v>
      </c>
      <c r="N36" s="8">
        <v>2.9999999999999997E-4</v>
      </c>
      <c r="O36" s="8">
        <v>1E-4</v>
      </c>
    </row>
    <row r="37" spans="2:15">
      <c r="B37" s="6" t="s">
        <v>369</v>
      </c>
      <c r="C37" s="17">
        <v>1173137</v>
      </c>
      <c r="D37" s="18" t="s">
        <v>146</v>
      </c>
      <c r="E37" s="6"/>
      <c r="F37" s="18">
        <v>512569237</v>
      </c>
      <c r="G37" s="6" t="s">
        <v>370</v>
      </c>
      <c r="H37" s="6" t="s">
        <v>102</v>
      </c>
      <c r="I37" s="7">
        <v>234355</v>
      </c>
      <c r="J37" s="7">
        <v>8300</v>
      </c>
      <c r="K37" s="7">
        <v>0</v>
      </c>
      <c r="L37" s="7">
        <v>19451.47</v>
      </c>
      <c r="M37" s="8">
        <v>7.4999999999999997E-3</v>
      </c>
      <c r="N37" s="8">
        <v>4.1000000000000003E-3</v>
      </c>
      <c r="O37" s="8">
        <v>6.9999999999999999E-4</v>
      </c>
    </row>
    <row r="38" spans="2:15">
      <c r="B38" s="6" t="s">
        <v>371</v>
      </c>
      <c r="C38" s="17">
        <v>1132356</v>
      </c>
      <c r="D38" s="18" t="s">
        <v>146</v>
      </c>
      <c r="E38" s="6"/>
      <c r="F38" s="18">
        <v>515001659</v>
      </c>
      <c r="G38" s="6" t="s">
        <v>372</v>
      </c>
      <c r="H38" s="6" t="s">
        <v>102</v>
      </c>
      <c r="I38" s="7">
        <v>2620609</v>
      </c>
      <c r="J38" s="7">
        <v>1415</v>
      </c>
      <c r="K38" s="7">
        <v>0</v>
      </c>
      <c r="L38" s="7">
        <v>37081.620000000003</v>
      </c>
      <c r="M38" s="8">
        <v>2.1000000000000001E-2</v>
      </c>
      <c r="N38" s="8">
        <v>7.7000000000000002E-3</v>
      </c>
      <c r="O38" s="8">
        <v>1.4E-3</v>
      </c>
    </row>
    <row r="39" spans="2:15">
      <c r="B39" s="6" t="s">
        <v>373</v>
      </c>
      <c r="C39" s="17">
        <v>694034</v>
      </c>
      <c r="D39" s="18" t="s">
        <v>146</v>
      </c>
      <c r="E39" s="6"/>
      <c r="F39" s="18">
        <v>520025370</v>
      </c>
      <c r="G39" s="6" t="s">
        <v>351</v>
      </c>
      <c r="H39" s="6" t="s">
        <v>102</v>
      </c>
      <c r="I39" s="7">
        <v>172145</v>
      </c>
      <c r="J39" s="7">
        <v>21300</v>
      </c>
      <c r="K39" s="7">
        <v>0</v>
      </c>
      <c r="L39" s="7">
        <v>36666.89</v>
      </c>
      <c r="M39" s="8">
        <v>5.0000000000000001E-3</v>
      </c>
      <c r="N39" s="8">
        <v>7.6E-3</v>
      </c>
      <c r="O39" s="8">
        <v>1.4E-3</v>
      </c>
    </row>
    <row r="40" spans="2:15">
      <c r="B40" s="6" t="s">
        <v>374</v>
      </c>
      <c r="C40" s="17">
        <v>1168533</v>
      </c>
      <c r="D40" s="18" t="s">
        <v>146</v>
      </c>
      <c r="E40" s="6"/>
      <c r="F40" s="18">
        <v>516084753</v>
      </c>
      <c r="G40" s="6" t="s">
        <v>351</v>
      </c>
      <c r="H40" s="6" t="s">
        <v>102</v>
      </c>
      <c r="I40" s="7">
        <v>91895</v>
      </c>
      <c r="J40" s="7">
        <v>8028</v>
      </c>
      <c r="K40" s="7">
        <v>0</v>
      </c>
      <c r="L40" s="7">
        <v>7377.33</v>
      </c>
      <c r="M40" s="8">
        <v>3.7000000000000002E-3</v>
      </c>
      <c r="N40" s="8">
        <v>1.5E-3</v>
      </c>
      <c r="O40" s="8">
        <v>2.9999999999999997E-4</v>
      </c>
    </row>
    <row r="41" spans="2:15">
      <c r="B41" s="6" t="s">
        <v>375</v>
      </c>
      <c r="C41" s="17">
        <v>1157403</v>
      </c>
      <c r="D41" s="18" t="s">
        <v>146</v>
      </c>
      <c r="E41" s="6"/>
      <c r="F41" s="18">
        <v>510706153</v>
      </c>
      <c r="G41" s="6" t="s">
        <v>376</v>
      </c>
      <c r="H41" s="6" t="s">
        <v>102</v>
      </c>
      <c r="I41" s="7">
        <v>177017.2</v>
      </c>
      <c r="J41" s="7">
        <v>980</v>
      </c>
      <c r="K41" s="7">
        <v>0</v>
      </c>
      <c r="L41" s="7">
        <v>1734.77</v>
      </c>
      <c r="M41" s="8">
        <v>8.9999999999999998E-4</v>
      </c>
      <c r="N41" s="8">
        <v>4.0000000000000002E-4</v>
      </c>
      <c r="O41" s="8">
        <v>1E-4</v>
      </c>
    </row>
    <row r="42" spans="2:15">
      <c r="B42" s="6" t="s">
        <v>377</v>
      </c>
      <c r="C42" s="17">
        <v>1084698</v>
      </c>
      <c r="D42" s="18" t="s">
        <v>146</v>
      </c>
      <c r="E42" s="6"/>
      <c r="F42" s="18">
        <v>520039942</v>
      </c>
      <c r="G42" s="6" t="s">
        <v>378</v>
      </c>
      <c r="H42" s="6" t="s">
        <v>102</v>
      </c>
      <c r="I42" s="7">
        <v>275461</v>
      </c>
      <c r="J42" s="7">
        <v>19100</v>
      </c>
      <c r="K42" s="7">
        <v>0</v>
      </c>
      <c r="L42" s="7">
        <v>52613.05</v>
      </c>
      <c r="M42" s="8">
        <v>1.17E-2</v>
      </c>
      <c r="N42" s="8">
        <v>1.0999999999999999E-2</v>
      </c>
      <c r="O42" s="8">
        <v>2E-3</v>
      </c>
    </row>
    <row r="43" spans="2:15">
      <c r="B43" s="6" t="s">
        <v>379</v>
      </c>
      <c r="C43" s="17">
        <v>1119080</v>
      </c>
      <c r="D43" s="18" t="s">
        <v>146</v>
      </c>
      <c r="E43" s="6"/>
      <c r="F43" s="18">
        <v>511134298</v>
      </c>
      <c r="G43" s="6" t="s">
        <v>219</v>
      </c>
      <c r="H43" s="6" t="s">
        <v>102</v>
      </c>
      <c r="I43" s="7">
        <v>89707</v>
      </c>
      <c r="J43" s="7">
        <v>9061</v>
      </c>
      <c r="K43" s="7">
        <v>0</v>
      </c>
      <c r="L43" s="7">
        <v>8128.35</v>
      </c>
      <c r="M43" s="8">
        <v>6.1999999999999998E-3</v>
      </c>
      <c r="N43" s="8">
        <v>1.6999999999999999E-3</v>
      </c>
      <c r="O43" s="8">
        <v>2.9999999999999997E-4</v>
      </c>
    </row>
    <row r="44" spans="2:15">
      <c r="B44" s="6" t="s">
        <v>380</v>
      </c>
      <c r="C44" s="17">
        <v>1098920</v>
      </c>
      <c r="D44" s="18" t="s">
        <v>146</v>
      </c>
      <c r="E44" s="6"/>
      <c r="F44" s="18">
        <v>513821488</v>
      </c>
      <c r="G44" s="6" t="s">
        <v>219</v>
      </c>
      <c r="H44" s="6" t="s">
        <v>102</v>
      </c>
      <c r="I44" s="7">
        <v>5860168</v>
      </c>
      <c r="J44" s="7">
        <v>1805</v>
      </c>
      <c r="K44" s="7">
        <v>0</v>
      </c>
      <c r="L44" s="7">
        <v>105776.03</v>
      </c>
      <c r="M44" s="8">
        <v>3.0300000000000001E-2</v>
      </c>
      <c r="N44" s="8">
        <v>2.1999999999999999E-2</v>
      </c>
      <c r="O44" s="8">
        <v>4.0000000000000001E-3</v>
      </c>
    </row>
    <row r="45" spans="2:15">
      <c r="B45" s="6" t="s">
        <v>381</v>
      </c>
      <c r="C45" s="17">
        <v>7200110</v>
      </c>
      <c r="D45" s="18" t="s">
        <v>146</v>
      </c>
      <c r="E45" s="6"/>
      <c r="F45" s="18">
        <v>520041146</v>
      </c>
      <c r="G45" s="6" t="s">
        <v>231</v>
      </c>
      <c r="H45" s="6" t="s">
        <v>102</v>
      </c>
      <c r="I45" s="7">
        <v>9409211</v>
      </c>
      <c r="J45" s="7">
        <v>721.43</v>
      </c>
      <c r="K45" s="7">
        <v>0</v>
      </c>
      <c r="L45" s="7">
        <v>67881.27</v>
      </c>
      <c r="M45" s="8">
        <v>9.7999999999999997E-3</v>
      </c>
      <c r="N45" s="8">
        <v>1.41E-2</v>
      </c>
      <c r="O45" s="8">
        <v>2.5999999999999999E-3</v>
      </c>
    </row>
    <row r="46" spans="2:15">
      <c r="B46" s="6" t="s">
        <v>382</v>
      </c>
      <c r="C46" s="17">
        <v>1170877</v>
      </c>
      <c r="D46" s="18" t="s">
        <v>146</v>
      </c>
      <c r="E46" s="6"/>
      <c r="F46" s="18">
        <v>514599943</v>
      </c>
      <c r="G46" s="6" t="s">
        <v>231</v>
      </c>
      <c r="H46" s="6" t="s">
        <v>102</v>
      </c>
      <c r="I46" s="7">
        <v>331803</v>
      </c>
      <c r="J46" s="7">
        <v>10630</v>
      </c>
      <c r="K46" s="7">
        <v>0</v>
      </c>
      <c r="L46" s="7">
        <v>35270.660000000003</v>
      </c>
      <c r="M46" s="8">
        <v>9.9000000000000008E-3</v>
      </c>
      <c r="N46" s="8">
        <v>7.4000000000000003E-3</v>
      </c>
      <c r="O46" s="8">
        <v>1.2999999999999999E-3</v>
      </c>
    </row>
    <row r="47" spans="2:15">
      <c r="B47" s="6" t="s">
        <v>383</v>
      </c>
      <c r="C47" s="17">
        <v>1168186</v>
      </c>
      <c r="D47" s="18" t="s">
        <v>146</v>
      </c>
      <c r="E47" s="6"/>
      <c r="F47" s="18">
        <v>513893123</v>
      </c>
      <c r="G47" s="6" t="s">
        <v>384</v>
      </c>
      <c r="H47" s="6" t="s">
        <v>102</v>
      </c>
      <c r="I47" s="7">
        <v>9136.2999999999993</v>
      </c>
      <c r="J47" s="7">
        <v>87750</v>
      </c>
      <c r="K47" s="7">
        <v>0</v>
      </c>
      <c r="L47" s="7">
        <v>8017.1</v>
      </c>
      <c r="M47" s="8">
        <v>3.0999999999999999E-3</v>
      </c>
      <c r="N47" s="8">
        <v>1.6999999999999999E-3</v>
      </c>
      <c r="O47" s="8">
        <v>2.9999999999999997E-4</v>
      </c>
    </row>
    <row r="48" spans="2:15">
      <c r="B48" s="6" t="s">
        <v>385</v>
      </c>
      <c r="C48" s="17">
        <v>1173699</v>
      </c>
      <c r="D48" s="18" t="s">
        <v>146</v>
      </c>
      <c r="E48" s="6"/>
      <c r="F48" s="18">
        <v>516250107</v>
      </c>
      <c r="G48" s="6" t="s">
        <v>386</v>
      </c>
      <c r="H48" s="6" t="s">
        <v>102</v>
      </c>
      <c r="I48" s="7">
        <v>220300</v>
      </c>
      <c r="J48" s="7">
        <v>5431</v>
      </c>
      <c r="K48" s="7">
        <v>0</v>
      </c>
      <c r="L48" s="7">
        <v>11964.49</v>
      </c>
      <c r="M48" s="8">
        <v>8.8000000000000005E-3</v>
      </c>
      <c r="N48" s="8">
        <v>2.5000000000000001E-3</v>
      </c>
      <c r="O48" s="8">
        <v>4.0000000000000002E-4</v>
      </c>
    </row>
    <row r="49" spans="2:15">
      <c r="B49" s="6" t="s">
        <v>387</v>
      </c>
      <c r="C49" s="17">
        <v>1087022</v>
      </c>
      <c r="D49" s="18" t="s">
        <v>146</v>
      </c>
      <c r="E49" s="6"/>
      <c r="F49" s="18">
        <v>512157603</v>
      </c>
      <c r="G49" s="6" t="s">
        <v>386</v>
      </c>
      <c r="H49" s="6" t="s">
        <v>102</v>
      </c>
      <c r="I49" s="7">
        <v>339026</v>
      </c>
      <c r="J49" s="7">
        <v>40220</v>
      </c>
      <c r="K49" s="7">
        <v>0</v>
      </c>
      <c r="L49" s="7">
        <v>136356.26</v>
      </c>
      <c r="M49" s="8">
        <v>2.4799999999999999E-2</v>
      </c>
      <c r="N49" s="8">
        <v>2.8400000000000002E-2</v>
      </c>
      <c r="O49" s="8">
        <v>5.1000000000000004E-3</v>
      </c>
    </row>
    <row r="50" spans="2:15">
      <c r="B50" s="6" t="s">
        <v>388</v>
      </c>
      <c r="C50" s="17">
        <v>1104249</v>
      </c>
      <c r="D50" s="18" t="s">
        <v>146</v>
      </c>
      <c r="E50" s="6"/>
      <c r="F50" s="18">
        <v>513770669</v>
      </c>
      <c r="G50" s="6" t="s">
        <v>386</v>
      </c>
      <c r="H50" s="6" t="s">
        <v>102</v>
      </c>
      <c r="I50" s="7">
        <v>128243</v>
      </c>
      <c r="J50" s="7">
        <v>25610</v>
      </c>
      <c r="K50" s="7">
        <v>0</v>
      </c>
      <c r="L50" s="7">
        <v>32843.03</v>
      </c>
      <c r="M50" s="8">
        <v>9.2999999999999992E-3</v>
      </c>
      <c r="N50" s="8">
        <v>6.7999999999999996E-3</v>
      </c>
      <c r="O50" s="8">
        <v>1.1999999999999999E-3</v>
      </c>
    </row>
    <row r="51" spans="2:15">
      <c r="B51" s="6" t="s">
        <v>389</v>
      </c>
      <c r="C51" s="17">
        <v>777037</v>
      </c>
      <c r="D51" s="18" t="s">
        <v>146</v>
      </c>
      <c r="E51" s="6"/>
      <c r="F51" s="18">
        <v>520022732</v>
      </c>
      <c r="G51" s="6" t="s">
        <v>386</v>
      </c>
      <c r="H51" s="6" t="s">
        <v>102</v>
      </c>
      <c r="I51" s="7">
        <v>3169127</v>
      </c>
      <c r="J51" s="7">
        <v>2235</v>
      </c>
      <c r="K51" s="7">
        <v>0</v>
      </c>
      <c r="L51" s="7">
        <v>70829.990000000005</v>
      </c>
      <c r="M51" s="8">
        <v>1.15E-2</v>
      </c>
      <c r="N51" s="8">
        <v>1.4800000000000001E-2</v>
      </c>
      <c r="O51" s="8">
        <v>2.7000000000000001E-3</v>
      </c>
    </row>
    <row r="52" spans="2:15">
      <c r="B52" s="13" t="s">
        <v>390</v>
      </c>
      <c r="C52" s="14"/>
      <c r="D52" s="21"/>
      <c r="E52" s="13"/>
      <c r="F52" s="13"/>
      <c r="G52" s="13"/>
      <c r="H52" s="13"/>
      <c r="I52" s="15">
        <v>20922303.050000001</v>
      </c>
      <c r="L52" s="15">
        <v>196186.4</v>
      </c>
      <c r="N52" s="16">
        <v>4.0899999999999999E-2</v>
      </c>
      <c r="O52" s="16">
        <v>7.4000000000000003E-3</v>
      </c>
    </row>
    <row r="53" spans="2:15">
      <c r="B53" s="6" t="s">
        <v>391</v>
      </c>
      <c r="C53" s="17">
        <v>1128461</v>
      </c>
      <c r="D53" s="18" t="s">
        <v>146</v>
      </c>
      <c r="E53" s="6"/>
      <c r="F53" s="18">
        <v>514192558</v>
      </c>
      <c r="G53" s="27" t="s">
        <v>1313</v>
      </c>
      <c r="H53" s="6" t="s">
        <v>102</v>
      </c>
      <c r="I53" s="7">
        <v>100771.8</v>
      </c>
      <c r="J53" s="7">
        <v>138</v>
      </c>
      <c r="K53" s="7">
        <v>0</v>
      </c>
      <c r="L53" s="7">
        <v>139.07</v>
      </c>
      <c r="M53" s="8">
        <v>2.8999999999999998E-3</v>
      </c>
      <c r="N53" s="8">
        <v>0</v>
      </c>
      <c r="O53" s="8">
        <v>0</v>
      </c>
    </row>
    <row r="54" spans="2:15">
      <c r="B54" s="6" t="s">
        <v>392</v>
      </c>
      <c r="C54" s="17">
        <v>371013</v>
      </c>
      <c r="D54" s="18" t="s">
        <v>146</v>
      </c>
      <c r="E54" s="6"/>
      <c r="F54" s="18">
        <v>520038225</v>
      </c>
      <c r="G54" s="6" t="s">
        <v>367</v>
      </c>
      <c r="H54" s="6" t="s">
        <v>102</v>
      </c>
      <c r="I54" s="7">
        <v>7400</v>
      </c>
      <c r="J54" s="7">
        <v>3252</v>
      </c>
      <c r="K54" s="7">
        <v>0</v>
      </c>
      <c r="L54" s="7">
        <v>240.65</v>
      </c>
      <c r="M54" s="8">
        <v>5.9999999999999995E-4</v>
      </c>
      <c r="N54" s="8">
        <v>1E-4</v>
      </c>
      <c r="O54" s="8">
        <v>0</v>
      </c>
    </row>
    <row r="55" spans="2:15">
      <c r="B55" s="6" t="s">
        <v>393</v>
      </c>
      <c r="C55" s="17">
        <v>2880193</v>
      </c>
      <c r="D55" s="18" t="s">
        <v>146</v>
      </c>
      <c r="E55" s="6"/>
      <c r="F55" s="18">
        <v>520037425</v>
      </c>
      <c r="G55" s="6" t="s">
        <v>367</v>
      </c>
      <c r="H55" s="6" t="s">
        <v>102</v>
      </c>
      <c r="I55" s="7">
        <v>109183</v>
      </c>
      <c r="J55" s="7">
        <v>15197.34</v>
      </c>
      <c r="K55" s="7">
        <v>0</v>
      </c>
      <c r="L55" s="7">
        <v>16592.91</v>
      </c>
      <c r="M55" s="8">
        <v>0</v>
      </c>
      <c r="N55" s="8">
        <v>3.5000000000000001E-3</v>
      </c>
      <c r="O55" s="8">
        <v>5.9999999999999995E-4</v>
      </c>
    </row>
    <row r="56" spans="2:15">
      <c r="B56" s="6" t="s">
        <v>394</v>
      </c>
      <c r="C56" s="17">
        <v>1141316</v>
      </c>
      <c r="D56" s="18" t="s">
        <v>146</v>
      </c>
      <c r="E56" s="6"/>
      <c r="F56" s="18">
        <v>513342444</v>
      </c>
      <c r="G56" s="6" t="s">
        <v>395</v>
      </c>
      <c r="H56" s="6" t="s">
        <v>102</v>
      </c>
      <c r="I56" s="7">
        <v>413700</v>
      </c>
      <c r="J56" s="7">
        <v>68.099999999999994</v>
      </c>
      <c r="K56" s="7">
        <v>0</v>
      </c>
      <c r="L56" s="7">
        <v>281.73</v>
      </c>
      <c r="M56" s="8">
        <v>3.3999999999999998E-3</v>
      </c>
      <c r="N56" s="8">
        <v>1E-4</v>
      </c>
      <c r="O56" s="8">
        <v>0</v>
      </c>
    </row>
    <row r="57" spans="2:15">
      <c r="B57" s="6" t="s">
        <v>396</v>
      </c>
      <c r="C57" s="17">
        <v>1142587</v>
      </c>
      <c r="D57" s="18" t="s">
        <v>146</v>
      </c>
      <c r="E57" s="6"/>
      <c r="F57" s="18">
        <v>512466723</v>
      </c>
      <c r="G57" s="6" t="s">
        <v>395</v>
      </c>
      <c r="H57" s="6" t="s">
        <v>102</v>
      </c>
      <c r="I57" s="7">
        <v>404400</v>
      </c>
      <c r="J57" s="7">
        <v>444.1</v>
      </c>
      <c r="K57" s="7">
        <v>0</v>
      </c>
      <c r="L57" s="7">
        <v>1795.94</v>
      </c>
      <c r="M57" s="8">
        <v>4.7000000000000002E-3</v>
      </c>
      <c r="N57" s="8">
        <v>4.0000000000000002E-4</v>
      </c>
      <c r="O57" s="8">
        <v>1E-4</v>
      </c>
    </row>
    <row r="58" spans="2:15">
      <c r="B58" s="6" t="s">
        <v>397</v>
      </c>
      <c r="C58" s="17">
        <v>1142421</v>
      </c>
      <c r="D58" s="18" t="s">
        <v>146</v>
      </c>
      <c r="E58" s="6"/>
      <c r="F58" s="18">
        <v>514010081</v>
      </c>
      <c r="G58" s="6" t="s">
        <v>370</v>
      </c>
      <c r="H58" s="6" t="s">
        <v>102</v>
      </c>
      <c r="I58" s="7">
        <v>557713</v>
      </c>
      <c r="J58" s="7">
        <v>64.3</v>
      </c>
      <c r="K58" s="7">
        <v>0</v>
      </c>
      <c r="L58" s="7">
        <v>358.61</v>
      </c>
      <c r="M58" s="8">
        <v>3.0999999999999999E-3</v>
      </c>
      <c r="N58" s="8">
        <v>1E-4</v>
      </c>
      <c r="O58" s="8">
        <v>0</v>
      </c>
    </row>
    <row r="59" spans="2:15">
      <c r="B59" s="6" t="s">
        <v>398</v>
      </c>
      <c r="C59" s="17">
        <v>1147685</v>
      </c>
      <c r="D59" s="18" t="s">
        <v>146</v>
      </c>
      <c r="E59" s="6"/>
      <c r="F59" s="18">
        <v>515818524</v>
      </c>
      <c r="G59" s="6" t="s">
        <v>399</v>
      </c>
      <c r="H59" s="6" t="s">
        <v>102</v>
      </c>
      <c r="I59" s="7">
        <v>33420</v>
      </c>
      <c r="J59" s="7">
        <v>2490</v>
      </c>
      <c r="K59" s="7">
        <v>0</v>
      </c>
      <c r="L59" s="7">
        <v>832.16</v>
      </c>
      <c r="M59" s="8">
        <v>1.9E-3</v>
      </c>
      <c r="N59" s="8">
        <v>2.0000000000000001E-4</v>
      </c>
      <c r="O59" s="8">
        <v>0</v>
      </c>
    </row>
    <row r="60" spans="2:15">
      <c r="B60" s="6" t="s">
        <v>400</v>
      </c>
      <c r="C60" s="17">
        <v>1179993</v>
      </c>
      <c r="D60" s="18" t="s">
        <v>146</v>
      </c>
      <c r="E60" s="6"/>
      <c r="F60" s="18">
        <v>514160530</v>
      </c>
      <c r="G60" s="6" t="s">
        <v>372</v>
      </c>
      <c r="H60" s="6" t="s">
        <v>102</v>
      </c>
      <c r="I60" s="7">
        <v>3944500</v>
      </c>
      <c r="J60" s="7">
        <v>103.8</v>
      </c>
      <c r="K60" s="7">
        <v>0</v>
      </c>
      <c r="L60" s="7">
        <v>4094.39</v>
      </c>
      <c r="M60" s="8">
        <v>1.04E-2</v>
      </c>
      <c r="N60" s="8">
        <v>8.9999999999999998E-4</v>
      </c>
      <c r="O60" s="8">
        <v>2.0000000000000001E-4</v>
      </c>
    </row>
    <row r="61" spans="2:15">
      <c r="B61" s="6" t="s">
        <v>401</v>
      </c>
      <c r="C61" s="17">
        <v>813014</v>
      </c>
      <c r="D61" s="18" t="s">
        <v>146</v>
      </c>
      <c r="E61" s="6"/>
      <c r="F61" s="18">
        <v>520032988</v>
      </c>
      <c r="G61" s="6" t="s">
        <v>349</v>
      </c>
      <c r="H61" s="6" t="s">
        <v>102</v>
      </c>
      <c r="I61" s="7">
        <v>4115</v>
      </c>
      <c r="J61" s="7">
        <v>24550</v>
      </c>
      <c r="K61" s="7">
        <v>0</v>
      </c>
      <c r="L61" s="7">
        <v>1010.23</v>
      </c>
      <c r="M61" s="8">
        <v>2.9999999999999997E-4</v>
      </c>
      <c r="N61" s="8">
        <v>2.0000000000000001E-4</v>
      </c>
      <c r="O61" s="8">
        <v>0</v>
      </c>
    </row>
    <row r="62" spans="2:15">
      <c r="B62" s="6" t="s">
        <v>402</v>
      </c>
      <c r="C62" s="17">
        <v>1179589</v>
      </c>
      <c r="D62" s="18" t="s">
        <v>146</v>
      </c>
      <c r="E62" s="6"/>
      <c r="F62" s="18">
        <v>516247772</v>
      </c>
      <c r="G62" s="6" t="s">
        <v>351</v>
      </c>
      <c r="H62" s="6" t="s">
        <v>102</v>
      </c>
      <c r="I62" s="7">
        <v>56000</v>
      </c>
      <c r="J62" s="7">
        <v>10010</v>
      </c>
      <c r="K62" s="7">
        <v>0</v>
      </c>
      <c r="L62" s="7">
        <v>5605.6</v>
      </c>
      <c r="M62" s="8">
        <v>1.4E-2</v>
      </c>
      <c r="N62" s="8">
        <v>1.1999999999999999E-3</v>
      </c>
      <c r="O62" s="8">
        <v>2.0000000000000001E-4</v>
      </c>
    </row>
    <row r="63" spans="2:15">
      <c r="B63" s="6" t="s">
        <v>403</v>
      </c>
      <c r="C63" s="17">
        <v>1175934</v>
      </c>
      <c r="D63" s="18" t="s">
        <v>146</v>
      </c>
      <c r="E63" s="6"/>
      <c r="F63" s="18">
        <v>515983476</v>
      </c>
      <c r="G63" s="6" t="s">
        <v>351</v>
      </c>
      <c r="H63" s="6" t="s">
        <v>102</v>
      </c>
      <c r="I63" s="7">
        <v>7386622</v>
      </c>
      <c r="J63" s="7">
        <v>646.4</v>
      </c>
      <c r="K63" s="7">
        <v>0</v>
      </c>
      <c r="L63" s="7">
        <v>47747.12</v>
      </c>
      <c r="M63" s="8">
        <v>4.8399999999999999E-2</v>
      </c>
      <c r="N63" s="8">
        <v>0.01</v>
      </c>
      <c r="O63" s="8">
        <v>1.8E-3</v>
      </c>
    </row>
    <row r="64" spans="2:15">
      <c r="B64" s="6" t="s">
        <v>404</v>
      </c>
      <c r="C64" s="17">
        <v>11759347</v>
      </c>
      <c r="D64" s="18" t="s">
        <v>146</v>
      </c>
      <c r="E64" s="6"/>
      <c r="F64" s="18">
        <v>515983476</v>
      </c>
      <c r="G64" s="6" t="s">
        <v>351</v>
      </c>
      <c r="H64" s="6" t="s">
        <v>102</v>
      </c>
      <c r="I64" s="7">
        <v>3983000</v>
      </c>
      <c r="J64" s="7">
        <v>646.4</v>
      </c>
      <c r="K64" s="7">
        <v>0</v>
      </c>
      <c r="L64" s="7">
        <v>25746.11</v>
      </c>
      <c r="M64" s="8">
        <v>4.2999999999999997E-2</v>
      </c>
      <c r="N64" s="8">
        <v>5.4000000000000003E-3</v>
      </c>
      <c r="O64" s="8">
        <v>1E-3</v>
      </c>
    </row>
    <row r="65" spans="2:15">
      <c r="B65" s="6" t="s">
        <v>405</v>
      </c>
      <c r="C65" s="17">
        <v>175018</v>
      </c>
      <c r="D65" s="18" t="s">
        <v>146</v>
      </c>
      <c r="E65" s="6"/>
      <c r="F65" s="18">
        <v>520034356</v>
      </c>
      <c r="G65" s="6" t="s">
        <v>376</v>
      </c>
      <c r="H65" s="6" t="s">
        <v>102</v>
      </c>
      <c r="I65" s="7">
        <v>400</v>
      </c>
      <c r="J65" s="7">
        <v>9986</v>
      </c>
      <c r="K65" s="7">
        <v>0</v>
      </c>
      <c r="L65" s="7">
        <v>39.94</v>
      </c>
      <c r="M65" s="8">
        <v>2.5939999999999999E-5</v>
      </c>
      <c r="N65" s="8">
        <v>0</v>
      </c>
      <c r="O65" s="8">
        <v>0</v>
      </c>
    </row>
    <row r="66" spans="2:15">
      <c r="B66" s="6" t="s">
        <v>406</v>
      </c>
      <c r="C66" s="17">
        <v>1096106</v>
      </c>
      <c r="D66" s="18" t="s">
        <v>146</v>
      </c>
      <c r="E66" s="6"/>
      <c r="F66" s="18">
        <v>513773564</v>
      </c>
      <c r="G66" s="6" t="s">
        <v>376</v>
      </c>
      <c r="H66" s="6" t="s">
        <v>102</v>
      </c>
      <c r="I66" s="7">
        <v>23283</v>
      </c>
      <c r="J66" s="7">
        <v>5226</v>
      </c>
      <c r="K66" s="7">
        <v>0</v>
      </c>
      <c r="L66" s="7">
        <v>1216.77</v>
      </c>
      <c r="M66" s="8">
        <v>1.6000000000000001E-3</v>
      </c>
      <c r="N66" s="8">
        <v>2.9999999999999997E-4</v>
      </c>
      <c r="O66" s="8">
        <v>0</v>
      </c>
    </row>
    <row r="67" spans="2:15">
      <c r="B67" s="6" t="s">
        <v>407</v>
      </c>
      <c r="C67" s="17">
        <v>1183813</v>
      </c>
      <c r="D67" s="18" t="s">
        <v>146</v>
      </c>
      <c r="E67" s="6"/>
      <c r="F67" s="18">
        <v>51273756</v>
      </c>
      <c r="G67" s="6" t="s">
        <v>355</v>
      </c>
      <c r="H67" s="6" t="s">
        <v>102</v>
      </c>
      <c r="I67" s="7">
        <v>1770386</v>
      </c>
      <c r="J67" s="7">
        <v>1368</v>
      </c>
      <c r="K67" s="7">
        <v>0</v>
      </c>
      <c r="L67" s="7">
        <v>24218.880000000001</v>
      </c>
      <c r="M67" s="8">
        <v>2.9000000000000001E-2</v>
      </c>
      <c r="N67" s="8">
        <v>5.0000000000000001E-3</v>
      </c>
      <c r="O67" s="8">
        <v>8.9999999999999998E-4</v>
      </c>
    </row>
    <row r="68" spans="2:15">
      <c r="B68" s="6" t="s">
        <v>408</v>
      </c>
      <c r="C68" s="17">
        <v>416016</v>
      </c>
      <c r="D68" s="18" t="s">
        <v>146</v>
      </c>
      <c r="E68" s="6"/>
      <c r="F68" s="18">
        <v>520038910</v>
      </c>
      <c r="G68" s="6" t="s">
        <v>219</v>
      </c>
      <c r="H68" s="6" t="s">
        <v>102</v>
      </c>
      <c r="I68" s="7">
        <v>249564</v>
      </c>
      <c r="J68" s="7">
        <v>16130</v>
      </c>
      <c r="K68" s="7">
        <v>0</v>
      </c>
      <c r="L68" s="7">
        <v>40254.67</v>
      </c>
      <c r="M68" s="8">
        <v>1.12E-2</v>
      </c>
      <c r="N68" s="8">
        <v>8.3999999999999995E-3</v>
      </c>
      <c r="O68" s="8">
        <v>1.5E-3</v>
      </c>
    </row>
    <row r="69" spans="2:15">
      <c r="B69" s="6" t="s">
        <v>409</v>
      </c>
      <c r="C69" s="17">
        <v>1094986</v>
      </c>
      <c r="D69" s="18" t="s">
        <v>146</v>
      </c>
      <c r="E69" s="6"/>
      <c r="F69" s="18">
        <v>513734566</v>
      </c>
      <c r="G69" s="6" t="s">
        <v>384</v>
      </c>
      <c r="H69" s="6" t="s">
        <v>102</v>
      </c>
      <c r="I69" s="7">
        <v>500000</v>
      </c>
      <c r="J69" s="7">
        <v>255.1</v>
      </c>
      <c r="K69" s="7">
        <v>0</v>
      </c>
      <c r="L69" s="7">
        <v>1275.5</v>
      </c>
      <c r="M69" s="8">
        <v>4.7999999999999996E-3</v>
      </c>
      <c r="N69" s="8">
        <v>2.9999999999999997E-4</v>
      </c>
      <c r="O69" s="8">
        <v>0</v>
      </c>
    </row>
    <row r="70" spans="2:15">
      <c r="B70" s="6" t="s">
        <v>410</v>
      </c>
      <c r="C70" s="17">
        <v>1185057</v>
      </c>
      <c r="D70" s="18" t="s">
        <v>146</v>
      </c>
      <c r="E70" s="6"/>
      <c r="F70" s="30">
        <v>514288661</v>
      </c>
      <c r="G70" s="6" t="s">
        <v>384</v>
      </c>
      <c r="H70" s="6" t="s">
        <v>102</v>
      </c>
      <c r="I70" s="7">
        <v>134100</v>
      </c>
      <c r="J70" s="7">
        <v>1387</v>
      </c>
      <c r="K70" s="7">
        <v>0</v>
      </c>
      <c r="L70" s="7">
        <v>1859.97</v>
      </c>
      <c r="M70" s="8">
        <v>5.4999999999999997E-3</v>
      </c>
      <c r="N70" s="8">
        <v>4.0000000000000002E-4</v>
      </c>
      <c r="O70" s="8">
        <v>1E-4</v>
      </c>
    </row>
    <row r="71" spans="2:15">
      <c r="B71" s="6" t="s">
        <v>411</v>
      </c>
      <c r="C71" s="17">
        <v>11850570</v>
      </c>
      <c r="D71" s="18" t="s">
        <v>146</v>
      </c>
      <c r="E71" s="6"/>
      <c r="F71" s="18">
        <v>514288661</v>
      </c>
      <c r="G71" s="6" t="s">
        <v>384</v>
      </c>
      <c r="H71" s="6" t="s">
        <v>102</v>
      </c>
      <c r="I71" s="7">
        <v>786190.25</v>
      </c>
      <c r="J71" s="7">
        <v>1294.02</v>
      </c>
      <c r="K71" s="7">
        <v>0</v>
      </c>
      <c r="L71" s="7">
        <v>10173.42</v>
      </c>
      <c r="M71" s="8">
        <v>3.2000000000000001E-2</v>
      </c>
      <c r="N71" s="8">
        <v>2.0999999999999999E-3</v>
      </c>
      <c r="O71" s="8">
        <v>4.0000000000000002E-4</v>
      </c>
    </row>
    <row r="72" spans="2:15">
      <c r="B72" s="6" t="s">
        <v>412</v>
      </c>
      <c r="C72" s="17">
        <v>208017</v>
      </c>
      <c r="D72" s="18" t="s">
        <v>146</v>
      </c>
      <c r="E72" s="6"/>
      <c r="F72" s="18">
        <v>520036070</v>
      </c>
      <c r="G72" s="6" t="s">
        <v>384</v>
      </c>
      <c r="H72" s="6" t="s">
        <v>102</v>
      </c>
      <c r="I72" s="7">
        <v>384043</v>
      </c>
      <c r="J72" s="7">
        <v>2634</v>
      </c>
      <c r="K72" s="7">
        <v>0</v>
      </c>
      <c r="L72" s="7">
        <v>10115.69</v>
      </c>
      <c r="M72" s="8">
        <v>1.17E-2</v>
      </c>
      <c r="N72" s="8">
        <v>2.0999999999999999E-3</v>
      </c>
      <c r="O72" s="8">
        <v>4.0000000000000002E-4</v>
      </c>
    </row>
    <row r="73" spans="2:15">
      <c r="B73" s="6" t="s">
        <v>413</v>
      </c>
      <c r="C73" s="17">
        <v>1142405</v>
      </c>
      <c r="D73" s="18" t="s">
        <v>146</v>
      </c>
      <c r="E73" s="6"/>
      <c r="F73" s="18">
        <v>1504619</v>
      </c>
      <c r="G73" s="6" t="s">
        <v>384</v>
      </c>
      <c r="H73" s="6" t="s">
        <v>102</v>
      </c>
      <c r="I73" s="7">
        <v>73512</v>
      </c>
      <c r="J73" s="7">
        <v>3494</v>
      </c>
      <c r="K73" s="7">
        <v>18.52</v>
      </c>
      <c r="L73" s="7">
        <v>2587.0300000000002</v>
      </c>
      <c r="M73" s="8">
        <v>1.6000000000000001E-3</v>
      </c>
      <c r="N73" s="8">
        <v>5.0000000000000001E-4</v>
      </c>
      <c r="O73" s="8">
        <v>1E-4</v>
      </c>
    </row>
    <row r="74" spans="2:15">
      <c r="B74" s="13" t="s">
        <v>414</v>
      </c>
      <c r="C74" s="14"/>
      <c r="D74" s="21"/>
      <c r="E74" s="13"/>
      <c r="F74" s="13"/>
      <c r="G74" s="13"/>
      <c r="H74" s="13"/>
      <c r="I74" s="15">
        <v>0</v>
      </c>
      <c r="L74" s="15">
        <v>0</v>
      </c>
      <c r="N74" s="16">
        <v>0</v>
      </c>
      <c r="O74" s="16">
        <v>0</v>
      </c>
    </row>
    <row r="75" spans="2:15">
      <c r="B75" s="3" t="s">
        <v>126</v>
      </c>
      <c r="C75" s="12"/>
      <c r="D75" s="20"/>
      <c r="E75" s="3"/>
      <c r="F75" s="3"/>
      <c r="G75" s="3"/>
      <c r="H75" s="3"/>
      <c r="I75" s="9">
        <v>9412828</v>
      </c>
      <c r="L75" s="9">
        <v>1895731.24</v>
      </c>
      <c r="N75" s="10">
        <v>0.39510000000000001</v>
      </c>
      <c r="O75" s="10">
        <v>7.1300000000000002E-2</v>
      </c>
    </row>
    <row r="76" spans="2:15">
      <c r="B76" s="13" t="s">
        <v>202</v>
      </c>
      <c r="C76" s="14"/>
      <c r="D76" s="21"/>
      <c r="E76" s="13"/>
      <c r="F76" s="13"/>
      <c r="G76" s="13"/>
      <c r="H76" s="13"/>
      <c r="I76" s="15">
        <v>431505</v>
      </c>
      <c r="L76" s="15">
        <v>35154.47</v>
      </c>
      <c r="N76" s="16">
        <v>7.3000000000000001E-3</v>
      </c>
      <c r="O76" s="16">
        <v>1.2999999999999999E-3</v>
      </c>
    </row>
    <row r="77" spans="2:15">
      <c r="B77" s="6" t="s">
        <v>415</v>
      </c>
      <c r="C77" s="17" t="s">
        <v>416</v>
      </c>
      <c r="D77" s="18" t="s">
        <v>186</v>
      </c>
      <c r="E77" s="6" t="s">
        <v>246</v>
      </c>
      <c r="F77" s="18">
        <v>520015041</v>
      </c>
      <c r="G77" s="6" t="s">
        <v>417</v>
      </c>
      <c r="H77" s="6" t="s">
        <v>43</v>
      </c>
      <c r="I77" s="7">
        <v>431505</v>
      </c>
      <c r="J77" s="7">
        <v>2304</v>
      </c>
      <c r="K77" s="7">
        <v>0</v>
      </c>
      <c r="L77" s="7">
        <v>35154.47</v>
      </c>
      <c r="M77" s="8">
        <v>0</v>
      </c>
      <c r="N77" s="8">
        <v>7.3000000000000001E-3</v>
      </c>
      <c r="O77" s="8">
        <v>1.2999999999999999E-3</v>
      </c>
    </row>
    <row r="78" spans="2:15">
      <c r="B78" s="13" t="s">
        <v>203</v>
      </c>
      <c r="C78" s="14"/>
      <c r="D78" s="21"/>
      <c r="E78" s="13"/>
      <c r="F78" s="13"/>
      <c r="G78" s="13"/>
      <c r="H78" s="13"/>
      <c r="I78" s="15">
        <v>8981323</v>
      </c>
      <c r="L78" s="15">
        <v>1860576.77</v>
      </c>
      <c r="N78" s="16">
        <v>0.38779999999999998</v>
      </c>
      <c r="O78" s="16">
        <v>6.9900000000000004E-2</v>
      </c>
    </row>
    <row r="79" spans="2:15">
      <c r="B79" s="6" t="s">
        <v>418</v>
      </c>
      <c r="C79" s="17" t="s">
        <v>419</v>
      </c>
      <c r="D79" s="18" t="s">
        <v>420</v>
      </c>
      <c r="E79" s="6" t="s">
        <v>246</v>
      </c>
      <c r="F79" s="6"/>
      <c r="G79" s="6" t="s">
        <v>276</v>
      </c>
      <c r="H79" s="6" t="s">
        <v>43</v>
      </c>
      <c r="I79" s="7">
        <v>448283</v>
      </c>
      <c r="J79" s="7">
        <v>16590</v>
      </c>
      <c r="K79" s="7">
        <v>0</v>
      </c>
      <c r="L79" s="7">
        <v>262972.84999999998</v>
      </c>
      <c r="M79" s="8">
        <v>8.0000000000000004E-4</v>
      </c>
      <c r="N79" s="8">
        <v>5.4800000000000001E-2</v>
      </c>
      <c r="O79" s="8">
        <v>9.9000000000000008E-3</v>
      </c>
    </row>
    <row r="80" spans="2:15">
      <c r="B80" s="6" t="s">
        <v>421</v>
      </c>
      <c r="C80" s="17" t="s">
        <v>422</v>
      </c>
      <c r="D80" s="18" t="s">
        <v>186</v>
      </c>
      <c r="E80" s="6" t="s">
        <v>246</v>
      </c>
      <c r="F80" s="6"/>
      <c r="G80" s="6" t="s">
        <v>276</v>
      </c>
      <c r="H80" s="6" t="s">
        <v>43</v>
      </c>
      <c r="I80" s="7">
        <v>167597</v>
      </c>
      <c r="J80" s="7">
        <v>34100</v>
      </c>
      <c r="K80" s="7">
        <v>502.25</v>
      </c>
      <c r="L80" s="7">
        <v>202586.69</v>
      </c>
      <c r="M80" s="8">
        <v>4.0000000000000002E-4</v>
      </c>
      <c r="N80" s="8">
        <v>4.2200000000000001E-2</v>
      </c>
      <c r="O80" s="8">
        <v>7.6E-3</v>
      </c>
    </row>
    <row r="81" spans="2:15">
      <c r="B81" s="6" t="s">
        <v>423</v>
      </c>
      <c r="C81" s="17" t="s">
        <v>424</v>
      </c>
      <c r="D81" s="18" t="s">
        <v>186</v>
      </c>
      <c r="E81" s="6" t="s">
        <v>246</v>
      </c>
      <c r="F81" s="6"/>
      <c r="G81" s="6" t="s">
        <v>417</v>
      </c>
      <c r="H81" s="6" t="s">
        <v>51</v>
      </c>
      <c r="I81" s="7">
        <v>4405</v>
      </c>
      <c r="J81" s="7">
        <v>1325000</v>
      </c>
      <c r="K81" s="7">
        <v>0</v>
      </c>
      <c r="L81" s="7">
        <v>26906.84</v>
      </c>
      <c r="M81" s="8">
        <v>4.0000000000000002E-4</v>
      </c>
      <c r="N81" s="8">
        <v>5.5999999999999999E-3</v>
      </c>
      <c r="O81" s="8">
        <v>1E-3</v>
      </c>
    </row>
    <row r="82" spans="2:15">
      <c r="B82" s="6" t="s">
        <v>425</v>
      </c>
      <c r="C82" s="17" t="s">
        <v>426</v>
      </c>
      <c r="D82" s="18" t="s">
        <v>427</v>
      </c>
      <c r="E82" s="6" t="s">
        <v>246</v>
      </c>
      <c r="F82" s="6"/>
      <c r="G82" s="6" t="s">
        <v>428</v>
      </c>
      <c r="H82" s="6" t="s">
        <v>43</v>
      </c>
      <c r="I82" s="7">
        <v>146739</v>
      </c>
      <c r="J82" s="7">
        <v>8153</v>
      </c>
      <c r="K82" s="7">
        <v>0</v>
      </c>
      <c r="L82" s="7">
        <v>42303.4</v>
      </c>
      <c r="M82" s="8">
        <v>8.6999999999999994E-3</v>
      </c>
      <c r="N82" s="8">
        <v>8.8000000000000005E-3</v>
      </c>
      <c r="O82" s="8">
        <v>1.6000000000000001E-3</v>
      </c>
    </row>
    <row r="83" spans="2:15">
      <c r="B83" s="6" t="s">
        <v>429</v>
      </c>
      <c r="C83" s="17" t="s">
        <v>430</v>
      </c>
      <c r="D83" s="18" t="s">
        <v>431</v>
      </c>
      <c r="E83" s="6" t="s">
        <v>246</v>
      </c>
      <c r="F83" s="6"/>
      <c r="G83" s="6" t="s">
        <v>428</v>
      </c>
      <c r="H83" s="6" t="s">
        <v>44</v>
      </c>
      <c r="I83" s="7">
        <v>569341</v>
      </c>
      <c r="J83" s="7">
        <v>958900</v>
      </c>
      <c r="K83" s="7">
        <v>0</v>
      </c>
      <c r="L83" s="7">
        <v>133422.54</v>
      </c>
      <c r="M83" s="8">
        <v>5.0000000000000001E-4</v>
      </c>
      <c r="N83" s="8">
        <v>2.7799999999999998E-2</v>
      </c>
      <c r="O83" s="8">
        <v>5.0000000000000001E-3</v>
      </c>
    </row>
    <row r="84" spans="2:15">
      <c r="B84" s="6" t="s">
        <v>432</v>
      </c>
      <c r="C84" s="17" t="s">
        <v>433</v>
      </c>
      <c r="D84" s="18" t="s">
        <v>186</v>
      </c>
      <c r="E84" s="6" t="s">
        <v>246</v>
      </c>
      <c r="F84" s="6"/>
      <c r="G84" s="6" t="s">
        <v>434</v>
      </c>
      <c r="H84" s="6" t="s">
        <v>43</v>
      </c>
      <c r="I84" s="7">
        <v>208615</v>
      </c>
      <c r="J84" s="7">
        <v>27833</v>
      </c>
      <c r="K84" s="7">
        <v>0</v>
      </c>
      <c r="L84" s="7">
        <v>205313.64</v>
      </c>
      <c r="M84" s="8">
        <v>2.0000000000000001E-4</v>
      </c>
      <c r="N84" s="8">
        <v>4.2799999999999998E-2</v>
      </c>
      <c r="O84" s="8">
        <v>7.7000000000000002E-3</v>
      </c>
    </row>
    <row r="85" spans="2:15">
      <c r="B85" s="6" t="s">
        <v>435</v>
      </c>
      <c r="C85" s="17" t="s">
        <v>436</v>
      </c>
      <c r="D85" s="18" t="s">
        <v>186</v>
      </c>
      <c r="E85" s="6" t="s">
        <v>246</v>
      </c>
      <c r="F85" s="6"/>
      <c r="G85" s="6" t="s">
        <v>437</v>
      </c>
      <c r="H85" s="6" t="s">
        <v>48</v>
      </c>
      <c r="I85" s="7">
        <v>216771</v>
      </c>
      <c r="J85" s="7">
        <v>4818</v>
      </c>
      <c r="K85" s="7">
        <v>0</v>
      </c>
      <c r="L85" s="7">
        <v>35806.300000000003</v>
      </c>
      <c r="M85" s="8">
        <v>2.9999999999999997E-4</v>
      </c>
      <c r="N85" s="8">
        <v>7.4999999999999997E-3</v>
      </c>
      <c r="O85" s="8">
        <v>1.2999999999999999E-3</v>
      </c>
    </row>
    <row r="86" spans="2:15">
      <c r="B86" s="6" t="s">
        <v>438</v>
      </c>
      <c r="C86" s="17" t="s">
        <v>439</v>
      </c>
      <c r="D86" s="18" t="s">
        <v>440</v>
      </c>
      <c r="E86" s="6" t="s">
        <v>246</v>
      </c>
      <c r="F86" s="6"/>
      <c r="G86" s="6" t="s">
        <v>437</v>
      </c>
      <c r="H86" s="6" t="s">
        <v>46</v>
      </c>
      <c r="I86" s="7">
        <v>631943</v>
      </c>
      <c r="J86" s="7">
        <v>10656</v>
      </c>
      <c r="K86" s="7">
        <v>0</v>
      </c>
      <c r="L86" s="7">
        <v>242719.74</v>
      </c>
      <c r="M86" s="8">
        <v>2.0000000000000001E-4</v>
      </c>
      <c r="N86" s="8">
        <v>5.0599999999999999E-2</v>
      </c>
      <c r="O86" s="8">
        <v>9.1000000000000004E-3</v>
      </c>
    </row>
    <row r="87" spans="2:15">
      <c r="B87" s="6" t="s">
        <v>441</v>
      </c>
      <c r="C87" s="17" t="s">
        <v>442</v>
      </c>
      <c r="D87" s="18" t="s">
        <v>186</v>
      </c>
      <c r="E87" s="6" t="s">
        <v>246</v>
      </c>
      <c r="F87" s="6"/>
      <c r="G87" s="6" t="s">
        <v>437</v>
      </c>
      <c r="H87" s="6" t="s">
        <v>56</v>
      </c>
      <c r="I87" s="7">
        <v>1632327</v>
      </c>
      <c r="J87" s="7">
        <v>13355</v>
      </c>
      <c r="K87" s="7">
        <v>0</v>
      </c>
      <c r="L87" s="7">
        <v>71437.710000000006</v>
      </c>
      <c r="M87" s="8">
        <v>3.2000000000000002E-3</v>
      </c>
      <c r="N87" s="8">
        <v>1.49E-2</v>
      </c>
      <c r="O87" s="8">
        <v>2.7000000000000001E-3</v>
      </c>
    </row>
    <row r="88" spans="2:15">
      <c r="B88" s="6" t="s">
        <v>443</v>
      </c>
      <c r="C88" s="17" t="s">
        <v>444</v>
      </c>
      <c r="D88" s="18" t="s">
        <v>186</v>
      </c>
      <c r="E88" s="6" t="s">
        <v>246</v>
      </c>
      <c r="F88" s="6"/>
      <c r="G88" s="6" t="s">
        <v>445</v>
      </c>
      <c r="H88" s="6" t="s">
        <v>48</v>
      </c>
      <c r="I88" s="7">
        <v>245304</v>
      </c>
      <c r="J88" s="7">
        <v>4592</v>
      </c>
      <c r="K88" s="7">
        <v>0</v>
      </c>
      <c r="L88" s="7">
        <v>38618.730000000003</v>
      </c>
      <c r="M88" s="8">
        <v>1E-4</v>
      </c>
      <c r="N88" s="8">
        <v>8.0000000000000002E-3</v>
      </c>
      <c r="O88" s="8">
        <v>1.5E-3</v>
      </c>
    </row>
    <row r="89" spans="2:15">
      <c r="B89" s="6" t="s">
        <v>446</v>
      </c>
      <c r="C89" s="17" t="s">
        <v>447</v>
      </c>
      <c r="D89" s="18" t="s">
        <v>427</v>
      </c>
      <c r="E89" s="6" t="s">
        <v>246</v>
      </c>
      <c r="F89" s="6"/>
      <c r="G89" s="6" t="s">
        <v>251</v>
      </c>
      <c r="H89" s="6" t="s">
        <v>43</v>
      </c>
      <c r="I89" s="7">
        <v>77316</v>
      </c>
      <c r="J89" s="7">
        <v>15.15</v>
      </c>
      <c r="K89" s="7">
        <v>0</v>
      </c>
      <c r="L89" s="7">
        <v>41.42</v>
      </c>
      <c r="M89" s="8">
        <v>3.8999999999999998E-3</v>
      </c>
      <c r="N89" s="8">
        <v>0</v>
      </c>
      <c r="O89" s="8">
        <v>0</v>
      </c>
    </row>
    <row r="90" spans="2:15">
      <c r="B90" s="6" t="s">
        <v>448</v>
      </c>
      <c r="C90" s="17" t="s">
        <v>449</v>
      </c>
      <c r="D90" s="18" t="s">
        <v>420</v>
      </c>
      <c r="E90" s="6" t="s">
        <v>246</v>
      </c>
      <c r="F90" s="6"/>
      <c r="G90" s="6" t="s">
        <v>450</v>
      </c>
      <c r="H90" s="6" t="s">
        <v>43</v>
      </c>
      <c r="I90" s="7">
        <v>436214</v>
      </c>
      <c r="J90" s="7">
        <v>3066</v>
      </c>
      <c r="K90" s="7">
        <v>916.27</v>
      </c>
      <c r="L90" s="7">
        <v>48207.87</v>
      </c>
      <c r="M90" s="8">
        <v>1E-4</v>
      </c>
      <c r="N90" s="8">
        <v>0.01</v>
      </c>
      <c r="O90" s="8">
        <v>1.8E-3</v>
      </c>
    </row>
    <row r="91" spans="2:15">
      <c r="B91" s="6" t="s">
        <v>451</v>
      </c>
      <c r="C91" s="17" t="s">
        <v>452</v>
      </c>
      <c r="D91" s="18" t="s">
        <v>420</v>
      </c>
      <c r="E91" s="6" t="s">
        <v>246</v>
      </c>
      <c r="F91" s="6"/>
      <c r="G91" s="6" t="s">
        <v>450</v>
      </c>
      <c r="H91" s="6" t="s">
        <v>43</v>
      </c>
      <c r="I91" s="7">
        <v>311040</v>
      </c>
      <c r="J91" s="7">
        <v>4239</v>
      </c>
      <c r="K91" s="7">
        <v>0</v>
      </c>
      <c r="L91" s="7">
        <v>46622.11</v>
      </c>
      <c r="M91" s="8">
        <v>1E-4</v>
      </c>
      <c r="N91" s="8">
        <v>9.7000000000000003E-3</v>
      </c>
      <c r="O91" s="8">
        <v>1.8E-3</v>
      </c>
    </row>
    <row r="92" spans="2:15">
      <c r="B92" s="6" t="s">
        <v>453</v>
      </c>
      <c r="C92" s="17" t="s">
        <v>454</v>
      </c>
      <c r="D92" s="18" t="s">
        <v>420</v>
      </c>
      <c r="E92" s="6" t="s">
        <v>246</v>
      </c>
      <c r="F92" s="6"/>
      <c r="G92" s="6" t="s">
        <v>450</v>
      </c>
      <c r="H92" s="6" t="s">
        <v>43</v>
      </c>
      <c r="I92" s="7">
        <v>127484</v>
      </c>
      <c r="J92" s="7">
        <v>10616</v>
      </c>
      <c r="K92" s="7">
        <v>0</v>
      </c>
      <c r="L92" s="7">
        <v>47855.17</v>
      </c>
      <c r="M92" s="8">
        <v>3.2499999999999997E-5</v>
      </c>
      <c r="N92" s="8">
        <v>0.01</v>
      </c>
      <c r="O92" s="8">
        <v>1.8E-3</v>
      </c>
    </row>
    <row r="93" spans="2:15">
      <c r="B93" s="6" t="s">
        <v>455</v>
      </c>
      <c r="C93" s="17" t="s">
        <v>456</v>
      </c>
      <c r="D93" s="18" t="s">
        <v>420</v>
      </c>
      <c r="E93" s="6" t="s">
        <v>246</v>
      </c>
      <c r="F93" s="6"/>
      <c r="G93" s="6" t="s">
        <v>450</v>
      </c>
      <c r="H93" s="6" t="s">
        <v>43</v>
      </c>
      <c r="I93" s="7">
        <v>341454</v>
      </c>
      <c r="J93" s="7">
        <v>4050</v>
      </c>
      <c r="K93" s="7">
        <v>0</v>
      </c>
      <c r="L93" s="7">
        <v>48898.94</v>
      </c>
      <c r="M93" s="8">
        <v>1E-4</v>
      </c>
      <c r="N93" s="8">
        <v>1.0200000000000001E-2</v>
      </c>
      <c r="O93" s="8">
        <v>1.8E-3</v>
      </c>
    </row>
    <row r="94" spans="2:15">
      <c r="B94" s="6" t="s">
        <v>457</v>
      </c>
      <c r="C94" s="17" t="s">
        <v>458</v>
      </c>
      <c r="D94" s="18" t="s">
        <v>459</v>
      </c>
      <c r="E94" s="6" t="s">
        <v>246</v>
      </c>
      <c r="F94" s="6"/>
      <c r="G94" s="6" t="s">
        <v>259</v>
      </c>
      <c r="H94" s="6" t="s">
        <v>45</v>
      </c>
      <c r="I94" s="7">
        <v>1144747</v>
      </c>
      <c r="J94" s="7">
        <v>123.9</v>
      </c>
      <c r="K94" s="7">
        <v>0</v>
      </c>
      <c r="L94" s="7">
        <v>5439.91</v>
      </c>
      <c r="M94" s="8">
        <v>0</v>
      </c>
      <c r="N94" s="8">
        <v>1.1000000000000001E-3</v>
      </c>
      <c r="O94" s="8">
        <v>2.0000000000000001E-4</v>
      </c>
    </row>
    <row r="95" spans="2:15">
      <c r="B95" s="6" t="s">
        <v>460</v>
      </c>
      <c r="C95" s="17" t="s">
        <v>461</v>
      </c>
      <c r="D95" s="18" t="s">
        <v>427</v>
      </c>
      <c r="E95" s="6" t="s">
        <v>246</v>
      </c>
      <c r="F95" s="6"/>
      <c r="G95" s="6" t="s">
        <v>255</v>
      </c>
      <c r="H95" s="6" t="s">
        <v>43</v>
      </c>
      <c r="I95" s="7">
        <v>78186</v>
      </c>
      <c r="J95" s="7">
        <v>14248</v>
      </c>
      <c r="K95" s="7">
        <v>0</v>
      </c>
      <c r="L95" s="7">
        <v>39390.83</v>
      </c>
      <c r="M95" s="8">
        <v>1E-4</v>
      </c>
      <c r="N95" s="8">
        <v>8.2000000000000007E-3</v>
      </c>
      <c r="O95" s="8">
        <v>1.5E-3</v>
      </c>
    </row>
    <row r="96" spans="2:15">
      <c r="B96" s="6" t="s">
        <v>462</v>
      </c>
      <c r="C96" s="17" t="s">
        <v>463</v>
      </c>
      <c r="D96" s="18" t="s">
        <v>179</v>
      </c>
      <c r="E96" s="6" t="s">
        <v>246</v>
      </c>
      <c r="F96" s="6"/>
      <c r="G96" s="6" t="s">
        <v>255</v>
      </c>
      <c r="H96" s="6" t="s">
        <v>48</v>
      </c>
      <c r="I96" s="7">
        <v>1756282</v>
      </c>
      <c r="J96" s="7">
        <v>2225.5</v>
      </c>
      <c r="K96" s="7">
        <v>0</v>
      </c>
      <c r="L96" s="7">
        <v>134002.63</v>
      </c>
      <c r="M96" s="8">
        <v>1.6000000000000001E-3</v>
      </c>
      <c r="N96" s="8">
        <v>2.7900000000000001E-2</v>
      </c>
      <c r="O96" s="8">
        <v>5.0000000000000001E-3</v>
      </c>
    </row>
    <row r="97" spans="2:15">
      <c r="B97" s="6" t="s">
        <v>464</v>
      </c>
      <c r="C97" s="17" t="s">
        <v>465</v>
      </c>
      <c r="D97" s="18" t="s">
        <v>427</v>
      </c>
      <c r="E97" s="6" t="s">
        <v>246</v>
      </c>
      <c r="F97" s="6"/>
      <c r="G97" s="6" t="s">
        <v>255</v>
      </c>
      <c r="H97" s="6" t="s">
        <v>43</v>
      </c>
      <c r="I97" s="7">
        <v>128298</v>
      </c>
      <c r="J97" s="7">
        <v>23750</v>
      </c>
      <c r="K97" s="7">
        <v>0</v>
      </c>
      <c r="L97" s="7">
        <v>107744.66</v>
      </c>
      <c r="M97" s="8">
        <v>1.4399999999999999E-5</v>
      </c>
      <c r="N97" s="8">
        <v>2.2499999999999999E-2</v>
      </c>
      <c r="O97" s="8">
        <v>4.1000000000000003E-3</v>
      </c>
    </row>
    <row r="98" spans="2:15">
      <c r="B98" s="6" t="s">
        <v>466</v>
      </c>
      <c r="C98" s="17" t="s">
        <v>467</v>
      </c>
      <c r="D98" s="18" t="s">
        <v>459</v>
      </c>
      <c r="E98" s="6" t="s">
        <v>246</v>
      </c>
      <c r="F98" s="6"/>
      <c r="G98" s="6" t="s">
        <v>255</v>
      </c>
      <c r="H98" s="6" t="s">
        <v>43</v>
      </c>
      <c r="I98" s="7">
        <v>14892</v>
      </c>
      <c r="J98" s="7">
        <v>90700</v>
      </c>
      <c r="K98" s="7">
        <v>0</v>
      </c>
      <c r="L98" s="7">
        <v>47760.91</v>
      </c>
      <c r="M98" s="8">
        <v>1E-4</v>
      </c>
      <c r="N98" s="8">
        <v>0.01</v>
      </c>
      <c r="O98" s="8">
        <v>1.8E-3</v>
      </c>
    </row>
    <row r="99" spans="2:15">
      <c r="B99" s="6" t="s">
        <v>468</v>
      </c>
      <c r="C99" s="17" t="s">
        <v>469</v>
      </c>
      <c r="D99" s="18" t="s">
        <v>420</v>
      </c>
      <c r="E99" s="6" t="s">
        <v>246</v>
      </c>
      <c r="F99" s="6"/>
      <c r="G99" s="6" t="s">
        <v>470</v>
      </c>
      <c r="H99" s="6" t="s">
        <v>43</v>
      </c>
      <c r="I99" s="7">
        <v>294085</v>
      </c>
      <c r="J99" s="7">
        <v>6928</v>
      </c>
      <c r="K99" s="7">
        <v>480.67</v>
      </c>
      <c r="L99" s="7">
        <v>72523.87</v>
      </c>
      <c r="M99" s="8">
        <v>1E-4</v>
      </c>
      <c r="N99" s="8">
        <v>1.5100000000000001E-2</v>
      </c>
      <c r="O99" s="8">
        <v>2.7000000000000001E-3</v>
      </c>
    </row>
    <row r="102" spans="2:15">
      <c r="B102" s="6" t="s">
        <v>127</v>
      </c>
      <c r="C102" s="17"/>
      <c r="D102" s="18"/>
      <c r="E102" s="6"/>
      <c r="F102" s="6"/>
      <c r="G102" s="6"/>
      <c r="H102" s="6"/>
    </row>
    <row r="106" spans="2:15">
      <c r="B106" s="5" t="s">
        <v>82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49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8" width="15.7109375" customWidth="1"/>
    <col min="9" max="9" width="13.7109375" customWidth="1"/>
    <col min="10" max="10" width="21.7109375" customWidth="1"/>
    <col min="11" max="11" width="13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</row>
    <row r="6" spans="2:14" ht="15.75">
      <c r="B6" s="2" t="s">
        <v>128</v>
      </c>
    </row>
    <row r="7" spans="2:14" ht="15.75">
      <c r="B7" s="2" t="s">
        <v>471</v>
      </c>
    </row>
    <row r="8" spans="2:14">
      <c r="B8" s="3" t="s">
        <v>84</v>
      </c>
      <c r="C8" s="3" t="s">
        <v>85</v>
      </c>
      <c r="D8" s="3" t="s">
        <v>130</v>
      </c>
      <c r="E8" s="3" t="s">
        <v>86</v>
      </c>
      <c r="F8" s="3" t="s">
        <v>197</v>
      </c>
      <c r="G8" s="3" t="s">
        <v>89</v>
      </c>
      <c r="H8" s="3" t="s">
        <v>133</v>
      </c>
      <c r="I8" s="3" t="s">
        <v>42</v>
      </c>
      <c r="J8" s="3" t="s">
        <v>134</v>
      </c>
      <c r="K8" s="3" t="s">
        <v>92</v>
      </c>
      <c r="L8" s="3" t="s">
        <v>135</v>
      </c>
      <c r="M8" s="3" t="s">
        <v>136</v>
      </c>
      <c r="N8" s="3" t="s">
        <v>137</v>
      </c>
    </row>
    <row r="9" spans="2:14">
      <c r="B9" s="4"/>
      <c r="C9" s="4"/>
      <c r="D9" s="4"/>
      <c r="E9" s="4"/>
      <c r="F9" s="4"/>
      <c r="G9" s="4"/>
      <c r="H9" s="4" t="s">
        <v>140</v>
      </c>
      <c r="I9" s="4" t="s">
        <v>141</v>
      </c>
      <c r="J9" s="4" t="s">
        <v>96</v>
      </c>
      <c r="K9" s="4" t="s">
        <v>96</v>
      </c>
      <c r="L9" s="4" t="s">
        <v>95</v>
      </c>
      <c r="M9" s="4" t="s">
        <v>95</v>
      </c>
      <c r="N9" s="4" t="s">
        <v>95</v>
      </c>
    </row>
    <row r="11" spans="2:14">
      <c r="B11" s="3" t="s">
        <v>472</v>
      </c>
      <c r="C11" s="12"/>
      <c r="D11" s="20"/>
      <c r="E11" s="3"/>
      <c r="F11" s="3"/>
      <c r="G11" s="3"/>
      <c r="H11" s="9">
        <v>6989267</v>
      </c>
      <c r="K11" s="9">
        <v>916657.8</v>
      </c>
      <c r="M11" s="10">
        <v>1</v>
      </c>
      <c r="N11" s="10">
        <v>3.4500000000000003E-2</v>
      </c>
    </row>
    <row r="12" spans="2:14">
      <c r="B12" s="3" t="s">
        <v>98</v>
      </c>
      <c r="C12" s="12"/>
      <c r="D12" s="20"/>
      <c r="E12" s="3"/>
      <c r="F12" s="3"/>
      <c r="G12" s="3"/>
      <c r="H12" s="9">
        <v>1279589</v>
      </c>
      <c r="K12" s="9">
        <v>51850</v>
      </c>
      <c r="M12" s="10">
        <v>5.6599999999999998E-2</v>
      </c>
      <c r="N12" s="10">
        <v>1.9E-3</v>
      </c>
    </row>
    <row r="13" spans="2:14">
      <c r="B13" s="13" t="s">
        <v>473</v>
      </c>
      <c r="C13" s="14"/>
      <c r="D13" s="21"/>
      <c r="E13" s="13"/>
      <c r="F13" s="13"/>
      <c r="G13" s="13"/>
      <c r="H13" s="15">
        <v>1222910</v>
      </c>
      <c r="K13" s="15">
        <v>50659.32</v>
      </c>
      <c r="M13" s="16">
        <v>5.5300000000000002E-2</v>
      </c>
      <c r="N13" s="16">
        <v>1.9E-3</v>
      </c>
    </row>
    <row r="14" spans="2:14">
      <c r="B14" s="6" t="s">
        <v>474</v>
      </c>
      <c r="C14" s="17">
        <v>1155340</v>
      </c>
      <c r="D14" s="18" t="s">
        <v>146</v>
      </c>
      <c r="E14" s="18">
        <v>511776783</v>
      </c>
      <c r="F14" s="6" t="s">
        <v>475</v>
      </c>
      <c r="G14" s="6" t="s">
        <v>102</v>
      </c>
      <c r="H14" s="7">
        <v>5612</v>
      </c>
      <c r="I14" s="7">
        <v>1874</v>
      </c>
      <c r="J14" s="7">
        <v>0</v>
      </c>
      <c r="K14" s="7">
        <v>105.17</v>
      </c>
      <c r="L14" s="8">
        <v>2.9999999999999997E-4</v>
      </c>
      <c r="M14" s="8">
        <v>1E-4</v>
      </c>
      <c r="N14" s="8">
        <v>0</v>
      </c>
    </row>
    <row r="15" spans="2:14">
      <c r="B15" s="6" t="s">
        <v>476</v>
      </c>
      <c r="C15" s="17">
        <v>1148949</v>
      </c>
      <c r="D15" s="18" t="s">
        <v>146</v>
      </c>
      <c r="E15" s="18">
        <v>511776783</v>
      </c>
      <c r="F15" s="6" t="s">
        <v>475</v>
      </c>
      <c r="G15" s="6" t="s">
        <v>102</v>
      </c>
      <c r="H15" s="7">
        <v>27096</v>
      </c>
      <c r="I15" s="7">
        <v>3097</v>
      </c>
      <c r="J15" s="7">
        <v>0</v>
      </c>
      <c r="K15" s="7">
        <v>839.16</v>
      </c>
      <c r="L15" s="8">
        <v>4.0000000000000002E-4</v>
      </c>
      <c r="M15" s="8">
        <v>8.9999999999999998E-4</v>
      </c>
      <c r="N15" s="8">
        <v>0</v>
      </c>
    </row>
    <row r="16" spans="2:14">
      <c r="B16" s="6" t="s">
        <v>477</v>
      </c>
      <c r="C16" s="17">
        <v>1146356</v>
      </c>
      <c r="D16" s="18" t="s">
        <v>146</v>
      </c>
      <c r="E16" s="18">
        <v>510938608</v>
      </c>
      <c r="F16" s="6" t="s">
        <v>475</v>
      </c>
      <c r="G16" s="6" t="s">
        <v>102</v>
      </c>
      <c r="H16" s="7">
        <v>4593</v>
      </c>
      <c r="I16" s="7">
        <v>18560</v>
      </c>
      <c r="J16" s="7">
        <v>0</v>
      </c>
      <c r="K16" s="7">
        <v>852.46</v>
      </c>
      <c r="L16" s="8">
        <v>2.0000000000000001E-4</v>
      </c>
      <c r="M16" s="8">
        <v>8.9999999999999998E-4</v>
      </c>
      <c r="N16" s="8">
        <v>0</v>
      </c>
    </row>
    <row r="17" spans="2:14">
      <c r="B17" s="6" t="s">
        <v>478</v>
      </c>
      <c r="C17" s="17">
        <v>1155365</v>
      </c>
      <c r="D17" s="18" t="s">
        <v>146</v>
      </c>
      <c r="E17" s="18">
        <v>510938608</v>
      </c>
      <c r="F17" s="6" t="s">
        <v>475</v>
      </c>
      <c r="G17" s="6" t="s">
        <v>102</v>
      </c>
      <c r="H17" s="7">
        <v>566</v>
      </c>
      <c r="I17" s="7">
        <v>18680</v>
      </c>
      <c r="J17" s="7">
        <v>0</v>
      </c>
      <c r="K17" s="7">
        <v>105.73</v>
      </c>
      <c r="L17" s="8">
        <v>2.9999999999999997E-4</v>
      </c>
      <c r="M17" s="8">
        <v>1E-4</v>
      </c>
      <c r="N17" s="8">
        <v>0</v>
      </c>
    </row>
    <row r="18" spans="2:14">
      <c r="B18" s="6" t="s">
        <v>479</v>
      </c>
      <c r="C18" s="17">
        <v>1146430</v>
      </c>
      <c r="D18" s="18" t="s">
        <v>146</v>
      </c>
      <c r="E18" s="18">
        <v>510938608</v>
      </c>
      <c r="F18" s="6" t="s">
        <v>475</v>
      </c>
      <c r="G18" s="6" t="s">
        <v>102</v>
      </c>
      <c r="H18" s="7">
        <v>49652</v>
      </c>
      <c r="I18" s="7">
        <v>30180</v>
      </c>
      <c r="J18" s="7">
        <v>0</v>
      </c>
      <c r="K18" s="7">
        <v>14984.97</v>
      </c>
      <c r="L18" s="8">
        <v>2.0999999999999999E-3</v>
      </c>
      <c r="M18" s="8">
        <v>1.6299999999999999E-2</v>
      </c>
      <c r="N18" s="8">
        <v>5.9999999999999995E-4</v>
      </c>
    </row>
    <row r="19" spans="2:14">
      <c r="B19" s="6" t="s">
        <v>480</v>
      </c>
      <c r="C19" s="17">
        <v>1144559</v>
      </c>
      <c r="D19" s="18" t="s">
        <v>146</v>
      </c>
      <c r="E19" s="18">
        <v>513534974</v>
      </c>
      <c r="F19" s="6" t="s">
        <v>475</v>
      </c>
      <c r="G19" s="6" t="s">
        <v>102</v>
      </c>
      <c r="H19" s="7">
        <v>46025</v>
      </c>
      <c r="I19" s="7">
        <v>926.3</v>
      </c>
      <c r="J19" s="7">
        <v>0</v>
      </c>
      <c r="K19" s="7">
        <v>426.33</v>
      </c>
      <c r="L19" s="8">
        <v>5.8999999999999999E-3</v>
      </c>
      <c r="M19" s="8">
        <v>5.0000000000000001E-4</v>
      </c>
      <c r="N19" s="8">
        <v>0</v>
      </c>
    </row>
    <row r="20" spans="2:14">
      <c r="B20" s="6" t="s">
        <v>481</v>
      </c>
      <c r="C20" s="17">
        <v>1143726</v>
      </c>
      <c r="D20" s="18" t="s">
        <v>146</v>
      </c>
      <c r="E20" s="18">
        <v>513534974</v>
      </c>
      <c r="F20" s="6" t="s">
        <v>475</v>
      </c>
      <c r="G20" s="6" t="s">
        <v>102</v>
      </c>
      <c r="H20" s="7">
        <v>1089366</v>
      </c>
      <c r="I20" s="7">
        <v>3061</v>
      </c>
      <c r="J20" s="7">
        <v>0</v>
      </c>
      <c r="K20" s="7">
        <v>33345.49</v>
      </c>
      <c r="L20" s="8">
        <v>4.4999999999999997E-3</v>
      </c>
      <c r="M20" s="8">
        <v>3.6400000000000002E-2</v>
      </c>
      <c r="N20" s="8">
        <v>1.2999999999999999E-3</v>
      </c>
    </row>
    <row r="21" spans="2:14">
      <c r="B21" s="13" t="s">
        <v>482</v>
      </c>
      <c r="C21" s="14"/>
      <c r="D21" s="21"/>
      <c r="E21" s="13"/>
      <c r="F21" s="13"/>
      <c r="G21" s="13"/>
      <c r="H21" s="15">
        <v>56679</v>
      </c>
      <c r="K21" s="15">
        <v>1190.68</v>
      </c>
      <c r="M21" s="16">
        <v>1.2999999999999999E-3</v>
      </c>
      <c r="N21" s="16">
        <v>0</v>
      </c>
    </row>
    <row r="22" spans="2:14">
      <c r="B22" s="6" t="s">
        <v>483</v>
      </c>
      <c r="C22" s="17">
        <v>1181387</v>
      </c>
      <c r="D22" s="18" t="s">
        <v>146</v>
      </c>
      <c r="E22" s="18">
        <v>511303661</v>
      </c>
      <c r="F22" s="6" t="s">
        <v>475</v>
      </c>
      <c r="G22" s="6" t="s">
        <v>102</v>
      </c>
      <c r="H22" s="7">
        <v>55827</v>
      </c>
      <c r="I22" s="7">
        <v>1814</v>
      </c>
      <c r="J22" s="7">
        <v>0</v>
      </c>
      <c r="K22" s="7">
        <v>1012.7</v>
      </c>
      <c r="L22" s="8">
        <v>5.5999999999999999E-3</v>
      </c>
      <c r="M22" s="8">
        <v>1.1000000000000001E-3</v>
      </c>
      <c r="N22" s="8">
        <v>0</v>
      </c>
    </row>
    <row r="23" spans="2:14">
      <c r="B23" s="6" t="s">
        <v>484</v>
      </c>
      <c r="C23" s="17">
        <v>1144401</v>
      </c>
      <c r="D23" s="18" t="s">
        <v>146</v>
      </c>
      <c r="E23" s="18">
        <v>513534974</v>
      </c>
      <c r="F23" s="6" t="s">
        <v>475</v>
      </c>
      <c r="G23" s="6" t="s">
        <v>102</v>
      </c>
      <c r="H23" s="7">
        <v>852</v>
      </c>
      <c r="I23" s="7">
        <v>20890</v>
      </c>
      <c r="J23" s="7">
        <v>0</v>
      </c>
      <c r="K23" s="7">
        <v>177.98</v>
      </c>
      <c r="L23" s="8">
        <v>1E-4</v>
      </c>
      <c r="M23" s="8">
        <v>2.0000000000000001E-4</v>
      </c>
      <c r="N23" s="8">
        <v>0</v>
      </c>
    </row>
    <row r="24" spans="2:14">
      <c r="B24" s="13" t="s">
        <v>485</v>
      </c>
      <c r="C24" s="14"/>
      <c r="D24" s="21"/>
      <c r="E24" s="13"/>
      <c r="F24" s="13"/>
      <c r="G24" s="13"/>
      <c r="H24" s="15">
        <v>0</v>
      </c>
      <c r="K24" s="15">
        <v>0</v>
      </c>
      <c r="M24" s="16">
        <v>0</v>
      </c>
      <c r="N24" s="16">
        <v>0</v>
      </c>
    </row>
    <row r="25" spans="2:14">
      <c r="B25" s="13" t="s">
        <v>486</v>
      </c>
      <c r="C25" s="14"/>
      <c r="D25" s="21"/>
      <c r="E25" s="13"/>
      <c r="F25" s="13"/>
      <c r="G25" s="13"/>
      <c r="H25" s="15">
        <v>0</v>
      </c>
      <c r="K25" s="15">
        <v>0</v>
      </c>
      <c r="M25" s="16">
        <v>0</v>
      </c>
      <c r="N25" s="16">
        <v>0</v>
      </c>
    </row>
    <row r="26" spans="2:14">
      <c r="B26" s="13" t="s">
        <v>487</v>
      </c>
      <c r="C26" s="14"/>
      <c r="D26" s="21"/>
      <c r="E26" s="13"/>
      <c r="F26" s="13"/>
      <c r="G26" s="13"/>
      <c r="H26" s="15">
        <v>0</v>
      </c>
      <c r="K26" s="15">
        <v>0</v>
      </c>
      <c r="M26" s="16">
        <v>0</v>
      </c>
      <c r="N26" s="16">
        <v>0</v>
      </c>
    </row>
    <row r="27" spans="2:14">
      <c r="B27" s="13" t="s">
        <v>488</v>
      </c>
      <c r="C27" s="14"/>
      <c r="D27" s="21"/>
      <c r="E27" s="13"/>
      <c r="F27" s="13"/>
      <c r="G27" s="13"/>
      <c r="H27" s="15">
        <v>0</v>
      </c>
      <c r="K27" s="15">
        <v>0</v>
      </c>
      <c r="M27" s="16">
        <v>0</v>
      </c>
      <c r="N27" s="16">
        <v>0</v>
      </c>
    </row>
    <row r="28" spans="2:14">
      <c r="B28" s="3" t="s">
        <v>126</v>
      </c>
      <c r="C28" s="12"/>
      <c r="D28" s="20"/>
      <c r="E28" s="3"/>
      <c r="F28" s="3"/>
      <c r="G28" s="3"/>
      <c r="H28" s="9">
        <v>5709678</v>
      </c>
      <c r="K28" s="9">
        <v>864807.8</v>
      </c>
      <c r="M28" s="10">
        <v>0.94340000000000002</v>
      </c>
      <c r="N28" s="10">
        <v>3.2500000000000001E-2</v>
      </c>
    </row>
    <row r="29" spans="2:14">
      <c r="B29" s="13" t="s">
        <v>489</v>
      </c>
      <c r="C29" s="14"/>
      <c r="D29" s="21"/>
      <c r="E29" s="13"/>
      <c r="F29" s="13"/>
      <c r="G29" s="13"/>
      <c r="H29" s="15">
        <v>5709678</v>
      </c>
      <c r="K29" s="15">
        <v>864807.8</v>
      </c>
      <c r="M29" s="16">
        <v>0.94340000000000002</v>
      </c>
      <c r="N29" s="16">
        <v>3.2500000000000001E-2</v>
      </c>
    </row>
    <row r="30" spans="2:14">
      <c r="B30" s="6" t="s">
        <v>490</v>
      </c>
      <c r="C30" s="17" t="s">
        <v>491</v>
      </c>
      <c r="D30" s="18" t="s">
        <v>431</v>
      </c>
      <c r="E30" s="6"/>
      <c r="F30" s="6" t="s">
        <v>475</v>
      </c>
      <c r="G30" s="6" t="s">
        <v>44</v>
      </c>
      <c r="H30" s="7">
        <v>181</v>
      </c>
      <c r="I30" s="7">
        <v>2727000</v>
      </c>
      <c r="J30" s="7">
        <v>0</v>
      </c>
      <c r="K30" s="7">
        <v>120.63</v>
      </c>
      <c r="L30" s="8">
        <v>1.48E-6</v>
      </c>
      <c r="M30" s="8">
        <v>1E-4</v>
      </c>
      <c r="N30" s="8">
        <v>0</v>
      </c>
    </row>
    <row r="31" spans="2:14">
      <c r="B31" s="6" t="s">
        <v>492</v>
      </c>
      <c r="C31" s="17" t="s">
        <v>493</v>
      </c>
      <c r="D31" s="18" t="s">
        <v>420</v>
      </c>
      <c r="E31" s="6"/>
      <c r="F31" s="6" t="s">
        <v>475</v>
      </c>
      <c r="G31" s="6" t="s">
        <v>43</v>
      </c>
      <c r="H31" s="7">
        <v>3791194</v>
      </c>
      <c r="I31" s="7">
        <v>2834</v>
      </c>
      <c r="J31" s="7">
        <v>0</v>
      </c>
      <c r="K31" s="7">
        <v>379916.46</v>
      </c>
      <c r="L31" s="8">
        <v>8.1699999999999995E-2</v>
      </c>
      <c r="M31" s="8">
        <v>0.41449999999999998</v>
      </c>
      <c r="N31" s="8">
        <v>1.43E-2</v>
      </c>
    </row>
    <row r="32" spans="2:14">
      <c r="B32" s="6" t="s">
        <v>494</v>
      </c>
      <c r="C32" s="17" t="s">
        <v>495</v>
      </c>
      <c r="D32" s="18" t="s">
        <v>186</v>
      </c>
      <c r="E32" s="6"/>
      <c r="F32" s="6" t="s">
        <v>475</v>
      </c>
      <c r="G32" s="6" t="s">
        <v>43</v>
      </c>
      <c r="H32" s="7">
        <v>1930</v>
      </c>
      <c r="I32" s="7">
        <v>4955</v>
      </c>
      <c r="J32" s="7">
        <v>0</v>
      </c>
      <c r="K32" s="7">
        <v>338.15</v>
      </c>
      <c r="L32" s="8">
        <v>1E-4</v>
      </c>
      <c r="M32" s="8">
        <v>4.0000000000000002E-4</v>
      </c>
      <c r="N32" s="8">
        <v>0</v>
      </c>
    </row>
    <row r="33" spans="2:14">
      <c r="B33" s="6" t="s">
        <v>496</v>
      </c>
      <c r="C33" s="17" t="s">
        <v>497</v>
      </c>
      <c r="D33" s="18" t="s">
        <v>186</v>
      </c>
      <c r="E33" s="6"/>
      <c r="F33" s="6" t="s">
        <v>475</v>
      </c>
      <c r="G33" s="6" t="s">
        <v>43</v>
      </c>
      <c r="H33" s="7">
        <v>68</v>
      </c>
      <c r="I33" s="7">
        <v>36437</v>
      </c>
      <c r="J33" s="7">
        <v>0.34</v>
      </c>
      <c r="K33" s="7">
        <v>87.96</v>
      </c>
      <c r="L33" s="8">
        <v>8.9999999999999999E-8</v>
      </c>
      <c r="M33" s="8">
        <v>1E-4</v>
      </c>
      <c r="N33" s="8">
        <v>0</v>
      </c>
    </row>
    <row r="34" spans="2:14">
      <c r="B34" s="6" t="s">
        <v>498</v>
      </c>
      <c r="C34" s="17" t="s">
        <v>499</v>
      </c>
      <c r="D34" s="18" t="s">
        <v>420</v>
      </c>
      <c r="E34" s="6"/>
      <c r="F34" s="6" t="s">
        <v>475</v>
      </c>
      <c r="G34" s="6" t="s">
        <v>43</v>
      </c>
      <c r="H34" s="7">
        <v>1606072</v>
      </c>
      <c r="I34" s="7">
        <v>4825</v>
      </c>
      <c r="J34" s="7">
        <v>0</v>
      </c>
      <c r="K34" s="7">
        <v>274015.15999999997</v>
      </c>
      <c r="L34" s="8">
        <v>3.1699999999999999E-2</v>
      </c>
      <c r="M34" s="8">
        <v>0.2989</v>
      </c>
      <c r="N34" s="8">
        <v>1.03E-2</v>
      </c>
    </row>
    <row r="35" spans="2:14">
      <c r="B35" s="6" t="s">
        <v>500</v>
      </c>
      <c r="C35" s="17" t="s">
        <v>501</v>
      </c>
      <c r="D35" s="18" t="s">
        <v>427</v>
      </c>
      <c r="E35" s="6"/>
      <c r="F35" s="6" t="s">
        <v>475</v>
      </c>
      <c r="G35" s="6" t="s">
        <v>43</v>
      </c>
      <c r="H35" s="7">
        <v>11807</v>
      </c>
      <c r="I35" s="7">
        <v>27187</v>
      </c>
      <c r="J35" s="7">
        <v>16.21</v>
      </c>
      <c r="K35" s="7">
        <v>11366.66</v>
      </c>
      <c r="L35" s="8">
        <v>2.1350000000000001E-5</v>
      </c>
      <c r="M35" s="8">
        <v>1.24E-2</v>
      </c>
      <c r="N35" s="8">
        <v>4.0000000000000002E-4</v>
      </c>
    </row>
    <row r="36" spans="2:14">
      <c r="B36" s="6" t="s">
        <v>502</v>
      </c>
      <c r="C36" s="17" t="s">
        <v>503</v>
      </c>
      <c r="D36" s="18" t="s">
        <v>186</v>
      </c>
      <c r="E36" s="6"/>
      <c r="F36" s="6" t="s">
        <v>475</v>
      </c>
      <c r="G36" s="6" t="s">
        <v>48</v>
      </c>
      <c r="H36" s="7">
        <v>1400</v>
      </c>
      <c r="I36" s="7">
        <v>8810</v>
      </c>
      <c r="J36" s="7">
        <v>0</v>
      </c>
      <c r="K36" s="7">
        <v>422.86</v>
      </c>
      <c r="L36" s="8">
        <v>8.0000000000000004E-4</v>
      </c>
      <c r="M36" s="8">
        <v>5.0000000000000001E-4</v>
      </c>
      <c r="N36" s="8">
        <v>0</v>
      </c>
    </row>
    <row r="37" spans="2:14">
      <c r="B37" s="6" t="s">
        <v>504</v>
      </c>
      <c r="C37" s="17" t="s">
        <v>505</v>
      </c>
      <c r="D37" s="18" t="s">
        <v>420</v>
      </c>
      <c r="E37" s="6"/>
      <c r="F37" s="6" t="s">
        <v>475</v>
      </c>
      <c r="G37" s="6" t="s">
        <v>43</v>
      </c>
      <c r="H37" s="7">
        <v>1768</v>
      </c>
      <c r="I37" s="7">
        <v>36279</v>
      </c>
      <c r="J37" s="7">
        <v>8.1199999999999992</v>
      </c>
      <c r="K37" s="7">
        <v>2276.15</v>
      </c>
      <c r="L37" s="8">
        <v>1.9099999999999999E-6</v>
      </c>
      <c r="M37" s="8">
        <v>2.5000000000000001E-3</v>
      </c>
      <c r="N37" s="8">
        <v>1E-4</v>
      </c>
    </row>
    <row r="38" spans="2:14">
      <c r="B38" s="6" t="s">
        <v>506</v>
      </c>
      <c r="C38" s="17" t="s">
        <v>507</v>
      </c>
      <c r="D38" s="18" t="s">
        <v>427</v>
      </c>
      <c r="E38" s="6"/>
      <c r="F38" s="6" t="s">
        <v>475</v>
      </c>
      <c r="G38" s="6" t="s">
        <v>43</v>
      </c>
      <c r="H38" s="7">
        <v>295084</v>
      </c>
      <c r="I38" s="7">
        <v>18790</v>
      </c>
      <c r="J38" s="7">
        <v>0</v>
      </c>
      <c r="K38" s="7">
        <v>196058.06</v>
      </c>
      <c r="L38" s="8">
        <v>9.7000000000000003E-3</v>
      </c>
      <c r="M38" s="8">
        <v>0.21390000000000001</v>
      </c>
      <c r="N38" s="8">
        <v>7.4000000000000003E-3</v>
      </c>
    </row>
    <row r="39" spans="2:14">
      <c r="B39" s="6" t="s">
        <v>508</v>
      </c>
      <c r="C39" s="17" t="s">
        <v>509</v>
      </c>
      <c r="D39" s="18" t="s">
        <v>186</v>
      </c>
      <c r="E39" s="6"/>
      <c r="F39" s="6" t="s">
        <v>475</v>
      </c>
      <c r="G39" s="6" t="s">
        <v>43</v>
      </c>
      <c r="H39" s="7">
        <v>174</v>
      </c>
      <c r="I39" s="7">
        <v>33338</v>
      </c>
      <c r="J39" s="7">
        <v>0.6</v>
      </c>
      <c r="K39" s="7">
        <v>205.71</v>
      </c>
      <c r="L39" s="8">
        <v>2.3999999999999998E-7</v>
      </c>
      <c r="M39" s="8">
        <v>2.0000000000000001E-4</v>
      </c>
      <c r="N39" s="8">
        <v>0</v>
      </c>
    </row>
    <row r="40" spans="2:14">
      <c r="B40" s="13" t="s">
        <v>510</v>
      </c>
      <c r="C40" s="14"/>
      <c r="D40" s="21"/>
      <c r="E40" s="13"/>
      <c r="F40" s="13"/>
      <c r="G40" s="13"/>
      <c r="H40" s="15">
        <v>0</v>
      </c>
      <c r="K40" s="15">
        <v>0</v>
      </c>
      <c r="M40" s="16">
        <v>0</v>
      </c>
      <c r="N40" s="16">
        <v>0</v>
      </c>
    </row>
    <row r="41" spans="2:14">
      <c r="B41" s="13" t="s">
        <v>487</v>
      </c>
      <c r="C41" s="14"/>
      <c r="D41" s="21"/>
      <c r="E41" s="13"/>
      <c r="F41" s="13"/>
      <c r="G41" s="13"/>
      <c r="H41" s="15">
        <v>0</v>
      </c>
      <c r="K41" s="15">
        <v>0</v>
      </c>
      <c r="M41" s="16">
        <v>0</v>
      </c>
      <c r="N41" s="16">
        <v>0</v>
      </c>
    </row>
    <row r="42" spans="2:14">
      <c r="B42" s="13" t="s">
        <v>488</v>
      </c>
      <c r="C42" s="14"/>
      <c r="D42" s="21"/>
      <c r="E42" s="13"/>
      <c r="F42" s="13"/>
      <c r="G42" s="13"/>
      <c r="H42" s="15">
        <v>0</v>
      </c>
      <c r="K42" s="15">
        <v>0</v>
      </c>
      <c r="M42" s="16">
        <v>0</v>
      </c>
      <c r="N42" s="16">
        <v>0</v>
      </c>
    </row>
    <row r="45" spans="2:14">
      <c r="B45" s="6" t="s">
        <v>127</v>
      </c>
      <c r="C45" s="17"/>
      <c r="D45" s="18"/>
      <c r="E45" s="6"/>
      <c r="F45" s="6"/>
      <c r="G45" s="6"/>
    </row>
    <row r="49" spans="2:2">
      <c r="B49" s="5" t="s">
        <v>82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39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10" width="15.7109375" customWidth="1"/>
    <col min="11" max="11" width="12.7109375" customWidth="1"/>
    <col min="12" max="12" width="13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</row>
    <row r="6" spans="2:15" ht="15.75">
      <c r="B6" s="2" t="s">
        <v>128</v>
      </c>
    </row>
    <row r="7" spans="2:15" ht="15.75">
      <c r="B7" s="2" t="s">
        <v>511</v>
      </c>
    </row>
    <row r="8" spans="2:15">
      <c r="B8" s="3" t="s">
        <v>84</v>
      </c>
      <c r="C8" s="3" t="s">
        <v>85</v>
      </c>
      <c r="D8" s="3" t="s">
        <v>130</v>
      </c>
      <c r="E8" s="3" t="s">
        <v>86</v>
      </c>
      <c r="F8" s="3" t="s">
        <v>197</v>
      </c>
      <c r="G8" s="3" t="s">
        <v>87</v>
      </c>
      <c r="H8" s="3" t="s">
        <v>88</v>
      </c>
      <c r="I8" s="3" t="s">
        <v>89</v>
      </c>
      <c r="J8" s="3" t="s">
        <v>133</v>
      </c>
      <c r="K8" s="3" t="s">
        <v>42</v>
      </c>
      <c r="L8" s="3" t="s">
        <v>92</v>
      </c>
      <c r="M8" s="3" t="s">
        <v>135</v>
      </c>
      <c r="N8" s="3" t="s">
        <v>136</v>
      </c>
      <c r="O8" s="3" t="s">
        <v>137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140</v>
      </c>
      <c r="K9" s="4" t="s">
        <v>141</v>
      </c>
      <c r="L9" s="4" t="s">
        <v>96</v>
      </c>
      <c r="M9" s="4" t="s">
        <v>95</v>
      </c>
      <c r="N9" s="4" t="s">
        <v>95</v>
      </c>
      <c r="O9" s="4" t="s">
        <v>95</v>
      </c>
    </row>
    <row r="11" spans="2:15">
      <c r="B11" s="3" t="s">
        <v>512</v>
      </c>
      <c r="C11" s="12"/>
      <c r="D11" s="20"/>
      <c r="E11" s="3"/>
      <c r="F11" s="3"/>
      <c r="G11" s="3"/>
      <c r="H11" s="3"/>
      <c r="I11" s="3"/>
      <c r="J11" s="9">
        <v>8290094.7800000003</v>
      </c>
      <c r="L11" s="9">
        <v>739313.11</v>
      </c>
      <c r="N11" s="10">
        <v>1</v>
      </c>
      <c r="O11" s="10">
        <v>2.7799999999999998E-2</v>
      </c>
    </row>
    <row r="12" spans="2:15">
      <c r="B12" s="3" t="s">
        <v>98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513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514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515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516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126</v>
      </c>
      <c r="C17" s="12"/>
      <c r="D17" s="20"/>
      <c r="E17" s="3"/>
      <c r="F17" s="3"/>
      <c r="G17" s="3"/>
      <c r="H17" s="3"/>
      <c r="I17" s="3"/>
      <c r="J17" s="9">
        <v>8290094.7800000003</v>
      </c>
      <c r="L17" s="9">
        <v>739313.11</v>
      </c>
      <c r="N17" s="10">
        <v>1</v>
      </c>
      <c r="O17" s="10">
        <v>2.7799999999999998E-2</v>
      </c>
    </row>
    <row r="18" spans="2:15">
      <c r="B18" s="13" t="s">
        <v>513</v>
      </c>
      <c r="C18" s="14"/>
      <c r="D18" s="21"/>
      <c r="E18" s="13"/>
      <c r="F18" s="13"/>
      <c r="G18" s="13"/>
      <c r="H18" s="13"/>
      <c r="I18" s="13"/>
      <c r="J18" s="15">
        <v>22220.66</v>
      </c>
      <c r="L18" s="15">
        <v>7629.37</v>
      </c>
      <c r="N18" s="16">
        <v>1.03E-2</v>
      </c>
      <c r="O18" s="16">
        <v>2.9999999999999997E-4</v>
      </c>
    </row>
    <row r="19" spans="2:15">
      <c r="B19" s="6" t="s">
        <v>517</v>
      </c>
      <c r="C19" s="17" t="s">
        <v>518</v>
      </c>
      <c r="D19" s="18" t="s">
        <v>186</v>
      </c>
      <c r="E19" s="6"/>
      <c r="F19" s="6" t="s">
        <v>519</v>
      </c>
      <c r="G19" s="6" t="s">
        <v>235</v>
      </c>
      <c r="H19" s="6"/>
      <c r="I19" s="6" t="s">
        <v>43</v>
      </c>
      <c r="J19" s="7">
        <v>22220.66</v>
      </c>
      <c r="K19" s="7">
        <v>9710</v>
      </c>
      <c r="L19" s="7">
        <v>7629.37</v>
      </c>
      <c r="M19" s="8">
        <v>1.4800000000000001E-2</v>
      </c>
      <c r="N19" s="8">
        <v>1.03E-2</v>
      </c>
      <c r="O19" s="8">
        <v>2.9999999999999997E-4</v>
      </c>
    </row>
    <row r="20" spans="2:15">
      <c r="B20" s="13" t="s">
        <v>520</v>
      </c>
      <c r="C20" s="14"/>
      <c r="D20" s="21"/>
      <c r="E20" s="13"/>
      <c r="F20" s="13"/>
      <c r="G20" s="13"/>
      <c r="H20" s="13"/>
      <c r="I20" s="13"/>
      <c r="J20" s="15">
        <v>0</v>
      </c>
      <c r="L20" s="15">
        <v>0</v>
      </c>
      <c r="N20" s="16">
        <v>0</v>
      </c>
      <c r="O20" s="16">
        <v>0</v>
      </c>
    </row>
    <row r="21" spans="2:15">
      <c r="B21" s="13" t="s">
        <v>515</v>
      </c>
      <c r="C21" s="14"/>
      <c r="D21" s="21"/>
      <c r="E21" s="13"/>
      <c r="F21" s="13"/>
      <c r="G21" s="13"/>
      <c r="H21" s="13"/>
      <c r="I21" s="13"/>
      <c r="J21" s="15">
        <v>8267874.1200000001</v>
      </c>
      <c r="L21" s="15">
        <v>731683.74</v>
      </c>
      <c r="N21" s="16">
        <v>0.98970000000000002</v>
      </c>
      <c r="O21" s="16">
        <v>2.75E-2</v>
      </c>
    </row>
    <row r="22" spans="2:15">
      <c r="B22" s="6" t="s">
        <v>521</v>
      </c>
      <c r="C22" s="17" t="s">
        <v>522</v>
      </c>
      <c r="D22" s="18" t="s">
        <v>186</v>
      </c>
      <c r="E22" s="6"/>
      <c r="F22" s="6" t="s">
        <v>475</v>
      </c>
      <c r="G22" s="6" t="s">
        <v>256</v>
      </c>
      <c r="H22" s="6" t="s">
        <v>181</v>
      </c>
      <c r="I22" s="6" t="s">
        <v>43</v>
      </c>
      <c r="J22" s="7">
        <v>2000654.34</v>
      </c>
      <c r="K22" s="7">
        <v>2283.09</v>
      </c>
      <c r="L22" s="7">
        <v>161512.95000000001</v>
      </c>
      <c r="M22" s="8">
        <v>8.6300000000000002E-2</v>
      </c>
      <c r="N22" s="8">
        <v>0.2185</v>
      </c>
      <c r="O22" s="8">
        <v>6.1000000000000004E-3</v>
      </c>
    </row>
    <row r="23" spans="2:15">
      <c r="B23" s="6" t="s">
        <v>523</v>
      </c>
      <c r="C23" s="17" t="s">
        <v>524</v>
      </c>
      <c r="D23" s="18" t="s">
        <v>186</v>
      </c>
      <c r="E23" s="6"/>
      <c r="F23" s="6" t="s">
        <v>475</v>
      </c>
      <c r="G23" s="6" t="s">
        <v>235</v>
      </c>
      <c r="H23" s="6"/>
      <c r="I23" s="6" t="s">
        <v>43</v>
      </c>
      <c r="J23" s="7">
        <v>152253</v>
      </c>
      <c r="K23" s="7">
        <v>18382</v>
      </c>
      <c r="L23" s="7">
        <v>98962.55</v>
      </c>
      <c r="M23" s="8">
        <v>2.23E-2</v>
      </c>
      <c r="N23" s="8">
        <v>0.13389999999999999</v>
      </c>
      <c r="O23" s="8">
        <v>3.7000000000000002E-3</v>
      </c>
    </row>
    <row r="24" spans="2:15">
      <c r="B24" s="6" t="s">
        <v>525</v>
      </c>
      <c r="C24" s="17" t="s">
        <v>526</v>
      </c>
      <c r="D24" s="18" t="s">
        <v>186</v>
      </c>
      <c r="E24" s="6"/>
      <c r="F24" s="6" t="s">
        <v>475</v>
      </c>
      <c r="G24" s="6" t="s">
        <v>235</v>
      </c>
      <c r="H24" s="6"/>
      <c r="I24" s="6" t="s">
        <v>44</v>
      </c>
      <c r="J24" s="7">
        <v>1693337</v>
      </c>
      <c r="K24" s="7">
        <v>156200</v>
      </c>
      <c r="L24" s="7">
        <v>64640.97</v>
      </c>
      <c r="M24" s="8">
        <v>1.8100000000000002E-2</v>
      </c>
      <c r="N24" s="8">
        <v>8.7400000000000005E-2</v>
      </c>
      <c r="O24" s="8">
        <v>2.3999999999999998E-3</v>
      </c>
    </row>
    <row r="25" spans="2:15">
      <c r="B25" s="6" t="s">
        <v>527</v>
      </c>
      <c r="C25" s="17" t="s">
        <v>528</v>
      </c>
      <c r="D25" s="18" t="s">
        <v>186</v>
      </c>
      <c r="E25" s="6"/>
      <c r="F25" s="6" t="s">
        <v>475</v>
      </c>
      <c r="G25" s="6" t="s">
        <v>235</v>
      </c>
      <c r="H25" s="6"/>
      <c r="I25" s="6" t="s">
        <v>43</v>
      </c>
      <c r="J25" s="7">
        <v>16046</v>
      </c>
      <c r="K25" s="7">
        <v>27335</v>
      </c>
      <c r="L25" s="7">
        <v>15509.51</v>
      </c>
      <c r="M25" s="8">
        <v>3.2000000000000002E-3</v>
      </c>
      <c r="N25" s="8">
        <v>2.1000000000000001E-2</v>
      </c>
      <c r="O25" s="8">
        <v>5.9999999999999995E-4</v>
      </c>
    </row>
    <row r="26" spans="2:15">
      <c r="B26" s="6" t="s">
        <v>529</v>
      </c>
      <c r="C26" s="17" t="s">
        <v>530</v>
      </c>
      <c r="D26" s="18" t="s">
        <v>440</v>
      </c>
      <c r="E26" s="6"/>
      <c r="F26" s="6" t="s">
        <v>475</v>
      </c>
      <c r="G26" s="6" t="s">
        <v>235</v>
      </c>
      <c r="H26" s="6"/>
      <c r="I26" s="6" t="s">
        <v>46</v>
      </c>
      <c r="J26" s="7">
        <v>35668</v>
      </c>
      <c r="K26" s="7">
        <v>21800</v>
      </c>
      <c r="L26" s="7">
        <v>28026.46</v>
      </c>
      <c r="M26" s="8">
        <v>5.1000000000000004E-3</v>
      </c>
      <c r="N26" s="8">
        <v>3.7900000000000003E-2</v>
      </c>
      <c r="O26" s="8">
        <v>1.1000000000000001E-3</v>
      </c>
    </row>
    <row r="27" spans="2:15">
      <c r="B27" s="6" t="s">
        <v>531</v>
      </c>
      <c r="C27" s="17" t="s">
        <v>532</v>
      </c>
      <c r="D27" s="18" t="s">
        <v>186</v>
      </c>
      <c r="E27" s="6"/>
      <c r="F27" s="6" t="s">
        <v>475</v>
      </c>
      <c r="G27" s="6" t="s">
        <v>235</v>
      </c>
      <c r="H27" s="6"/>
      <c r="I27" s="6" t="s">
        <v>43</v>
      </c>
      <c r="J27" s="7">
        <v>19641</v>
      </c>
      <c r="K27" s="7">
        <v>18304.669999999998</v>
      </c>
      <c r="L27" s="7">
        <v>12712.7</v>
      </c>
      <c r="M27" s="8">
        <v>5.4199999999999998E-2</v>
      </c>
      <c r="N27" s="8">
        <v>1.72E-2</v>
      </c>
      <c r="O27" s="8">
        <v>5.0000000000000001E-4</v>
      </c>
    </row>
    <row r="28" spans="2:15">
      <c r="B28" s="6" t="s">
        <v>533</v>
      </c>
      <c r="C28" s="17" t="s">
        <v>534</v>
      </c>
      <c r="D28" s="18" t="s">
        <v>186</v>
      </c>
      <c r="E28" s="6"/>
      <c r="F28" s="6" t="s">
        <v>475</v>
      </c>
      <c r="G28" s="6" t="s">
        <v>235</v>
      </c>
      <c r="H28" s="6"/>
      <c r="I28" s="6" t="s">
        <v>48</v>
      </c>
      <c r="J28" s="7">
        <v>736341</v>
      </c>
      <c r="K28" s="7">
        <v>4135</v>
      </c>
      <c r="L28" s="7">
        <v>104386.9</v>
      </c>
      <c r="M28" s="8">
        <v>2.92E-2</v>
      </c>
      <c r="N28" s="8">
        <v>0.14119999999999999</v>
      </c>
      <c r="O28" s="8">
        <v>3.8999999999999998E-3</v>
      </c>
    </row>
    <row r="29" spans="2:15">
      <c r="B29" s="6" t="s">
        <v>535</v>
      </c>
      <c r="C29" s="17" t="s">
        <v>536</v>
      </c>
      <c r="D29" s="18" t="s">
        <v>186</v>
      </c>
      <c r="E29" s="6"/>
      <c r="F29" s="6" t="s">
        <v>475</v>
      </c>
      <c r="G29" s="6" t="s">
        <v>235</v>
      </c>
      <c r="H29" s="6"/>
      <c r="I29" s="6" t="s">
        <v>43</v>
      </c>
      <c r="J29" s="7">
        <v>700559</v>
      </c>
      <c r="K29" s="7">
        <v>1322.78</v>
      </c>
      <c r="L29" s="7">
        <v>32767.599999999999</v>
      </c>
      <c r="M29" s="8">
        <v>0</v>
      </c>
      <c r="N29" s="8">
        <v>4.4299999999999999E-2</v>
      </c>
      <c r="O29" s="8">
        <v>1.1999999999999999E-3</v>
      </c>
    </row>
    <row r="30" spans="2:15">
      <c r="B30" s="6" t="s">
        <v>537</v>
      </c>
      <c r="C30" s="17" t="s">
        <v>538</v>
      </c>
      <c r="D30" s="18" t="s">
        <v>186</v>
      </c>
      <c r="E30" s="6"/>
      <c r="F30" s="6" t="s">
        <v>475</v>
      </c>
      <c r="G30" s="6" t="s">
        <v>235</v>
      </c>
      <c r="H30" s="6"/>
      <c r="I30" s="6" t="s">
        <v>48</v>
      </c>
      <c r="J30" s="7">
        <v>59710</v>
      </c>
      <c r="K30" s="7">
        <v>9749</v>
      </c>
      <c r="L30" s="7">
        <v>19957.150000000001</v>
      </c>
      <c r="M30" s="8">
        <v>3.4799999999999998E-2</v>
      </c>
      <c r="N30" s="8">
        <v>2.7E-2</v>
      </c>
      <c r="O30" s="8">
        <v>8.0000000000000004E-4</v>
      </c>
    </row>
    <row r="31" spans="2:15">
      <c r="B31" s="6" t="s">
        <v>539</v>
      </c>
      <c r="C31" s="17" t="s">
        <v>540</v>
      </c>
      <c r="D31" s="18" t="s">
        <v>186</v>
      </c>
      <c r="E31" s="6"/>
      <c r="F31" s="6" t="s">
        <v>475</v>
      </c>
      <c r="G31" s="6" t="s">
        <v>235</v>
      </c>
      <c r="H31" s="6"/>
      <c r="I31" s="6" t="s">
        <v>43</v>
      </c>
      <c r="J31" s="7">
        <v>2853664.78</v>
      </c>
      <c r="K31" s="7">
        <v>1914.73</v>
      </c>
      <c r="L31" s="7">
        <v>193206.95</v>
      </c>
      <c r="M31" s="8">
        <v>7.3200000000000001E-2</v>
      </c>
      <c r="N31" s="8">
        <v>0.26129999999999998</v>
      </c>
      <c r="O31" s="8">
        <v>7.3000000000000001E-3</v>
      </c>
    </row>
    <row r="32" spans="2:15">
      <c r="B32" s="13" t="s">
        <v>487</v>
      </c>
      <c r="C32" s="14"/>
      <c r="D32" s="21"/>
      <c r="E32" s="13"/>
      <c r="F32" s="13"/>
      <c r="G32" s="13"/>
      <c r="H32" s="13"/>
      <c r="I32" s="13"/>
      <c r="J32" s="15">
        <v>0</v>
      </c>
      <c r="L32" s="15">
        <v>0</v>
      </c>
      <c r="N32" s="16">
        <v>0</v>
      </c>
      <c r="O32" s="16">
        <v>0</v>
      </c>
    </row>
    <row r="35" spans="2:9">
      <c r="B35" s="6" t="s">
        <v>127</v>
      </c>
      <c r="C35" s="17"/>
      <c r="D35" s="18"/>
      <c r="E35" s="6"/>
      <c r="F35" s="6"/>
      <c r="G35" s="6"/>
      <c r="H35" s="6"/>
      <c r="I35" s="6"/>
    </row>
    <row r="39" spans="2:9">
      <c r="B39" s="5" t="s">
        <v>82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90"/>
  <sheetViews>
    <sheetView rightToLeft="1" workbookViewId="0"/>
  </sheetViews>
  <sheetFormatPr defaultColWidth="9.140625" defaultRowHeight="12.75"/>
  <cols>
    <col min="2" max="2" width="24.7109375" customWidth="1"/>
    <col min="3" max="3" width="15.7109375" customWidth="1"/>
    <col min="4" max="4" width="12.7109375" customWidth="1"/>
    <col min="5" max="5" width="21.7109375" customWidth="1"/>
    <col min="6" max="7" width="15.7109375" customWidth="1"/>
    <col min="8" max="8" width="10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</row>
    <row r="6" spans="2:12" ht="15.75">
      <c r="B6" s="2" t="s">
        <v>128</v>
      </c>
    </row>
    <row r="7" spans="2:12" ht="15.75">
      <c r="B7" s="2" t="s">
        <v>541</v>
      </c>
    </row>
    <row r="8" spans="2:12">
      <c r="B8" s="3" t="s">
        <v>84</v>
      </c>
      <c r="C8" s="3" t="s">
        <v>85</v>
      </c>
      <c r="D8" s="3" t="s">
        <v>130</v>
      </c>
      <c r="E8" s="3" t="s">
        <v>197</v>
      </c>
      <c r="F8" s="3" t="s">
        <v>89</v>
      </c>
      <c r="G8" s="3" t="s">
        <v>133</v>
      </c>
      <c r="H8" s="3" t="s">
        <v>42</v>
      </c>
      <c r="I8" s="3" t="s">
        <v>92</v>
      </c>
      <c r="J8" s="3" t="s">
        <v>135</v>
      </c>
      <c r="K8" s="3" t="s">
        <v>136</v>
      </c>
      <c r="L8" s="3" t="s">
        <v>137</v>
      </c>
    </row>
    <row r="9" spans="2:12">
      <c r="B9" s="4"/>
      <c r="C9" s="4"/>
      <c r="D9" s="4"/>
      <c r="E9" s="4"/>
      <c r="F9" s="4"/>
      <c r="G9" s="4" t="s">
        <v>140</v>
      </c>
      <c r="H9" s="4" t="s">
        <v>141</v>
      </c>
      <c r="I9" s="4" t="s">
        <v>96</v>
      </c>
      <c r="J9" s="4" t="s">
        <v>95</v>
      </c>
      <c r="K9" s="4" t="s">
        <v>95</v>
      </c>
      <c r="L9" s="4" t="s">
        <v>95</v>
      </c>
    </row>
    <row r="11" spans="2:12">
      <c r="B11" s="3" t="s">
        <v>542</v>
      </c>
      <c r="C11" s="12"/>
      <c r="D11" s="20"/>
      <c r="E11" s="3"/>
      <c r="F11" s="3"/>
      <c r="G11" s="9">
        <v>2685049</v>
      </c>
      <c r="I11" s="9">
        <v>1919.22</v>
      </c>
      <c r="K11" s="10">
        <v>1</v>
      </c>
      <c r="L11" s="10">
        <v>1E-4</v>
      </c>
    </row>
    <row r="12" spans="2:12">
      <c r="B12" s="3" t="s">
        <v>543</v>
      </c>
      <c r="C12" s="12"/>
      <c r="D12" s="20"/>
      <c r="E12" s="3"/>
      <c r="F12" s="3"/>
      <c r="G12" s="9">
        <v>1751810</v>
      </c>
      <c r="I12" s="9">
        <v>1388.87</v>
      </c>
      <c r="K12" s="10">
        <v>0.72370000000000001</v>
      </c>
      <c r="L12" s="10">
        <v>1E-4</v>
      </c>
    </row>
    <row r="13" spans="2:12">
      <c r="B13" s="13" t="s">
        <v>544</v>
      </c>
      <c r="C13" s="14"/>
      <c r="D13" s="21"/>
      <c r="E13" s="13"/>
      <c r="F13" s="13"/>
      <c r="G13" s="15">
        <v>1751810</v>
      </c>
      <c r="I13" s="15">
        <v>1388.87</v>
      </c>
      <c r="K13" s="16">
        <v>0.72370000000000001</v>
      </c>
      <c r="L13" s="16">
        <v>1E-4</v>
      </c>
    </row>
    <row r="14" spans="2:12">
      <c r="B14" s="6" t="s">
        <v>545</v>
      </c>
      <c r="C14" s="17">
        <v>1179613</v>
      </c>
      <c r="D14" s="18" t="s">
        <v>146</v>
      </c>
      <c r="E14" s="6" t="s">
        <v>351</v>
      </c>
      <c r="F14" s="6" t="s">
        <v>102</v>
      </c>
      <c r="G14" s="7">
        <v>28000</v>
      </c>
      <c r="H14" s="7">
        <v>1920</v>
      </c>
      <c r="I14" s="7">
        <v>537.6</v>
      </c>
      <c r="J14" s="8">
        <v>1.4E-2</v>
      </c>
      <c r="K14" s="8">
        <v>0.28010000000000002</v>
      </c>
      <c r="L14" s="8">
        <v>0</v>
      </c>
    </row>
    <row r="15" spans="2:12">
      <c r="B15" s="6" t="s">
        <v>546</v>
      </c>
      <c r="C15" s="17">
        <v>1180546</v>
      </c>
      <c r="D15" s="18" t="s">
        <v>146</v>
      </c>
      <c r="E15" s="6" t="s">
        <v>219</v>
      </c>
      <c r="F15" s="6" t="s">
        <v>102</v>
      </c>
      <c r="G15" s="7">
        <v>356640</v>
      </c>
      <c r="H15" s="7">
        <v>10.6</v>
      </c>
      <c r="I15" s="7">
        <v>37.799999999999997</v>
      </c>
      <c r="J15" s="8">
        <v>1.7100000000000001E-2</v>
      </c>
      <c r="K15" s="8">
        <v>1.9699999999999999E-2</v>
      </c>
      <c r="L15" s="8">
        <v>0</v>
      </c>
    </row>
    <row r="16" spans="2:12">
      <c r="B16" s="6" t="s">
        <v>547</v>
      </c>
      <c r="C16" s="17">
        <v>11817340</v>
      </c>
      <c r="D16" s="18" t="s">
        <v>146</v>
      </c>
      <c r="E16" s="6" t="s">
        <v>351</v>
      </c>
      <c r="F16" s="6" t="s">
        <v>102</v>
      </c>
      <c r="G16" s="7">
        <v>1367170</v>
      </c>
      <c r="H16" s="7">
        <v>59.5</v>
      </c>
      <c r="I16" s="7">
        <v>813.47</v>
      </c>
      <c r="J16" s="8">
        <v>0</v>
      </c>
      <c r="K16" s="8">
        <v>0.4239</v>
      </c>
      <c r="L16" s="8">
        <v>0</v>
      </c>
    </row>
    <row r="17" spans="2:12">
      <c r="B17" s="3" t="s">
        <v>201</v>
      </c>
      <c r="C17" s="12"/>
      <c r="D17" s="20"/>
      <c r="E17" s="3"/>
      <c r="F17" s="3"/>
      <c r="G17" s="9">
        <v>933239</v>
      </c>
      <c r="I17" s="9">
        <v>530.35</v>
      </c>
      <c r="K17" s="10">
        <v>0.27629999999999999</v>
      </c>
      <c r="L17" s="10">
        <v>0</v>
      </c>
    </row>
    <row r="18" spans="2:12">
      <c r="B18" s="13" t="s">
        <v>548</v>
      </c>
      <c r="C18" s="14"/>
      <c r="D18" s="21"/>
      <c r="E18" s="13"/>
      <c r="F18" s="13"/>
      <c r="G18" s="15">
        <v>933239</v>
      </c>
      <c r="I18" s="15">
        <v>530.35</v>
      </c>
      <c r="K18" s="16">
        <v>0.27629999999999999</v>
      </c>
      <c r="L18" s="16">
        <v>0</v>
      </c>
    </row>
    <row r="19" spans="2:12">
      <c r="B19" s="6" t="s">
        <v>549</v>
      </c>
      <c r="C19" s="17" t="s">
        <v>550</v>
      </c>
      <c r="D19" s="18" t="s">
        <v>420</v>
      </c>
      <c r="E19" s="6" t="s">
        <v>551</v>
      </c>
      <c r="F19" s="6" t="s">
        <v>43</v>
      </c>
      <c r="G19" s="7">
        <v>400</v>
      </c>
      <c r="H19" s="7">
        <v>3.52</v>
      </c>
      <c r="I19" s="7">
        <v>0.05</v>
      </c>
      <c r="J19" s="8">
        <v>0</v>
      </c>
      <c r="K19" s="8">
        <v>0</v>
      </c>
      <c r="L19" s="8">
        <v>0</v>
      </c>
    </row>
    <row r="20" spans="2:12">
      <c r="B20" s="6" t="s">
        <v>552</v>
      </c>
      <c r="C20" s="17" t="s">
        <v>553</v>
      </c>
      <c r="D20" s="18" t="s">
        <v>420</v>
      </c>
      <c r="E20" s="6" t="s">
        <v>551</v>
      </c>
      <c r="F20" s="6" t="s">
        <v>43</v>
      </c>
      <c r="G20" s="7">
        <v>9043</v>
      </c>
      <c r="H20" s="7">
        <v>7.62</v>
      </c>
      <c r="I20" s="7">
        <v>2.44</v>
      </c>
      <c r="J20" s="8">
        <v>0</v>
      </c>
      <c r="K20" s="8">
        <v>1.2999999999999999E-3</v>
      </c>
      <c r="L20" s="8">
        <v>0</v>
      </c>
    </row>
    <row r="21" spans="2:12">
      <c r="B21" s="6" t="s">
        <v>554</v>
      </c>
      <c r="C21" s="17" t="s">
        <v>555</v>
      </c>
      <c r="D21" s="18" t="s">
        <v>427</v>
      </c>
      <c r="E21" s="6" t="s">
        <v>551</v>
      </c>
      <c r="F21" s="6" t="s">
        <v>43</v>
      </c>
      <c r="G21" s="7">
        <v>5317</v>
      </c>
      <c r="H21" s="7">
        <v>6.21</v>
      </c>
      <c r="I21" s="7">
        <v>1.17</v>
      </c>
      <c r="J21" s="8">
        <v>0</v>
      </c>
      <c r="K21" s="8">
        <v>5.9999999999999995E-4</v>
      </c>
      <c r="L21" s="8">
        <v>0</v>
      </c>
    </row>
    <row r="22" spans="2:12">
      <c r="B22" s="6" t="s">
        <v>556</v>
      </c>
      <c r="C22" s="17" t="s">
        <v>557</v>
      </c>
      <c r="D22" s="18" t="s">
        <v>427</v>
      </c>
      <c r="E22" s="6" t="s">
        <v>551</v>
      </c>
      <c r="F22" s="6" t="s">
        <v>43</v>
      </c>
      <c r="G22" s="7">
        <v>239</v>
      </c>
      <c r="H22" s="7">
        <v>12</v>
      </c>
      <c r="I22" s="7">
        <v>0.1</v>
      </c>
      <c r="J22" s="8">
        <v>0</v>
      </c>
      <c r="K22" s="8">
        <v>1E-4</v>
      </c>
      <c r="L22" s="8">
        <v>0</v>
      </c>
    </row>
    <row r="23" spans="2:12">
      <c r="B23" s="6" t="s">
        <v>558</v>
      </c>
      <c r="C23" s="17" t="s">
        <v>559</v>
      </c>
      <c r="D23" s="18" t="s">
        <v>427</v>
      </c>
      <c r="E23" s="6" t="s">
        <v>551</v>
      </c>
      <c r="F23" s="6" t="s">
        <v>43</v>
      </c>
      <c r="G23" s="7">
        <v>34978</v>
      </c>
      <c r="H23" s="7">
        <v>13.55</v>
      </c>
      <c r="I23" s="7">
        <v>16.760000000000002</v>
      </c>
      <c r="J23" s="8">
        <v>0</v>
      </c>
      <c r="K23" s="8">
        <v>8.6999999999999994E-3</v>
      </c>
      <c r="L23" s="8">
        <v>0</v>
      </c>
    </row>
    <row r="24" spans="2:12">
      <c r="B24" s="6" t="s">
        <v>560</v>
      </c>
      <c r="C24" s="17" t="s">
        <v>561</v>
      </c>
      <c r="D24" s="18" t="s">
        <v>420</v>
      </c>
      <c r="E24" s="6" t="s">
        <v>551</v>
      </c>
      <c r="F24" s="6" t="s">
        <v>43</v>
      </c>
      <c r="G24" s="7">
        <v>14478</v>
      </c>
      <c r="H24" s="7">
        <v>5.69</v>
      </c>
      <c r="I24" s="7">
        <v>2.91</v>
      </c>
      <c r="J24" s="8">
        <v>0</v>
      </c>
      <c r="K24" s="8">
        <v>1.5E-3</v>
      </c>
      <c r="L24" s="8">
        <v>0</v>
      </c>
    </row>
    <row r="25" spans="2:12">
      <c r="B25" s="6" t="s">
        <v>562</v>
      </c>
      <c r="C25" s="17" t="s">
        <v>563</v>
      </c>
      <c r="D25" s="18" t="s">
        <v>427</v>
      </c>
      <c r="E25" s="6" t="s">
        <v>551</v>
      </c>
      <c r="F25" s="6" t="s">
        <v>43</v>
      </c>
      <c r="G25" s="7">
        <v>1317</v>
      </c>
      <c r="H25" s="7">
        <v>12</v>
      </c>
      <c r="I25" s="7">
        <v>0.56000000000000005</v>
      </c>
      <c r="J25" s="8">
        <v>0</v>
      </c>
      <c r="K25" s="8">
        <v>2.9999999999999997E-4</v>
      </c>
      <c r="L25" s="8">
        <v>0</v>
      </c>
    </row>
    <row r="26" spans="2:12">
      <c r="B26" s="6" t="s">
        <v>564</v>
      </c>
      <c r="C26" s="17" t="s">
        <v>565</v>
      </c>
      <c r="D26" s="18" t="s">
        <v>420</v>
      </c>
      <c r="E26" s="6" t="s">
        <v>551</v>
      </c>
      <c r="F26" s="6" t="s">
        <v>43</v>
      </c>
      <c r="G26" s="7">
        <v>54</v>
      </c>
      <c r="H26" s="7">
        <v>22.9</v>
      </c>
      <c r="I26" s="7">
        <v>0.04</v>
      </c>
      <c r="J26" s="8">
        <v>0</v>
      </c>
      <c r="K26" s="8">
        <v>0</v>
      </c>
      <c r="L26" s="8">
        <v>0</v>
      </c>
    </row>
    <row r="27" spans="2:12">
      <c r="B27" s="6" t="s">
        <v>566</v>
      </c>
      <c r="C27" s="17" t="s">
        <v>567</v>
      </c>
      <c r="D27" s="18" t="s">
        <v>420</v>
      </c>
      <c r="E27" s="6" t="s">
        <v>551</v>
      </c>
      <c r="F27" s="6" t="s">
        <v>43</v>
      </c>
      <c r="G27" s="7">
        <v>376</v>
      </c>
      <c r="H27" s="7">
        <v>8.25</v>
      </c>
      <c r="I27" s="7">
        <v>0.11</v>
      </c>
      <c r="J27" s="8">
        <v>0</v>
      </c>
      <c r="K27" s="8">
        <v>1E-4</v>
      </c>
      <c r="L27" s="8">
        <v>0</v>
      </c>
    </row>
    <row r="28" spans="2:12">
      <c r="B28" s="6" t="s">
        <v>568</v>
      </c>
      <c r="C28" s="17" t="s">
        <v>569</v>
      </c>
      <c r="D28" s="18" t="s">
        <v>420</v>
      </c>
      <c r="E28" s="6" t="s">
        <v>551</v>
      </c>
      <c r="F28" s="6" t="s">
        <v>43</v>
      </c>
      <c r="G28" s="7">
        <v>76</v>
      </c>
      <c r="H28" s="7">
        <v>4.01</v>
      </c>
      <c r="I28" s="7">
        <v>0.01</v>
      </c>
      <c r="J28" s="8">
        <v>0</v>
      </c>
      <c r="K28" s="8">
        <v>0</v>
      </c>
      <c r="L28" s="8">
        <v>0</v>
      </c>
    </row>
    <row r="29" spans="2:12">
      <c r="B29" s="6" t="s">
        <v>570</v>
      </c>
      <c r="C29" s="17" t="s">
        <v>571</v>
      </c>
      <c r="D29" s="18" t="s">
        <v>427</v>
      </c>
      <c r="E29" s="6" t="s">
        <v>551</v>
      </c>
      <c r="F29" s="6" t="s">
        <v>43</v>
      </c>
      <c r="G29" s="7">
        <v>1556</v>
      </c>
      <c r="H29" s="7">
        <v>10.99</v>
      </c>
      <c r="I29" s="7">
        <v>0.6</v>
      </c>
      <c r="J29" s="8">
        <v>0</v>
      </c>
      <c r="K29" s="8">
        <v>2.9999999999999997E-4</v>
      </c>
      <c r="L29" s="8">
        <v>0</v>
      </c>
    </row>
    <row r="30" spans="2:12">
      <c r="B30" s="6" t="s">
        <v>572</v>
      </c>
      <c r="C30" s="17" t="s">
        <v>573</v>
      </c>
      <c r="D30" s="18" t="s">
        <v>427</v>
      </c>
      <c r="E30" s="6" t="s">
        <v>551</v>
      </c>
      <c r="F30" s="6" t="s">
        <v>43</v>
      </c>
      <c r="G30" s="7">
        <v>514</v>
      </c>
      <c r="H30" s="7">
        <v>7.01</v>
      </c>
      <c r="I30" s="7">
        <v>0.13</v>
      </c>
      <c r="J30" s="8">
        <v>0</v>
      </c>
      <c r="K30" s="8">
        <v>1E-4</v>
      </c>
      <c r="L30" s="8">
        <v>0</v>
      </c>
    </row>
    <row r="31" spans="2:12">
      <c r="B31" s="6" t="s">
        <v>574</v>
      </c>
      <c r="C31" s="17" t="s">
        <v>575</v>
      </c>
      <c r="D31" s="18" t="s">
        <v>427</v>
      </c>
      <c r="E31" s="6" t="s">
        <v>551</v>
      </c>
      <c r="F31" s="6" t="s">
        <v>43</v>
      </c>
      <c r="G31" s="7">
        <v>800</v>
      </c>
      <c r="H31" s="7">
        <v>11.01</v>
      </c>
      <c r="I31" s="7">
        <v>0.31</v>
      </c>
      <c r="J31" s="8">
        <v>0</v>
      </c>
      <c r="K31" s="8">
        <v>2.0000000000000001E-4</v>
      </c>
      <c r="L31" s="8">
        <v>0</v>
      </c>
    </row>
    <row r="32" spans="2:12">
      <c r="B32" s="6" t="s">
        <v>576</v>
      </c>
      <c r="C32" s="17" t="s">
        <v>577</v>
      </c>
      <c r="D32" s="18" t="s">
        <v>427</v>
      </c>
      <c r="E32" s="6" t="s">
        <v>551</v>
      </c>
      <c r="F32" s="6" t="s">
        <v>43</v>
      </c>
      <c r="G32" s="7">
        <v>403</v>
      </c>
      <c r="H32" s="7">
        <v>10</v>
      </c>
      <c r="I32" s="7">
        <v>0.14000000000000001</v>
      </c>
      <c r="J32" s="8">
        <v>0</v>
      </c>
      <c r="K32" s="8">
        <v>1E-4</v>
      </c>
      <c r="L32" s="8">
        <v>0</v>
      </c>
    </row>
    <row r="33" spans="2:12">
      <c r="B33" s="6" t="s">
        <v>578</v>
      </c>
      <c r="C33" s="17" t="s">
        <v>579</v>
      </c>
      <c r="D33" s="18" t="s">
        <v>427</v>
      </c>
      <c r="E33" s="6" t="s">
        <v>551</v>
      </c>
      <c r="F33" s="6" t="s">
        <v>43</v>
      </c>
      <c r="G33" s="7">
        <v>84025</v>
      </c>
      <c r="H33" s="7">
        <v>2.5099999999999998</v>
      </c>
      <c r="I33" s="7">
        <v>7.46</v>
      </c>
      <c r="J33" s="8">
        <v>0</v>
      </c>
      <c r="K33" s="8">
        <v>3.8999999999999998E-3</v>
      </c>
      <c r="L33" s="8">
        <v>0</v>
      </c>
    </row>
    <row r="34" spans="2:12">
      <c r="B34" s="6" t="s">
        <v>580</v>
      </c>
      <c r="C34" s="17" t="s">
        <v>581</v>
      </c>
      <c r="D34" s="18" t="s">
        <v>420</v>
      </c>
      <c r="E34" s="6" t="s">
        <v>551</v>
      </c>
      <c r="F34" s="6" t="s">
        <v>43</v>
      </c>
      <c r="G34" s="7">
        <v>15503</v>
      </c>
      <c r="H34" s="7">
        <v>2.76</v>
      </c>
      <c r="I34" s="7">
        <v>1.51</v>
      </c>
      <c r="J34" s="8">
        <v>0</v>
      </c>
      <c r="K34" s="8">
        <v>8.0000000000000004E-4</v>
      </c>
      <c r="L34" s="8">
        <v>0</v>
      </c>
    </row>
    <row r="35" spans="2:12">
      <c r="B35" s="6" t="s">
        <v>582</v>
      </c>
      <c r="C35" s="17" t="s">
        <v>583</v>
      </c>
      <c r="D35" s="18" t="s">
        <v>427</v>
      </c>
      <c r="E35" s="6" t="s">
        <v>551</v>
      </c>
      <c r="F35" s="6" t="s">
        <v>43</v>
      </c>
      <c r="G35" s="7">
        <v>6376</v>
      </c>
      <c r="H35" s="7">
        <v>10</v>
      </c>
      <c r="I35" s="7">
        <v>2.25</v>
      </c>
      <c r="J35" s="8">
        <v>0</v>
      </c>
      <c r="K35" s="8">
        <v>1.1999999999999999E-3</v>
      </c>
      <c r="L35" s="8">
        <v>0</v>
      </c>
    </row>
    <row r="36" spans="2:12">
      <c r="B36" s="6" t="s">
        <v>584</v>
      </c>
      <c r="C36" s="17" t="s">
        <v>585</v>
      </c>
      <c r="D36" s="18" t="s">
        <v>420</v>
      </c>
      <c r="E36" s="6" t="s">
        <v>551</v>
      </c>
      <c r="F36" s="6" t="s">
        <v>43</v>
      </c>
      <c r="G36" s="7">
        <v>17440</v>
      </c>
      <c r="H36" s="7">
        <v>8</v>
      </c>
      <c r="I36" s="7">
        <v>4.93</v>
      </c>
      <c r="J36" s="8">
        <v>0</v>
      </c>
      <c r="K36" s="8">
        <v>2.5999999999999999E-3</v>
      </c>
      <c r="L36" s="8">
        <v>0</v>
      </c>
    </row>
    <row r="37" spans="2:12">
      <c r="B37" s="6" t="s">
        <v>586</v>
      </c>
      <c r="C37" s="17" t="s">
        <v>587</v>
      </c>
      <c r="D37" s="18" t="s">
        <v>427</v>
      </c>
      <c r="E37" s="6" t="s">
        <v>551</v>
      </c>
      <c r="F37" s="6" t="s">
        <v>43</v>
      </c>
      <c r="G37" s="7">
        <v>1196</v>
      </c>
      <c r="H37" s="7">
        <v>11</v>
      </c>
      <c r="I37" s="7">
        <v>0.47</v>
      </c>
      <c r="J37" s="8">
        <v>4.5750000000000001E-5</v>
      </c>
      <c r="K37" s="8">
        <v>2.0000000000000001E-4</v>
      </c>
      <c r="L37" s="8">
        <v>0</v>
      </c>
    </row>
    <row r="38" spans="2:12">
      <c r="B38" s="6" t="s">
        <v>588</v>
      </c>
      <c r="C38" s="17" t="s">
        <v>589</v>
      </c>
      <c r="D38" s="18" t="s">
        <v>420</v>
      </c>
      <c r="E38" s="6" t="s">
        <v>551</v>
      </c>
      <c r="F38" s="6" t="s">
        <v>43</v>
      </c>
      <c r="G38" s="7">
        <v>40</v>
      </c>
      <c r="H38" s="7">
        <v>51.5</v>
      </c>
      <c r="I38" s="7">
        <v>7.0000000000000007E-2</v>
      </c>
      <c r="J38" s="8">
        <v>0</v>
      </c>
      <c r="K38" s="8">
        <v>0</v>
      </c>
      <c r="L38" s="8">
        <v>0</v>
      </c>
    </row>
    <row r="39" spans="2:12">
      <c r="B39" s="6" t="s">
        <v>590</v>
      </c>
      <c r="C39" s="17" t="s">
        <v>591</v>
      </c>
      <c r="D39" s="18" t="s">
        <v>427</v>
      </c>
      <c r="E39" s="6" t="s">
        <v>551</v>
      </c>
      <c r="F39" s="6" t="s">
        <v>43</v>
      </c>
      <c r="G39" s="7">
        <v>261</v>
      </c>
      <c r="H39" s="7">
        <v>2.2999999999999998</v>
      </c>
      <c r="I39" s="7">
        <v>0.02</v>
      </c>
      <c r="J39" s="8">
        <v>0</v>
      </c>
      <c r="K39" s="8">
        <v>0</v>
      </c>
      <c r="L39" s="8">
        <v>0</v>
      </c>
    </row>
    <row r="40" spans="2:12">
      <c r="B40" s="6" t="s">
        <v>592</v>
      </c>
      <c r="C40" s="17" t="s">
        <v>593</v>
      </c>
      <c r="D40" s="18" t="s">
        <v>427</v>
      </c>
      <c r="E40" s="6" t="s">
        <v>551</v>
      </c>
      <c r="F40" s="6" t="s">
        <v>43</v>
      </c>
      <c r="G40" s="7">
        <v>110</v>
      </c>
      <c r="H40" s="7">
        <v>3.94</v>
      </c>
      <c r="I40" s="7">
        <v>0.02</v>
      </c>
      <c r="J40" s="8">
        <v>0</v>
      </c>
      <c r="K40" s="8">
        <v>0</v>
      </c>
      <c r="L40" s="8">
        <v>0</v>
      </c>
    </row>
    <row r="41" spans="2:12">
      <c r="B41" s="6" t="s">
        <v>594</v>
      </c>
      <c r="C41" s="17" t="s">
        <v>595</v>
      </c>
      <c r="D41" s="18" t="s">
        <v>420</v>
      </c>
      <c r="E41" s="6" t="s">
        <v>551</v>
      </c>
      <c r="F41" s="6" t="s">
        <v>43</v>
      </c>
      <c r="G41" s="7">
        <v>6402</v>
      </c>
      <c r="H41" s="7">
        <v>6.76</v>
      </c>
      <c r="I41" s="7">
        <v>1.53</v>
      </c>
      <c r="J41" s="8">
        <v>0</v>
      </c>
      <c r="K41" s="8">
        <v>8.0000000000000004E-4</v>
      </c>
      <c r="L41" s="8">
        <v>0</v>
      </c>
    </row>
    <row r="42" spans="2:12">
      <c r="B42" s="6" t="s">
        <v>596</v>
      </c>
      <c r="C42" s="17" t="s">
        <v>597</v>
      </c>
      <c r="D42" s="18" t="s">
        <v>427</v>
      </c>
      <c r="E42" s="6" t="s">
        <v>551</v>
      </c>
      <c r="F42" s="6" t="s">
        <v>43</v>
      </c>
      <c r="G42" s="7">
        <v>140</v>
      </c>
      <c r="H42" s="7">
        <v>6</v>
      </c>
      <c r="I42" s="7">
        <v>0.03</v>
      </c>
      <c r="J42" s="8">
        <v>0</v>
      </c>
      <c r="K42" s="8">
        <v>0</v>
      </c>
      <c r="L42" s="8">
        <v>0</v>
      </c>
    </row>
    <row r="43" spans="2:12">
      <c r="B43" s="6" t="s">
        <v>598</v>
      </c>
      <c r="C43" s="17" t="s">
        <v>599</v>
      </c>
      <c r="D43" s="18" t="s">
        <v>427</v>
      </c>
      <c r="E43" s="6" t="s">
        <v>551</v>
      </c>
      <c r="F43" s="6" t="s">
        <v>43</v>
      </c>
      <c r="G43" s="7">
        <v>12435</v>
      </c>
      <c r="H43" s="7">
        <v>5</v>
      </c>
      <c r="I43" s="7">
        <v>2.2000000000000002</v>
      </c>
      <c r="J43" s="8">
        <v>0</v>
      </c>
      <c r="K43" s="8">
        <v>1.1000000000000001E-3</v>
      </c>
      <c r="L43" s="8">
        <v>0</v>
      </c>
    </row>
    <row r="44" spans="2:12">
      <c r="B44" s="6" t="s">
        <v>600</v>
      </c>
      <c r="C44" s="17" t="s">
        <v>601</v>
      </c>
      <c r="D44" s="18" t="s">
        <v>427</v>
      </c>
      <c r="E44" s="6" t="s">
        <v>551</v>
      </c>
      <c r="F44" s="6" t="s">
        <v>43</v>
      </c>
      <c r="G44" s="7">
        <v>1896</v>
      </c>
      <c r="H44" s="7">
        <v>6.53</v>
      </c>
      <c r="I44" s="7">
        <v>0.44</v>
      </c>
      <c r="J44" s="8">
        <v>0</v>
      </c>
      <c r="K44" s="8">
        <v>2.0000000000000001E-4</v>
      </c>
      <c r="L44" s="8">
        <v>0</v>
      </c>
    </row>
    <row r="45" spans="2:12">
      <c r="B45" s="6" t="s">
        <v>602</v>
      </c>
      <c r="C45" s="17" t="s">
        <v>603</v>
      </c>
      <c r="D45" s="18" t="s">
        <v>427</v>
      </c>
      <c r="E45" s="6" t="s">
        <v>551</v>
      </c>
      <c r="F45" s="6" t="s">
        <v>43</v>
      </c>
      <c r="G45" s="7">
        <v>73561</v>
      </c>
      <c r="H45" s="7">
        <v>70</v>
      </c>
      <c r="I45" s="7">
        <v>182.08</v>
      </c>
      <c r="J45" s="8">
        <v>0</v>
      </c>
      <c r="K45" s="8">
        <v>9.4899999999999998E-2</v>
      </c>
      <c r="L45" s="8">
        <v>0</v>
      </c>
    </row>
    <row r="46" spans="2:12">
      <c r="B46" s="6" t="s">
        <v>604</v>
      </c>
      <c r="C46" s="17" t="s">
        <v>605</v>
      </c>
      <c r="D46" s="18" t="s">
        <v>427</v>
      </c>
      <c r="E46" s="6" t="s">
        <v>551</v>
      </c>
      <c r="F46" s="6" t="s">
        <v>43</v>
      </c>
      <c r="G46" s="7">
        <v>48</v>
      </c>
      <c r="H46" s="7">
        <v>19</v>
      </c>
      <c r="I46" s="7">
        <v>0.03</v>
      </c>
      <c r="J46" s="8">
        <v>0</v>
      </c>
      <c r="K46" s="8">
        <v>0</v>
      </c>
      <c r="L46" s="8">
        <v>0</v>
      </c>
    </row>
    <row r="47" spans="2:12">
      <c r="B47" s="6" t="s">
        <v>606</v>
      </c>
      <c r="C47" s="17" t="s">
        <v>607</v>
      </c>
      <c r="D47" s="18" t="s">
        <v>427</v>
      </c>
      <c r="E47" s="6" t="s">
        <v>551</v>
      </c>
      <c r="F47" s="6" t="s">
        <v>43</v>
      </c>
      <c r="G47" s="7">
        <v>359</v>
      </c>
      <c r="H47" s="7">
        <v>10</v>
      </c>
      <c r="I47" s="7">
        <v>0.13</v>
      </c>
      <c r="J47" s="8">
        <v>0</v>
      </c>
      <c r="K47" s="8">
        <v>1E-4</v>
      </c>
      <c r="L47" s="8">
        <v>0</v>
      </c>
    </row>
    <row r="48" spans="2:12">
      <c r="B48" s="6" t="s">
        <v>608</v>
      </c>
      <c r="C48" s="17" t="s">
        <v>609</v>
      </c>
      <c r="D48" s="18" t="s">
        <v>427</v>
      </c>
      <c r="E48" s="6" t="s">
        <v>551</v>
      </c>
      <c r="F48" s="6" t="s">
        <v>43</v>
      </c>
      <c r="G48" s="7">
        <v>49545</v>
      </c>
      <c r="H48" s="7">
        <v>14.99</v>
      </c>
      <c r="I48" s="7">
        <v>26.26</v>
      </c>
      <c r="J48" s="8">
        <v>0</v>
      </c>
      <c r="K48" s="8">
        <v>1.37E-2</v>
      </c>
      <c r="L48" s="8">
        <v>0</v>
      </c>
    </row>
    <row r="49" spans="2:12">
      <c r="B49" s="6" t="s">
        <v>610</v>
      </c>
      <c r="C49" s="17" t="s">
        <v>611</v>
      </c>
      <c r="D49" s="18" t="s">
        <v>427</v>
      </c>
      <c r="E49" s="6" t="s">
        <v>551</v>
      </c>
      <c r="F49" s="6" t="s">
        <v>43</v>
      </c>
      <c r="G49" s="7">
        <v>3336</v>
      </c>
      <c r="H49" s="7">
        <v>12.5</v>
      </c>
      <c r="I49" s="7">
        <v>1.47</v>
      </c>
      <c r="J49" s="8">
        <v>0</v>
      </c>
      <c r="K49" s="8">
        <v>8.0000000000000004E-4</v>
      </c>
      <c r="L49" s="8">
        <v>0</v>
      </c>
    </row>
    <row r="50" spans="2:12">
      <c r="B50" s="6" t="s">
        <v>612</v>
      </c>
      <c r="C50" s="17" t="s">
        <v>613</v>
      </c>
      <c r="D50" s="18" t="s">
        <v>420</v>
      </c>
      <c r="E50" s="6" t="s">
        <v>551</v>
      </c>
      <c r="F50" s="6" t="s">
        <v>43</v>
      </c>
      <c r="G50" s="7">
        <v>11</v>
      </c>
      <c r="H50" s="7">
        <v>48.12</v>
      </c>
      <c r="I50" s="7">
        <v>0.02</v>
      </c>
      <c r="J50" s="8">
        <v>0</v>
      </c>
      <c r="K50" s="8">
        <v>0</v>
      </c>
      <c r="L50" s="8">
        <v>0</v>
      </c>
    </row>
    <row r="51" spans="2:12">
      <c r="B51" s="6" t="s">
        <v>614</v>
      </c>
      <c r="C51" s="17" t="s">
        <v>615</v>
      </c>
      <c r="D51" s="18" t="s">
        <v>427</v>
      </c>
      <c r="E51" s="6" t="s">
        <v>551</v>
      </c>
      <c r="F51" s="6" t="s">
        <v>43</v>
      </c>
      <c r="G51" s="7">
        <v>957</v>
      </c>
      <c r="H51" s="7">
        <v>7</v>
      </c>
      <c r="I51" s="7">
        <v>0.24</v>
      </c>
      <c r="J51" s="8">
        <v>2.7739999999999999E-5</v>
      </c>
      <c r="K51" s="8">
        <v>1E-4</v>
      </c>
      <c r="L51" s="8">
        <v>0</v>
      </c>
    </row>
    <row r="52" spans="2:12">
      <c r="B52" s="6" t="s">
        <v>616</v>
      </c>
      <c r="C52" s="17" t="s">
        <v>617</v>
      </c>
      <c r="D52" s="18" t="s">
        <v>427</v>
      </c>
      <c r="E52" s="6" t="s">
        <v>551</v>
      </c>
      <c r="F52" s="6" t="s">
        <v>43</v>
      </c>
      <c r="G52" s="7">
        <v>27248</v>
      </c>
      <c r="H52" s="7">
        <v>65</v>
      </c>
      <c r="I52" s="7">
        <v>62.63</v>
      </c>
      <c r="J52" s="8">
        <v>0</v>
      </c>
      <c r="K52" s="8">
        <v>3.2599999999999997E-2</v>
      </c>
      <c r="L52" s="8">
        <v>0</v>
      </c>
    </row>
    <row r="53" spans="2:12">
      <c r="B53" s="6" t="s">
        <v>618</v>
      </c>
      <c r="C53" s="17" t="s">
        <v>619</v>
      </c>
      <c r="D53" s="18" t="s">
        <v>420</v>
      </c>
      <c r="E53" s="6" t="s">
        <v>551</v>
      </c>
      <c r="F53" s="6" t="s">
        <v>43</v>
      </c>
      <c r="G53" s="7">
        <v>2369</v>
      </c>
      <c r="H53" s="7">
        <v>13</v>
      </c>
      <c r="I53" s="7">
        <v>1.0900000000000001</v>
      </c>
      <c r="J53" s="8">
        <v>0</v>
      </c>
      <c r="K53" s="8">
        <v>5.9999999999999995E-4</v>
      </c>
      <c r="L53" s="8">
        <v>0</v>
      </c>
    </row>
    <row r="54" spans="2:12">
      <c r="B54" s="6" t="s">
        <v>620</v>
      </c>
      <c r="C54" s="17" t="s">
        <v>621</v>
      </c>
      <c r="D54" s="18" t="s">
        <v>420</v>
      </c>
      <c r="E54" s="6" t="s">
        <v>551</v>
      </c>
      <c r="F54" s="6" t="s">
        <v>43</v>
      </c>
      <c r="G54" s="7">
        <v>161200</v>
      </c>
      <c r="H54" s="7">
        <v>11</v>
      </c>
      <c r="I54" s="7">
        <v>62.7</v>
      </c>
      <c r="J54" s="8">
        <v>0</v>
      </c>
      <c r="K54" s="8">
        <v>3.27E-2</v>
      </c>
      <c r="L54" s="8">
        <v>0</v>
      </c>
    </row>
    <row r="55" spans="2:12">
      <c r="B55" s="6" t="s">
        <v>622</v>
      </c>
      <c r="C55" s="17" t="s">
        <v>623</v>
      </c>
      <c r="D55" s="18" t="s">
        <v>427</v>
      </c>
      <c r="E55" s="6" t="s">
        <v>551</v>
      </c>
      <c r="F55" s="6" t="s">
        <v>43</v>
      </c>
      <c r="G55" s="7">
        <v>68000</v>
      </c>
      <c r="H55" s="7">
        <v>15.01</v>
      </c>
      <c r="I55" s="7">
        <v>36.090000000000003</v>
      </c>
      <c r="J55" s="8">
        <v>0</v>
      </c>
      <c r="K55" s="8">
        <v>1.8800000000000001E-2</v>
      </c>
      <c r="L55" s="8">
        <v>0</v>
      </c>
    </row>
    <row r="56" spans="2:12">
      <c r="B56" s="6" t="s">
        <v>624</v>
      </c>
      <c r="C56" s="17" t="s">
        <v>625</v>
      </c>
      <c r="D56" s="18" t="s">
        <v>427</v>
      </c>
      <c r="E56" s="6" t="s">
        <v>551</v>
      </c>
      <c r="F56" s="6" t="s">
        <v>43</v>
      </c>
      <c r="G56" s="7">
        <v>3019</v>
      </c>
      <c r="H56" s="7">
        <v>6</v>
      </c>
      <c r="I56" s="7">
        <v>0.64</v>
      </c>
      <c r="J56" s="8">
        <v>0</v>
      </c>
      <c r="K56" s="8">
        <v>2.9999999999999997E-4</v>
      </c>
      <c r="L56" s="8">
        <v>0</v>
      </c>
    </row>
    <row r="57" spans="2:12">
      <c r="B57" s="6" t="s">
        <v>626</v>
      </c>
      <c r="C57" s="17" t="s">
        <v>627</v>
      </c>
      <c r="D57" s="18" t="s">
        <v>427</v>
      </c>
      <c r="E57" s="6" t="s">
        <v>551</v>
      </c>
      <c r="F57" s="6" t="s">
        <v>43</v>
      </c>
      <c r="G57" s="7">
        <v>2</v>
      </c>
      <c r="H57" s="7">
        <v>3.16</v>
      </c>
      <c r="I57" s="7">
        <v>0</v>
      </c>
      <c r="J57" s="8">
        <v>0</v>
      </c>
      <c r="K57" s="8">
        <v>0</v>
      </c>
      <c r="L57" s="8">
        <v>0</v>
      </c>
    </row>
    <row r="58" spans="2:12">
      <c r="B58" s="6" t="s">
        <v>628</v>
      </c>
      <c r="C58" s="17" t="s">
        <v>629</v>
      </c>
      <c r="D58" s="18" t="s">
        <v>420</v>
      </c>
      <c r="E58" s="6" t="s">
        <v>551</v>
      </c>
      <c r="F58" s="6" t="s">
        <v>43</v>
      </c>
      <c r="G58" s="7">
        <v>1129</v>
      </c>
      <c r="H58" s="7">
        <v>15</v>
      </c>
      <c r="I58" s="7">
        <v>0.6</v>
      </c>
      <c r="J58" s="8">
        <v>0</v>
      </c>
      <c r="K58" s="8">
        <v>2.9999999999999997E-4</v>
      </c>
      <c r="L58" s="8">
        <v>0</v>
      </c>
    </row>
    <row r="59" spans="2:12">
      <c r="B59" s="6" t="s">
        <v>630</v>
      </c>
      <c r="C59" s="17" t="s">
        <v>631</v>
      </c>
      <c r="D59" s="18" t="s">
        <v>427</v>
      </c>
      <c r="E59" s="6" t="s">
        <v>551</v>
      </c>
      <c r="F59" s="6" t="s">
        <v>43</v>
      </c>
      <c r="G59" s="7">
        <v>171</v>
      </c>
      <c r="H59" s="7">
        <v>5</v>
      </c>
      <c r="I59" s="7">
        <v>0.03</v>
      </c>
      <c r="J59" s="8">
        <v>0</v>
      </c>
      <c r="K59" s="8">
        <v>0</v>
      </c>
      <c r="L59" s="8">
        <v>0</v>
      </c>
    </row>
    <row r="60" spans="2:12">
      <c r="B60" s="6" t="s">
        <v>632</v>
      </c>
      <c r="C60" s="17" t="s">
        <v>633</v>
      </c>
      <c r="D60" s="18" t="s">
        <v>420</v>
      </c>
      <c r="E60" s="6" t="s">
        <v>551</v>
      </c>
      <c r="F60" s="6" t="s">
        <v>43</v>
      </c>
      <c r="G60" s="7">
        <v>12158</v>
      </c>
      <c r="H60" s="7">
        <v>6.44</v>
      </c>
      <c r="I60" s="7">
        <v>2.77</v>
      </c>
      <c r="J60" s="8">
        <v>0</v>
      </c>
      <c r="K60" s="8">
        <v>1.4E-3</v>
      </c>
      <c r="L60" s="8">
        <v>0</v>
      </c>
    </row>
    <row r="61" spans="2:12">
      <c r="B61" s="6" t="s">
        <v>634</v>
      </c>
      <c r="C61" s="17" t="s">
        <v>635</v>
      </c>
      <c r="D61" s="18" t="s">
        <v>420</v>
      </c>
      <c r="E61" s="6" t="s">
        <v>551</v>
      </c>
      <c r="F61" s="6" t="s">
        <v>43</v>
      </c>
      <c r="G61" s="7">
        <v>31405</v>
      </c>
      <c r="H61" s="7">
        <v>3.31</v>
      </c>
      <c r="I61" s="7">
        <v>3.68</v>
      </c>
      <c r="J61" s="8">
        <v>0</v>
      </c>
      <c r="K61" s="8">
        <v>1.9E-3</v>
      </c>
      <c r="L61" s="8">
        <v>0</v>
      </c>
    </row>
    <row r="62" spans="2:12">
      <c r="B62" s="6" t="s">
        <v>636</v>
      </c>
      <c r="C62" s="17" t="s">
        <v>637</v>
      </c>
      <c r="D62" s="18" t="s">
        <v>427</v>
      </c>
      <c r="E62" s="6" t="s">
        <v>551</v>
      </c>
      <c r="F62" s="6" t="s">
        <v>43</v>
      </c>
      <c r="G62" s="7">
        <v>120</v>
      </c>
      <c r="H62" s="7">
        <v>10.98</v>
      </c>
      <c r="I62" s="7">
        <v>0.05</v>
      </c>
      <c r="J62" s="8">
        <v>0</v>
      </c>
      <c r="K62" s="8">
        <v>0</v>
      </c>
      <c r="L62" s="8">
        <v>0</v>
      </c>
    </row>
    <row r="63" spans="2:12">
      <c r="B63" s="6" t="s">
        <v>638</v>
      </c>
      <c r="C63" s="17" t="s">
        <v>639</v>
      </c>
      <c r="D63" s="18" t="s">
        <v>420</v>
      </c>
      <c r="E63" s="6" t="s">
        <v>551</v>
      </c>
      <c r="F63" s="6" t="s">
        <v>43</v>
      </c>
      <c r="G63" s="7">
        <v>10517</v>
      </c>
      <c r="H63" s="7">
        <v>6</v>
      </c>
      <c r="I63" s="7">
        <v>2.23</v>
      </c>
      <c r="J63" s="8">
        <v>0</v>
      </c>
      <c r="K63" s="8">
        <v>1.1999999999999999E-3</v>
      </c>
      <c r="L63" s="8">
        <v>0</v>
      </c>
    </row>
    <row r="64" spans="2:12">
      <c r="B64" s="6" t="s">
        <v>638</v>
      </c>
      <c r="C64" s="17" t="s">
        <v>640</v>
      </c>
      <c r="D64" s="18" t="s">
        <v>420</v>
      </c>
      <c r="E64" s="6" t="s">
        <v>551</v>
      </c>
      <c r="F64" s="6" t="s">
        <v>43</v>
      </c>
      <c r="G64" s="7">
        <v>9950</v>
      </c>
      <c r="H64" s="7">
        <v>4.2</v>
      </c>
      <c r="I64" s="7">
        <v>1.48</v>
      </c>
      <c r="J64" s="8">
        <v>0</v>
      </c>
      <c r="K64" s="8">
        <v>8.0000000000000004E-4</v>
      </c>
      <c r="L64" s="8">
        <v>0</v>
      </c>
    </row>
    <row r="65" spans="2:12">
      <c r="B65" s="6" t="s">
        <v>641</v>
      </c>
      <c r="C65" s="17" t="s">
        <v>642</v>
      </c>
      <c r="D65" s="18" t="s">
        <v>420</v>
      </c>
      <c r="E65" s="6" t="s">
        <v>551</v>
      </c>
      <c r="F65" s="6" t="s">
        <v>43</v>
      </c>
      <c r="G65" s="7">
        <v>376</v>
      </c>
      <c r="H65" s="7">
        <v>9</v>
      </c>
      <c r="I65" s="7">
        <v>0.12</v>
      </c>
      <c r="J65" s="8">
        <v>0</v>
      </c>
      <c r="K65" s="8">
        <v>1E-4</v>
      </c>
      <c r="L65" s="8">
        <v>0</v>
      </c>
    </row>
    <row r="66" spans="2:12">
      <c r="B66" s="6" t="s">
        <v>643</v>
      </c>
      <c r="C66" s="17" t="s">
        <v>644</v>
      </c>
      <c r="D66" s="18" t="s">
        <v>427</v>
      </c>
      <c r="E66" s="6" t="s">
        <v>551</v>
      </c>
      <c r="F66" s="6" t="s">
        <v>43</v>
      </c>
      <c r="G66" s="7">
        <v>25751</v>
      </c>
      <c r="H66" s="7">
        <v>8.9499999999999993</v>
      </c>
      <c r="I66" s="7">
        <v>8.15</v>
      </c>
      <c r="J66" s="8">
        <v>0</v>
      </c>
      <c r="K66" s="8">
        <v>4.1999999999999997E-3</v>
      </c>
      <c r="L66" s="8">
        <v>0</v>
      </c>
    </row>
    <row r="67" spans="2:12">
      <c r="B67" s="6" t="s">
        <v>645</v>
      </c>
      <c r="C67" s="17" t="s">
        <v>646</v>
      </c>
      <c r="D67" s="18" t="s">
        <v>420</v>
      </c>
      <c r="E67" s="6" t="s">
        <v>551</v>
      </c>
      <c r="F67" s="6" t="s">
        <v>43</v>
      </c>
      <c r="G67" s="7">
        <v>14084</v>
      </c>
      <c r="H67" s="7">
        <v>3.2</v>
      </c>
      <c r="I67" s="7">
        <v>1.59</v>
      </c>
      <c r="J67" s="8">
        <v>0</v>
      </c>
      <c r="K67" s="8">
        <v>8.0000000000000004E-4</v>
      </c>
      <c r="L67" s="8">
        <v>0</v>
      </c>
    </row>
    <row r="68" spans="2:12">
      <c r="B68" s="6" t="s">
        <v>647</v>
      </c>
      <c r="C68" s="17" t="s">
        <v>648</v>
      </c>
      <c r="D68" s="18" t="s">
        <v>427</v>
      </c>
      <c r="E68" s="6" t="s">
        <v>551</v>
      </c>
      <c r="F68" s="6" t="s">
        <v>43</v>
      </c>
      <c r="G68" s="7">
        <v>3363</v>
      </c>
      <c r="H68" s="7">
        <v>7.99</v>
      </c>
      <c r="I68" s="7">
        <v>0.95</v>
      </c>
      <c r="J68" s="8">
        <v>0</v>
      </c>
      <c r="K68" s="8">
        <v>5.0000000000000001E-4</v>
      </c>
      <c r="L68" s="8">
        <v>0</v>
      </c>
    </row>
    <row r="69" spans="2:12">
      <c r="B69" s="6" t="s">
        <v>649</v>
      </c>
      <c r="C69" s="17" t="s">
        <v>650</v>
      </c>
      <c r="D69" s="18" t="s">
        <v>427</v>
      </c>
      <c r="E69" s="6" t="s">
        <v>551</v>
      </c>
      <c r="F69" s="6" t="s">
        <v>43</v>
      </c>
      <c r="G69" s="7">
        <v>3230</v>
      </c>
      <c r="H69" s="7">
        <v>3.01</v>
      </c>
      <c r="I69" s="7">
        <v>0.34</v>
      </c>
      <c r="J69" s="8">
        <v>0</v>
      </c>
      <c r="K69" s="8">
        <v>2.0000000000000001E-4</v>
      </c>
      <c r="L69" s="8">
        <v>0</v>
      </c>
    </row>
    <row r="70" spans="2:12">
      <c r="B70" s="6" t="s">
        <v>651</v>
      </c>
      <c r="C70" s="17" t="s">
        <v>652</v>
      </c>
      <c r="D70" s="18" t="s">
        <v>427</v>
      </c>
      <c r="E70" s="6" t="s">
        <v>551</v>
      </c>
      <c r="F70" s="6" t="s">
        <v>43</v>
      </c>
      <c r="G70" s="7">
        <v>911</v>
      </c>
      <c r="H70" s="7">
        <v>4.75</v>
      </c>
      <c r="I70" s="7">
        <v>0.15</v>
      </c>
      <c r="J70" s="8">
        <v>0</v>
      </c>
      <c r="K70" s="8">
        <v>1E-4</v>
      </c>
      <c r="L70" s="8">
        <v>0</v>
      </c>
    </row>
    <row r="71" spans="2:12">
      <c r="B71" s="6" t="s">
        <v>653</v>
      </c>
      <c r="C71" s="17" t="s">
        <v>654</v>
      </c>
      <c r="D71" s="18" t="s">
        <v>420</v>
      </c>
      <c r="E71" s="6" t="s">
        <v>551</v>
      </c>
      <c r="F71" s="6" t="s">
        <v>43</v>
      </c>
      <c r="G71" s="7">
        <v>5468</v>
      </c>
      <c r="H71" s="7">
        <v>4</v>
      </c>
      <c r="I71" s="7">
        <v>0.77</v>
      </c>
      <c r="J71" s="8">
        <v>0</v>
      </c>
      <c r="K71" s="8">
        <v>4.0000000000000002E-4</v>
      </c>
      <c r="L71" s="8">
        <v>0</v>
      </c>
    </row>
    <row r="72" spans="2:12">
      <c r="B72" s="6" t="s">
        <v>655</v>
      </c>
      <c r="C72" s="17" t="s">
        <v>656</v>
      </c>
      <c r="D72" s="18" t="s">
        <v>427</v>
      </c>
      <c r="E72" s="6" t="s">
        <v>551</v>
      </c>
      <c r="F72" s="6" t="s">
        <v>43</v>
      </c>
      <c r="G72" s="7">
        <v>15092</v>
      </c>
      <c r="H72" s="7">
        <v>27.5</v>
      </c>
      <c r="I72" s="7">
        <v>14.68</v>
      </c>
      <c r="J72" s="8">
        <v>0</v>
      </c>
      <c r="K72" s="8">
        <v>7.6E-3</v>
      </c>
      <c r="L72" s="8">
        <v>0</v>
      </c>
    </row>
    <row r="73" spans="2:12">
      <c r="B73" s="6" t="s">
        <v>657</v>
      </c>
      <c r="C73" s="17" t="s">
        <v>658</v>
      </c>
      <c r="D73" s="18" t="s">
        <v>427</v>
      </c>
      <c r="E73" s="6" t="s">
        <v>551</v>
      </c>
      <c r="F73" s="6" t="s">
        <v>43</v>
      </c>
      <c r="G73" s="7">
        <v>2815</v>
      </c>
      <c r="H73" s="7">
        <v>4.5999999999999996</v>
      </c>
      <c r="I73" s="7">
        <v>0.46</v>
      </c>
      <c r="J73" s="8">
        <v>0</v>
      </c>
      <c r="K73" s="8">
        <v>2.0000000000000001E-4</v>
      </c>
      <c r="L73" s="8">
        <v>0</v>
      </c>
    </row>
    <row r="74" spans="2:12">
      <c r="B74" s="6" t="s">
        <v>659</v>
      </c>
      <c r="C74" s="17" t="s">
        <v>660</v>
      </c>
      <c r="D74" s="18" t="s">
        <v>420</v>
      </c>
      <c r="E74" s="6" t="s">
        <v>551</v>
      </c>
      <c r="F74" s="6" t="s">
        <v>43</v>
      </c>
      <c r="G74" s="7">
        <v>11368</v>
      </c>
      <c r="H74" s="7">
        <v>6.2</v>
      </c>
      <c r="I74" s="7">
        <v>2.4900000000000002</v>
      </c>
      <c r="J74" s="8">
        <v>0</v>
      </c>
      <c r="K74" s="8">
        <v>1.2999999999999999E-3</v>
      </c>
      <c r="L74" s="8">
        <v>0</v>
      </c>
    </row>
    <row r="75" spans="2:12">
      <c r="B75" s="6" t="s">
        <v>661</v>
      </c>
      <c r="C75" s="17" t="s">
        <v>662</v>
      </c>
      <c r="D75" s="18" t="s">
        <v>427</v>
      </c>
      <c r="E75" s="6" t="s">
        <v>551</v>
      </c>
      <c r="F75" s="6" t="s">
        <v>43</v>
      </c>
      <c r="G75" s="7">
        <v>16419</v>
      </c>
      <c r="H75" s="7">
        <v>7.35</v>
      </c>
      <c r="I75" s="7">
        <v>4.2699999999999996</v>
      </c>
      <c r="J75" s="8">
        <v>0</v>
      </c>
      <c r="K75" s="8">
        <v>2.2000000000000001E-3</v>
      </c>
      <c r="L75" s="8">
        <v>0</v>
      </c>
    </row>
    <row r="76" spans="2:12">
      <c r="B76" s="6" t="s">
        <v>663</v>
      </c>
      <c r="C76" s="17" t="s">
        <v>664</v>
      </c>
      <c r="D76" s="18" t="s">
        <v>420</v>
      </c>
      <c r="E76" s="6" t="s">
        <v>551</v>
      </c>
      <c r="F76" s="6" t="s">
        <v>43</v>
      </c>
      <c r="G76" s="7">
        <v>44257</v>
      </c>
      <c r="H76" s="7">
        <v>8.69</v>
      </c>
      <c r="I76" s="7">
        <v>13.6</v>
      </c>
      <c r="J76" s="8">
        <v>0</v>
      </c>
      <c r="K76" s="8">
        <v>7.1000000000000004E-3</v>
      </c>
      <c r="L76" s="8">
        <v>0</v>
      </c>
    </row>
    <row r="77" spans="2:12">
      <c r="B77" s="6" t="s">
        <v>665</v>
      </c>
      <c r="C77" s="17" t="s">
        <v>666</v>
      </c>
      <c r="D77" s="18" t="s">
        <v>427</v>
      </c>
      <c r="E77" s="6" t="s">
        <v>551</v>
      </c>
      <c r="F77" s="6" t="s">
        <v>43</v>
      </c>
      <c r="G77" s="7">
        <v>504</v>
      </c>
      <c r="H77" s="7">
        <v>9.5</v>
      </c>
      <c r="I77" s="7">
        <v>0.17</v>
      </c>
      <c r="J77" s="8">
        <v>0</v>
      </c>
      <c r="K77" s="8">
        <v>1E-4</v>
      </c>
      <c r="L77" s="8">
        <v>0</v>
      </c>
    </row>
    <row r="78" spans="2:12">
      <c r="B78" s="6" t="s">
        <v>667</v>
      </c>
      <c r="C78" s="17" t="s">
        <v>668</v>
      </c>
      <c r="D78" s="18" t="s">
        <v>420</v>
      </c>
      <c r="E78" s="6" t="s">
        <v>551</v>
      </c>
      <c r="F78" s="6" t="s">
        <v>43</v>
      </c>
      <c r="G78" s="7">
        <v>35540</v>
      </c>
      <c r="H78" s="7">
        <v>23.45</v>
      </c>
      <c r="I78" s="7">
        <v>29.47</v>
      </c>
      <c r="J78" s="8">
        <v>0</v>
      </c>
      <c r="K78" s="8">
        <v>1.54E-2</v>
      </c>
      <c r="L78" s="8">
        <v>0</v>
      </c>
    </row>
    <row r="79" spans="2:12">
      <c r="B79" s="6" t="s">
        <v>669</v>
      </c>
      <c r="C79" s="17" t="s">
        <v>670</v>
      </c>
      <c r="D79" s="18" t="s">
        <v>427</v>
      </c>
      <c r="E79" s="6" t="s">
        <v>551</v>
      </c>
      <c r="F79" s="6" t="s">
        <v>43</v>
      </c>
      <c r="G79" s="7">
        <v>22566</v>
      </c>
      <c r="H79" s="7">
        <v>5.01</v>
      </c>
      <c r="I79" s="7">
        <v>4</v>
      </c>
      <c r="J79" s="8">
        <v>0</v>
      </c>
      <c r="K79" s="8">
        <v>2.0999999999999999E-3</v>
      </c>
      <c r="L79" s="8">
        <v>0</v>
      </c>
    </row>
    <row r="80" spans="2:12">
      <c r="B80" s="6" t="s">
        <v>671</v>
      </c>
      <c r="C80" s="17" t="s">
        <v>672</v>
      </c>
      <c r="D80" s="18" t="s">
        <v>427</v>
      </c>
      <c r="E80" s="6" t="s">
        <v>551</v>
      </c>
      <c r="F80" s="6" t="s">
        <v>43</v>
      </c>
      <c r="G80" s="7">
        <v>10448</v>
      </c>
      <c r="H80" s="7">
        <v>6</v>
      </c>
      <c r="I80" s="7">
        <v>2.2200000000000002</v>
      </c>
      <c r="J80" s="8">
        <v>0</v>
      </c>
      <c r="K80" s="8">
        <v>1.1999999999999999E-3</v>
      </c>
      <c r="L80" s="8">
        <v>0</v>
      </c>
    </row>
    <row r="81" spans="2:12">
      <c r="B81" s="6" t="s">
        <v>673</v>
      </c>
      <c r="C81" s="17" t="s">
        <v>674</v>
      </c>
      <c r="D81" s="18" t="s">
        <v>420</v>
      </c>
      <c r="E81" s="6" t="s">
        <v>551</v>
      </c>
      <c r="F81" s="6" t="s">
        <v>43</v>
      </c>
      <c r="G81" s="7">
        <v>123</v>
      </c>
      <c r="H81" s="7">
        <v>10.050000000000001</v>
      </c>
      <c r="I81" s="7">
        <v>0.04</v>
      </c>
      <c r="J81" s="8">
        <v>0</v>
      </c>
      <c r="K81" s="8">
        <v>0</v>
      </c>
      <c r="L81" s="8">
        <v>0</v>
      </c>
    </row>
    <row r="82" spans="2:12">
      <c r="B82" s="6" t="s">
        <v>675</v>
      </c>
      <c r="C82" s="17" t="s">
        <v>676</v>
      </c>
      <c r="D82" s="18" t="s">
        <v>420</v>
      </c>
      <c r="E82" s="6" t="s">
        <v>551</v>
      </c>
      <c r="F82" s="6" t="s">
        <v>43</v>
      </c>
      <c r="G82" s="7">
        <v>44269</v>
      </c>
      <c r="H82" s="7">
        <v>10</v>
      </c>
      <c r="I82" s="7">
        <v>15.65</v>
      </c>
      <c r="J82" s="8">
        <v>0</v>
      </c>
      <c r="K82" s="8">
        <v>8.2000000000000007E-3</v>
      </c>
      <c r="L82" s="8">
        <v>0</v>
      </c>
    </row>
    <row r="83" spans="2:12">
      <c r="B83" s="6" t="s">
        <v>677</v>
      </c>
      <c r="C83" s="17" t="s">
        <v>678</v>
      </c>
      <c r="D83" s="18" t="s">
        <v>427</v>
      </c>
      <c r="E83" s="6" t="s">
        <v>551</v>
      </c>
      <c r="F83" s="6" t="s">
        <v>43</v>
      </c>
      <c r="G83" s="7">
        <v>6175</v>
      </c>
      <c r="H83" s="7">
        <v>3.45</v>
      </c>
      <c r="I83" s="7">
        <v>0.75</v>
      </c>
      <c r="J83" s="8">
        <v>0</v>
      </c>
      <c r="K83" s="8">
        <v>4.0000000000000002E-4</v>
      </c>
      <c r="L83" s="8">
        <v>0</v>
      </c>
    </row>
    <row r="86" spans="2:12">
      <c r="B86" s="6" t="s">
        <v>127</v>
      </c>
      <c r="C86" s="17"/>
      <c r="D86" s="18"/>
      <c r="E86" s="6"/>
      <c r="F86" s="6"/>
    </row>
    <row r="90" spans="2:12">
      <c r="B90" s="5" t="s">
        <v>82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nadyas</dc:creator>
  <cp:lastModifiedBy>nadyas</cp:lastModifiedBy>
  <dcterms:created xsi:type="dcterms:W3CDTF">2022-12-04T08:37:46Z</dcterms:created>
  <dcterms:modified xsi:type="dcterms:W3CDTF">2022-12-04T09:22:25Z</dcterms:modified>
</cp:coreProperties>
</file>