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רשימות\"/>
    </mc:Choice>
  </mc:AlternateContent>
  <bookViews>
    <workbookView xWindow="0" yWindow="105" windowWidth="24240" windowHeight="12585" firstSheet="19" activeTab="2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C11" i="27" l="1"/>
  <c r="C89" i="27"/>
  <c r="C12" i="27"/>
</calcChain>
</file>

<file path=xl/sharedStrings.xml><?xml version="1.0" encoding="utf-8"?>
<sst xmlns="http://schemas.openxmlformats.org/spreadsheetml/2006/main" count="3864" uniqueCount="1154">
  <si>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</si>
  <si>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</si>
  <si>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</si>
  <si>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</si>
  <si>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</si>
  <si>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</si>
  <si>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</si>
  <si>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</si>
  <si>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</si>
  <si>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</si>
  <si>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</si>
  <si>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</si>
  <si>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</si>
  <si>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</si>
  <si>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</si>
  <si>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</si>
  <si>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</si>
  <si>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</si>
  <si>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</si>
  <si>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</si>
  <si>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</si>
  <si>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</si>
  <si>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</si>
  <si>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</si>
  <si>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</si>
  <si>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</si>
  <si>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</si>
  <si>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</si>
  <si>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</si>
  <si>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</si>
  <si>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</si>
  <si>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</si>
  <si>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</si>
  <si>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</si>
  <si>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</si>
  <si>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</si>
  <si>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</si>
  <si>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</si>
  <si>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</si>
  <si>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</si>
  <si>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</si>
  <si>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</si>
  <si>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</si>
  <si>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</si>
  <si>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</si>
  <si>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</si>
  <si>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</si>
  <si>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</si>
  <si>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</si>
  <si>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</si>
  <si>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</si>
  <si>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</si>
  <si>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</si>
  <si>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</si>
  <si>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</si>
  <si>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</si>
  <si>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</si>
  <si>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</si>
  <si>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</si>
  <si>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</si>
  <si>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</si>
  <si>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</si>
  <si>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</si>
  <si>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</si>
  <si>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</si>
  <si>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</si>
  <si>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</si>
  <si>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</si>
  <si>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</si>
  <si>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</si>
  <si>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</si>
  <si>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</si>
  <si>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</si>
  <si>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</si>
  <si>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</si>
  <si>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</si>
  <si>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</si>
  <si>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</si>
  <si>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</si>
  <si>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</si>
  <si>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</si>
  <si>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</si>
  <si>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</si>
  <si>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</si>
  <si>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</si>
  <si>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</si>
  <si>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</si>
  <si>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</si>
  <si>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</si>
  <si>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</si>
  <si>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</si>
  <si>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</si>
  <si>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</si>
  <si>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</si>
  <si>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</si>
  <si>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</si>
  <si>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</si>
  <si>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</si>
  <si>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</si>
  <si>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</si>
  <si>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</si>
  <si>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</si>
  <si>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</si>
  <si>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</si>
  <si>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</si>
  <si>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</si>
  <si>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</si>
  <si>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</si>
  <si>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</si>
  <si>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</si>
  <si>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</si>
  <si>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</si>
  <si>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</si>
  <si>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</si>
  <si>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</si>
  <si>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</si>
  <si>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</si>
  <si>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</si>
  <si>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</si>
  <si>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</si>
  <si>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</si>
  <si>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</si>
  <si>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</si>
  <si>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</si>
  <si>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</si>
  <si>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</si>
  <si>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</si>
  <si>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</si>
  <si>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</si>
  <si>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</si>
  <si>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</si>
  <si>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</si>
  <si>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</si>
  <si>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</si>
  <si>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</si>
  <si>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</si>
  <si>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</si>
  <si>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</si>
  <si>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</si>
  <si>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</si>
  <si>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</si>
  <si>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</si>
  <si>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</si>
  <si>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</si>
  <si>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</si>
  <si>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</si>
  <si>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</si>
  <si>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</si>
  <si>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</si>
  <si>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</si>
  <si>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</si>
  <si>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</si>
  <si>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</si>
  <si>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</si>
  <si>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</si>
  <si>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</si>
  <si>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</si>
  <si>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</si>
  <si>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</si>
  <si>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</si>
  <si>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</si>
  <si>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</si>
  <si>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</si>
  <si>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</si>
  <si>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</si>
  <si>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</si>
  <si>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</si>
  <si>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</si>
  <si>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</si>
  <si>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</si>
  <si>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</si>
  <si>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</si>
  <si>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</si>
  <si>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</si>
  <si>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</si>
  <si>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</si>
  <si>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</si>
  <si>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</si>
  <si>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</si>
  <si>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</si>
  <si>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</si>
  <si>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</si>
  <si>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</si>
  <si>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</si>
  <si>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</si>
  <si>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</si>
  <si>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</si>
  <si>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</si>
  <si>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</si>
  <si>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</si>
  <si>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</si>
  <si>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</si>
  <si>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</si>
  <si>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</si>
  <si>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</si>
  <si>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</si>
  <si>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</si>
  <si>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</si>
  <si>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1417</t>
  </si>
  <si>
    <t>קוד קופת הגמל</t>
  </si>
  <si>
    <t>513173393-00000000001094-1417-000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</si>
  <si>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</si>
  <si>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</si>
  <si>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</si>
  <si>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</si>
  <si>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</si>
  <si>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</si>
  <si>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</si>
  <si>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</si>
  <si>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</si>
  <si>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</si>
  <si>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</si>
  <si>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</si>
  <si>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</si>
  <si>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</si>
  <si>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</si>
  <si>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</si>
  <si>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</si>
  <si>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</si>
  <si>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</si>
  <si>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</si>
  <si>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</si>
  <si>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</si>
  <si>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</si>
  <si>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</si>
  <si>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</si>
  <si>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</si>
  <si>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</si>
  <si>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</si>
  <si>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</si>
  <si>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1131- גליל</t>
  </si>
  <si>
    <t>1172220</t>
  </si>
  <si>
    <t>27/04/21</t>
  </si>
  <si>
    <t>ממשלתית צמודה 0.5% 0529- גליל</t>
  </si>
  <si>
    <t>1157023</t>
  </si>
  <si>
    <t>21/08/19</t>
  </si>
  <si>
    <t>סה"כ לא צמודות</t>
  </si>
  <si>
    <t>סה"כ מלווה קצר מועד</t>
  </si>
  <si>
    <t>מלווה קצר מועד 713- בנק ישראל- מק"מ</t>
  </si>
  <si>
    <t>8230716</t>
  </si>
  <si>
    <t>25/07/22</t>
  </si>
  <si>
    <t>מקמ 813</t>
  </si>
  <si>
    <t>8230815</t>
  </si>
  <si>
    <t>02/08/22</t>
  </si>
  <si>
    <t>סה"כ שחר</t>
  </si>
  <si>
    <t>ממשל שקלית 0723- שחר</t>
  </si>
  <si>
    <t>1167105</t>
  </si>
  <si>
    <t>15/03/21</t>
  </si>
  <si>
    <t>ממשל שקלית 11/52 2.8%- שחר</t>
  </si>
  <si>
    <t>1184076</t>
  </si>
  <si>
    <t>22/02/22</t>
  </si>
  <si>
    <t>ממשלתית שקלית 0.4% 10/24- שחר</t>
  </si>
  <si>
    <t>1175777</t>
  </si>
  <si>
    <t>11/01/22</t>
  </si>
  <si>
    <t>ממשלתית שקלית 1.5% 11/23- שחר</t>
  </si>
  <si>
    <t>1155068</t>
  </si>
  <si>
    <t>17/08/21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</si>
  <si>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</si>
  <si>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</si>
  <si>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</si>
  <si>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</si>
  <si>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</si>
  <si>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</si>
  <si>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</si>
  <si>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</si>
  <si>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</si>
  <si>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</si>
  <si>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</si>
  <si>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</si>
  <si>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</si>
  <si>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</si>
  <si>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</si>
  <si>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</si>
  <si>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</si>
  <si>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מזרחי טפחות הנפק 49- מזרחי טפחות חברה להנפקות בע"מ</t>
  </si>
  <si>
    <t>2310282</t>
  </si>
  <si>
    <t>02/09/21</t>
  </si>
  <si>
    <t>מזרחי טפחות הנפקות אגח 51- מזרחי טפחות חברה להנפקות בע"מ</t>
  </si>
  <si>
    <t>2310324</t>
  </si>
  <si>
    <t>29/10/19</t>
  </si>
  <si>
    <t>פועלים אגח 200- בנק הפועלים בע"מ</t>
  </si>
  <si>
    <t>6620496</t>
  </si>
  <si>
    <t>520000118</t>
  </si>
  <si>
    <t>12/12/21</t>
  </si>
  <si>
    <t>פועלים הנ אגח 36- הפועלים הנפקות בע"מ</t>
  </si>
  <si>
    <t>1940659</t>
  </si>
  <si>
    <t>520032640</t>
  </si>
  <si>
    <t>02/12/18</t>
  </si>
  <si>
    <t>פועלים הנפ אגח 32- הפועלים הנפקות בע"מ</t>
  </si>
  <si>
    <t>1940535</t>
  </si>
  <si>
    <t>27/09/11</t>
  </si>
  <si>
    <t>חשמל אגח 31- חברת החשמל לישראל בע"מ</t>
  </si>
  <si>
    <t>6000285</t>
  </si>
  <si>
    <t>520000472</t>
  </si>
  <si>
    <t>אנרגיה</t>
  </si>
  <si>
    <t>Aa1.il</t>
  </si>
  <si>
    <t>30/08/22</t>
  </si>
  <si>
    <t>חשמל אגח 33- חברת החשמל לישראל בע"מ</t>
  </si>
  <si>
    <t>6000392</t>
  </si>
  <si>
    <t>02/05/22</t>
  </si>
  <si>
    <t>עזריאלי אגח ז- קבוצת עזריאלי בע"מ (לשעבר קנית מימון)</t>
  </si>
  <si>
    <t>1178672</t>
  </si>
  <si>
    <t>510960719</t>
  </si>
  <si>
    <t>נדלן מניב בישראל</t>
  </si>
  <si>
    <t>ilAA+</t>
  </si>
  <si>
    <t>21/07/21</t>
  </si>
  <si>
    <t>עזריאלי אגח ח- קבוצת עזריאלי בע"מ (לשעבר קנית מימון)</t>
  </si>
  <si>
    <t>1178680</t>
  </si>
  <si>
    <t>אמות אגח ו- אמות השקעות בע"מ</t>
  </si>
  <si>
    <t>1158609</t>
  </si>
  <si>
    <t>520026683</t>
  </si>
  <si>
    <t>Aa2.il</t>
  </si>
  <si>
    <t>27/04/20</t>
  </si>
  <si>
    <t>גב ים אגח י- חברת גב-ים לקרקעות בע"מ</t>
  </si>
  <si>
    <t>7590284</t>
  </si>
  <si>
    <t>520001736</t>
  </si>
  <si>
    <t>ilAA</t>
  </si>
  <si>
    <t>07/03/22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</si>
  <si>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</si>
  <si>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</si>
  <si>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</si>
  <si>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</si>
  <si>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</si>
  <si>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שמוס אגח א- Chamoss International Limited</t>
  </si>
  <si>
    <t>1155951</t>
  </si>
  <si>
    <t>633896</t>
  </si>
  <si>
    <t>נדלן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</si>
  <si>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</si>
  <si>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</si>
  <si>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</si>
  <si>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</si>
  <si>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</si>
  <si>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</si>
  <si>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</si>
  <si>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</si>
  <si>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</si>
  <si>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</si>
  <si>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</si>
  <si>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</si>
  <si>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</si>
  <si>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</si>
  <si>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</si>
  <si>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</si>
  <si>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</si>
  <si>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</si>
  <si>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</si>
  <si>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</si>
  <si>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</si>
  <si>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</si>
  <si>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</si>
  <si>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</si>
  <si>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BB-</t>
  </si>
  <si>
    <t>06/11/17</t>
  </si>
  <si>
    <t>SPGI 4 1/4 05/01/29- ALME Loan Funding Ltd</t>
  </si>
  <si>
    <t>USU75091AM74</t>
  </si>
  <si>
    <t>27406</t>
  </si>
  <si>
    <t>Diversified Financials</t>
  </si>
  <si>
    <t>A3</t>
  </si>
  <si>
    <t>Moodys</t>
  </si>
  <si>
    <t>04/03/22</t>
  </si>
  <si>
    <t>Well 3.1 15/01/2030- Welltower Inc</t>
  </si>
  <si>
    <t>US95040QAJ31</t>
  </si>
  <si>
    <t>13138</t>
  </si>
  <si>
    <t>Real Estate</t>
  </si>
  <si>
    <t>BBB+</t>
  </si>
  <si>
    <t>12/08/19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</si>
  <si>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</si>
  <si>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</si>
  <si>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</si>
  <si>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</si>
  <si>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</si>
  <si>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</si>
  <si>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</si>
  <si>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Capital Goods</t>
  </si>
  <si>
    <t>Baa2</t>
  </si>
  <si>
    <t>04/02/20</t>
  </si>
  <si>
    <t>ARCC 3.25 07/15/25- Ares  LIII CLO Ltd</t>
  </si>
  <si>
    <t>US04010LAY92</t>
  </si>
  <si>
    <t>13119</t>
  </si>
  <si>
    <t>09/01/20</t>
  </si>
  <si>
    <t>Blagso 3 5/8 01/15/26- Blackstone</t>
  </si>
  <si>
    <t>US09261LAC28</t>
  </si>
  <si>
    <t>12551</t>
  </si>
  <si>
    <t>Baa3</t>
  </si>
  <si>
    <t>19/07/21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</si>
  <si>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</si>
  <si>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</si>
  <si>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</si>
  <si>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</si>
  <si>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</si>
  <si>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</si>
  <si>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</si>
  <si>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</si>
  <si>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</si>
  <si>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</si>
  <si>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</si>
  <si>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</si>
  <si>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</si>
  <si>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</si>
  <si>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</si>
  <si>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</si>
  <si>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</si>
  <si>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</si>
  <si>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</si>
  <si>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Gycgr 1.5 Perp C- GRAND CITY PROPERTIES</t>
  </si>
  <si>
    <t>XS2271225281</t>
  </si>
  <si>
    <t>04/12/20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</si>
  <si>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</si>
  <si>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</si>
  <si>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</si>
  <si>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</si>
  <si>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</si>
  <si>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</si>
  <si>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</si>
  <si>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TSLX 3.875 11/01/24- TPG Specialty Lending In</t>
  </si>
  <si>
    <t>US87265KAF93</t>
  </si>
  <si>
    <t>13159</t>
  </si>
  <si>
    <t>30/01/20</t>
  </si>
  <si>
    <t>Vw 2.7% Perp- Volkswagen intl fin</t>
  </si>
  <si>
    <t>XS1629658755</t>
  </si>
  <si>
    <t>10774</t>
  </si>
  <si>
    <t>Automobiles &amp; Components</t>
  </si>
  <si>
    <t>28/08/19</t>
  </si>
  <si>
    <t>Aesgen 5.5 05/14/27- EMERSON ELECTRIC</t>
  </si>
  <si>
    <t>USP3713CAB48</t>
  </si>
  <si>
    <t>10134</t>
  </si>
  <si>
    <t>Energy</t>
  </si>
  <si>
    <t>Ba1</t>
  </si>
  <si>
    <t>31/10/19</t>
  </si>
  <si>
    <t>Bayer 3.75% 01/07/74- Bayer AG</t>
  </si>
  <si>
    <t>DE000A11QR73</t>
  </si>
  <si>
    <t>12075</t>
  </si>
  <si>
    <t>14/07/14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</si>
  <si>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</si>
  <si>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</si>
  <si>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</si>
  <si>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</si>
  <si>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</si>
  <si>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</si>
  <si>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</si>
  <si>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</si>
  <si>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Ciellbz 3.75% 16/11/2022- Cielo sa</t>
  </si>
  <si>
    <t>USU1714UAA35</t>
  </si>
  <si>
    <t>12830</t>
  </si>
  <si>
    <t>Commercial &amp; Professional Services</t>
  </si>
  <si>
    <t>Ba2</t>
  </si>
  <si>
    <t>30/06/19</t>
  </si>
  <si>
    <t>Pemex 4.5 01/26- PETROLEOS MEXICANOS</t>
  </si>
  <si>
    <t>US71654QBW15</t>
  </si>
  <si>
    <t>12345</t>
  </si>
  <si>
    <t>B1</t>
  </si>
  <si>
    <t>29/03/16</t>
  </si>
  <si>
    <t>Pemex 4.75% 02/26/29- PETROLEOS MEXICANOS</t>
  </si>
  <si>
    <t>XS1824424706</t>
  </si>
  <si>
    <t>18/12/18</t>
  </si>
  <si>
    <t>PEMEX 6.84 23/01/30- PETROLEOS MEXICANOS</t>
  </si>
  <si>
    <t>US71654QDC33</t>
  </si>
  <si>
    <t>18/02/18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</si>
  <si>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</si>
  <si>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</si>
  <si>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</si>
  <si>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</si>
  <si>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</si>
  <si>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</si>
  <si>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</si>
  <si>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</si>
  <si>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</si>
  <si>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</si>
  <si>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</si>
  <si>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</si>
  <si>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</si>
  <si>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</si>
  <si>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</si>
  <si>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</si>
  <si>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</si>
  <si>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</si>
  <si>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</si>
  <si>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</si>
  <si>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</si>
  <si>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</si>
  <si>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</si>
  <si>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</si>
  <si>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</si>
  <si>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</si>
  <si>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</si>
  <si>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דימונד קפיטל</t>
  </si>
  <si>
    <t>IE00BNN82M77</t>
  </si>
  <si>
    <t>515436632</t>
  </si>
  <si>
    <t>אג"ח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</si>
  <si>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</si>
  <si>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</si>
  <si>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</si>
  <si>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</si>
  <si>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</si>
  <si>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</si>
  <si>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</si>
  <si>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UXYZ2- חוזים עתידיים בחול</t>
  </si>
  <si>
    <t>70145346</t>
  </si>
  <si>
    <t>Other</t>
  </si>
  <si>
    <t>WNZ2- חוזים עתידיים בחול</t>
  </si>
  <si>
    <t>70145846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</si>
  <si>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</si>
  <si>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</si>
  <si>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</si>
  <si>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</si>
  <si>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</si>
  <si>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</si>
  <si>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</si>
  <si>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</si>
  <si>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</si>
  <si>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</si>
  <si>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</si>
  <si>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</si>
  <si>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</si>
  <si>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נעמ אירפורט סיטי- איירפורט סיטי בע"מ</t>
  </si>
  <si>
    <t>1156496</t>
  </si>
  <si>
    <t>511659401</t>
  </si>
  <si>
    <t>30/12/21</t>
  </si>
  <si>
    <t>סה"כ לא צמוד</t>
  </si>
  <si>
    <t>מטריקס נעמ 1 ל- מטריקס אי.טי בע"מ</t>
  </si>
  <si>
    <t>4450219</t>
  </si>
  <si>
    <t>520039413</t>
  </si>
  <si>
    <t>שירותי מידע</t>
  </si>
  <si>
    <t>15/12/21</t>
  </si>
  <si>
    <t>סה"כ תעודות חוב מסחריות של חברות ישראליות</t>
  </si>
  <si>
    <t>סה"כ תעודות חוב מסחריות של חברות זרות</t>
  </si>
  <si>
    <t>רפאל אגח ג- רפאל-רשות לפיתוח אמצעי לחימה בע"מ</t>
  </si>
  <si>
    <t>1140276</t>
  </si>
  <si>
    <t>520042185</t>
  </si>
  <si>
    <t>ביטחוניות</t>
  </si>
  <si>
    <t>Aaa.il</t>
  </si>
  <si>
    <t>04/05/21</t>
  </si>
  <si>
    <t>חשמל צמוד 2022 רמ- חברת החשמל לישראל בע"מ</t>
  </si>
  <si>
    <t>6000129</t>
  </si>
  <si>
    <t>02/08/11</t>
  </si>
  <si>
    <t>נתיבי גז אג"ח א - רמ- נתיבי הגז הטבעי לישראל בע"מ</t>
  </si>
  <si>
    <t>1103084</t>
  </si>
  <si>
    <t>513436394</t>
  </si>
  <si>
    <t>30/12/10</t>
  </si>
  <si>
    <t>דרך ארץ אגח ב מזנין- דרך ארץ הייווייז (1997) בע"מ</t>
  </si>
  <si>
    <t>299916680</t>
  </si>
  <si>
    <t>512475203</t>
  </si>
  <si>
    <t>ilA-</t>
  </si>
  <si>
    <t>מתם מרכז תעשיות מדע חיפה אגח א לס- מת"ם - מרכז תעשיות מדע חיפה בע"מ</t>
  </si>
  <si>
    <t>1138999</t>
  </si>
  <si>
    <t>510687403</t>
  </si>
  <si>
    <t>16/08/16</t>
  </si>
  <si>
    <t>אורמת אגח 4 רמ- אורמת טכנולגיות אינק דואלי</t>
  </si>
  <si>
    <t>1167212</t>
  </si>
  <si>
    <t>880326081</t>
  </si>
  <si>
    <t>אנרגיה מתחדשת</t>
  </si>
  <si>
    <t>AA-</t>
  </si>
  <si>
    <t>01/07/20</t>
  </si>
  <si>
    <t>גב-ים נגב אגח א רמ- גב-ים נגב בע"מ</t>
  </si>
  <si>
    <t>1151141</t>
  </si>
  <si>
    <t>514189596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</si>
  <si>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</si>
  <si>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</si>
  <si>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</si>
  <si>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</si>
  <si>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</si>
  <si>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</si>
  <si>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</si>
  <si>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FL  Randy B.V- FL RANDY BV</t>
  </si>
  <si>
    <t>299926600</t>
  </si>
  <si>
    <t>12947</t>
  </si>
  <si>
    <t>Hema Amsterdam MMZ- MMZ Properties Den Bosch Adam One BV</t>
  </si>
  <si>
    <t>299930161</t>
  </si>
  <si>
    <t>12891</t>
  </si>
  <si>
    <t>סה"כ קרנות הון סיכון</t>
  </si>
  <si>
    <t>סה"כ קרנות גידור</t>
  </si>
  <si>
    <t>סה"כ קרנות נדל"ן</t>
  </si>
  <si>
    <t>סה"כ קרנות השקעה אחרות</t>
  </si>
  <si>
    <t>יסודות ב'- יסודות א נדלן שותפות מוגבלת</t>
  </si>
  <si>
    <t>29992954</t>
  </si>
  <si>
    <t>25/01/18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</si>
  <si>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</si>
  <si>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</si>
  <si>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</si>
  <si>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</si>
  <si>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Investcorp Special Opportunities Italian 1- Investcorp Investment Advisers Limited</t>
  </si>
  <si>
    <t>29992801</t>
  </si>
  <si>
    <t>30/10/17</t>
  </si>
  <si>
    <t>AnaCap 3- AnaCap Credit Opportunities GP, L.P</t>
  </si>
  <si>
    <t>29992706</t>
  </si>
  <si>
    <t>11/07/16</t>
  </si>
  <si>
    <t>Mideal 1- Mideal Partnership Lp</t>
  </si>
  <si>
    <t>29992746</t>
  </si>
  <si>
    <t>16/02/17</t>
  </si>
  <si>
    <t>נוי פסולת 2- קרן נוי 1 להשקעה בתשתיות אנרגיה ש.מ</t>
  </si>
  <si>
    <t>29992664</t>
  </si>
  <si>
    <t>13/01/16</t>
  </si>
  <si>
    <t>סה"כ כתבי אופציה בישראל</t>
  </si>
  <si>
    <t>סה"כ מט"ח/מט"ח</t>
  </si>
  <si>
    <t>Cpi  09.03.32 poalim- בנק הפועלים בע"מ</t>
  </si>
  <si>
    <t>900152140</t>
  </si>
  <si>
    <t>09/03/22</t>
  </si>
  <si>
    <t>Cpi 10y 18.11.31 poalim- בנק הפועלים בע"מ</t>
  </si>
  <si>
    <t>90014440</t>
  </si>
  <si>
    <t>16/11/21</t>
  </si>
  <si>
    <t>Cpi 4y 30.10.25 poalim- בנק הפועלים בע"מ</t>
  </si>
  <si>
    <t>29994339</t>
  </si>
  <si>
    <t>26/08/21</t>
  </si>
  <si>
    <t>Cpi 5y 7.1.26 poalim- בנק הפועלים בע"מ</t>
  </si>
  <si>
    <t>29993962</t>
  </si>
  <si>
    <t>05/01/21</t>
  </si>
  <si>
    <t>Cpi 7y 30.09.28 poalim- בנק הפועלים בע"מ</t>
  </si>
  <si>
    <t>29994363</t>
  </si>
  <si>
    <t>30/09/21</t>
  </si>
  <si>
    <t>Cpi  23.03.32 poalim- בנק הפועלים בע"מ</t>
  </si>
  <si>
    <t>29994475</t>
  </si>
  <si>
    <t>23/03/22</t>
  </si>
  <si>
    <t>FWD CPI 24.03.2032- בנק הפועלים בע"מ</t>
  </si>
  <si>
    <t>29994476</t>
  </si>
  <si>
    <t>24/03/22</t>
  </si>
  <si>
    <t>FWP CCY\ILS 20220727 USD/ILS 3.3797999 20230131</t>
  </si>
  <si>
    <t>90015996</t>
  </si>
  <si>
    <t>27/07/22</t>
  </si>
  <si>
    <t>FWP CCY\ILS 20220801 USD/ILS 3.3563999 20221202</t>
  </si>
  <si>
    <t>90016037</t>
  </si>
  <si>
    <t>FWP CCY\ILS 20220830 USD/ILS 3.2900000 20221214</t>
  </si>
  <si>
    <t>90016190</t>
  </si>
  <si>
    <t>FWP CCY\ILS 20220907 EUR/ILS 3.4005999 20230109</t>
  </si>
  <si>
    <t>90016251</t>
  </si>
  <si>
    <t>07/09/22</t>
  </si>
  <si>
    <t>IRS 31.03.2023 Poalim- בנק הפועלים בע"מ</t>
  </si>
  <si>
    <t>29994506</t>
  </si>
  <si>
    <t>15/06/22</t>
  </si>
  <si>
    <t>IRS 31.03.2024 Poalim- בנק הפועלים בע"מ</t>
  </si>
  <si>
    <t>29994504</t>
  </si>
  <si>
    <t>09/06/22</t>
  </si>
  <si>
    <t>IRS 31.03.23 Poalim- בנק הפועלים בע"מ</t>
  </si>
  <si>
    <t>29994505</t>
  </si>
  <si>
    <t>14/06/22</t>
  </si>
  <si>
    <t>FWD CCY\ILS 20220512 EUR\ILS 3.6100000 20221116- בנק לאומי לישראל בע"מ</t>
  </si>
  <si>
    <t>90015563</t>
  </si>
  <si>
    <t>12/05/22</t>
  </si>
  <si>
    <t>FWD CCY\ILS 20220517 USD\ILS 3.3310000 20221121- בנק לאומי לישראל בע"מ</t>
  </si>
  <si>
    <t>90015576</t>
  </si>
  <si>
    <t>17/05/22</t>
  </si>
  <si>
    <t>FWD CCY\ILS 20220802 USD\ILS 3.3466800 20221121- בנק לאומי לישראל בע"מ</t>
  </si>
  <si>
    <t>90016034</t>
  </si>
  <si>
    <t>FWD CCY\ILS 20220808 EUR\ILS 3.3906000 20221020- בנק לאומי לישראל בע"מ</t>
  </si>
  <si>
    <t>90016055</t>
  </si>
  <si>
    <t>08/08/22</t>
  </si>
  <si>
    <t>FWD CCY\ILS 20220810 USD\ILS 3.2697000 20221206- בנק לאומי לישראל בע"מ</t>
  </si>
  <si>
    <t>90016072</t>
  </si>
  <si>
    <t>10/08/22</t>
  </si>
  <si>
    <t>FWD CCY\ILS 20220810 USD\ILS 3.2927000 20221206- בנק לאומי לישראל בע"מ</t>
  </si>
  <si>
    <t>90016073</t>
  </si>
  <si>
    <t>FWD CCY\ILS 20220811 USD\ILS 3.2422000 20221114- בנק לאומי לישראל בע"מ</t>
  </si>
  <si>
    <t>90016080</t>
  </si>
  <si>
    <t>11/08/22</t>
  </si>
  <si>
    <t>FWD CCY\ILS 20220817 EUR\ILS 3.3182000 20220930- בנק לאומי לישראל בע"מ</t>
  </si>
  <si>
    <t>90016100</t>
  </si>
  <si>
    <t>17/08/22</t>
  </si>
  <si>
    <t>FWD CCY\ILS 20220818 USD\ILS 3.2296500 20221102- בנק לאומי לישראל בע"מ</t>
  </si>
  <si>
    <t>90016108</t>
  </si>
  <si>
    <t>18/08/22</t>
  </si>
  <si>
    <t>FWD CCY\ILS 20220822 EUR\ILS 3.2841000 20221028- בנק לאומי לישראל בע"מ</t>
  </si>
  <si>
    <t>90016131</t>
  </si>
  <si>
    <t>22/08/22</t>
  </si>
  <si>
    <t>FWD CCY\ILS 20220825 USD\ILS 3.2540000 20221031- בנק לאומי לישראל בע"מ</t>
  </si>
  <si>
    <t>90016159</t>
  </si>
  <si>
    <t>25/08/22</t>
  </si>
  <si>
    <t>FWD CCY\ILS 20220830 EUR\ILS 3.3230000 20221215- בנק לאומי לישראל בע"מ</t>
  </si>
  <si>
    <t>90016183</t>
  </si>
  <si>
    <t>FWD CCY\ILS 20220915 USD\ILS 3.4171000 20221019- בנק לאומי לישראל בע"מ</t>
  </si>
  <si>
    <t>90016295</t>
  </si>
  <si>
    <t>15/09/22</t>
  </si>
  <si>
    <t>FWD CCY\ILS 20220928 EUR\ILS 3.3712000 20221227- בנק לאומי לישראל בע"מ</t>
  </si>
  <si>
    <t>90016345</t>
  </si>
  <si>
    <t>28/09/22</t>
  </si>
  <si>
    <t>FWD CCY\ILS 20220928 EUR\ILS 3.3770000 20220930 SP- בנק לאומי לישראל בע"מ</t>
  </si>
  <si>
    <t>90016344</t>
  </si>
  <si>
    <t>FWD CCY\ILS 20220929 USD\ILS 3.5183000 20221206- בנק לאומי לישראל בע"מ</t>
  </si>
  <si>
    <t>90016358</t>
  </si>
  <si>
    <t>29/09/22</t>
  </si>
  <si>
    <t>IRS 30.11.2023 Poalim 2.466- בנק הפועלים בע"מ</t>
  </si>
  <si>
    <t>29994508</t>
  </si>
  <si>
    <t>06/07/22</t>
  </si>
  <si>
    <t>IRS 31.03.2023 Poalim 2.105- בנק הפועלים בע"מ</t>
  </si>
  <si>
    <t>29994507</t>
  </si>
  <si>
    <t>IRS 31.03.24 Poalim- בנק הפועלים בע"מ</t>
  </si>
  <si>
    <t>29994502</t>
  </si>
  <si>
    <t>19/05/22</t>
  </si>
  <si>
    <t>004 20230731 ILS ILS TELBOR FIXED FLOAT 2.685 0- בנק לאומי לישראל בע"מ</t>
  </si>
  <si>
    <t>90015733</t>
  </si>
  <si>
    <t>16/06/22</t>
  </si>
  <si>
    <t>20280710 ILS GBP FIXED FIXED 4.1 4.3- בנק לאומי לישראל בע"מ</t>
  </si>
  <si>
    <t>90008567</t>
  </si>
  <si>
    <t>05/06/19</t>
  </si>
  <si>
    <t>005 20230309 USD USD LQD UP SOFR FLOAT FLOAT 0 0- בנק לאומי לישראל בע"מ</t>
  </si>
  <si>
    <t>90016275</t>
  </si>
  <si>
    <t>12/09/22</t>
  </si>
  <si>
    <t>5 20230309 USD USD HYG UP SOFR FLOAT FLOAT - בנק לאומי לישראל בע"מ</t>
  </si>
  <si>
    <t>90016274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</si>
  <si>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</si>
  <si>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</si>
  <si>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</si>
  <si>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</si>
  <si>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הנפקות (סדרה 8) בע"מ</t>
  </si>
  <si>
    <t>1154798</t>
  </si>
  <si>
    <t>26/09/18</t>
  </si>
  <si>
    <t>BAMLL 2015-200X A- Bank of America</t>
  </si>
  <si>
    <t>USU0602UAA08</t>
  </si>
  <si>
    <t>AAA</t>
  </si>
  <si>
    <t>19/04/15</t>
  </si>
  <si>
    <t>Tarus 2020-NL1X- TAURS CMBS</t>
  </si>
  <si>
    <t>XS2128006603</t>
  </si>
  <si>
    <t>03/03/20</t>
  </si>
  <si>
    <t>Mad 2015-11/144A/D- Madison Avenue Trust</t>
  </si>
  <si>
    <t>US556227AJ56</t>
  </si>
  <si>
    <t>21/09/15</t>
  </si>
  <si>
    <t>BHMS 2018 ATLS-C- BHMS</t>
  </si>
  <si>
    <t>US05549GAJ04</t>
  </si>
  <si>
    <t>18/07/18</t>
  </si>
  <si>
    <t>BHMS 2018-ATLS D- BHMS</t>
  </si>
  <si>
    <t>US05549GAL59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</si>
  <si>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</si>
  <si>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</si>
  <si>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</si>
  <si>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</si>
  <si>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</si>
  <si>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513439885</t>
  </si>
  <si>
    <t>09/08/18</t>
  </si>
  <si>
    <t>סה"כ מובטחות בערבות בנקאית</t>
  </si>
  <si>
    <t>סה"כ מובטחות בבטחונות אחרים</t>
  </si>
  <si>
    <t>הלוואה 34.1 03/2017</t>
  </si>
  <si>
    <t>29992756</t>
  </si>
  <si>
    <t>520038506</t>
  </si>
  <si>
    <t>ilAA-</t>
  </si>
  <si>
    <t>23/03/17</t>
  </si>
  <si>
    <t>29992757</t>
  </si>
  <si>
    <t>הלוואה 9 06/2013</t>
  </si>
  <si>
    <t>כן</t>
  </si>
  <si>
    <t>29992039</t>
  </si>
  <si>
    <t>512510538</t>
  </si>
  <si>
    <t>13/06/13</t>
  </si>
  <si>
    <t>הלוואה 105 11/2020</t>
  </si>
  <si>
    <t>29993912</t>
  </si>
  <si>
    <t>20</t>
  </si>
  <si>
    <t>09/11/20</t>
  </si>
  <si>
    <t>הלוואה 106 11/2020</t>
  </si>
  <si>
    <t>29993913</t>
  </si>
  <si>
    <t>הלוואה 19 05/2015</t>
  </si>
  <si>
    <t>90146006</t>
  </si>
  <si>
    <t>511153629</t>
  </si>
  <si>
    <t>06/05/15</t>
  </si>
  <si>
    <t>הלוואה 28 05/2016</t>
  </si>
  <si>
    <t>29992697</t>
  </si>
  <si>
    <t>05/05/16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</si>
  <si>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</si>
  <si>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</si>
  <si>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</si>
  <si>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</si>
  <si>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</si>
  <si>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</si>
  <si>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</si>
  <si>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31 10/2016</t>
  </si>
  <si>
    <t>29992726</t>
  </si>
  <si>
    <t>13016</t>
  </si>
  <si>
    <t>28/10/16</t>
  </si>
  <si>
    <t>סה"כ נקוב במט"ח</t>
  </si>
  <si>
    <t>סה"כ צמודי מט"ח</t>
  </si>
  <si>
    <t>סה"כ מניב</t>
  </si>
  <si>
    <t>נדלן בזק גמל- נדלן בזק חיפה</t>
  </si>
  <si>
    <t>03/05/22</t>
  </si>
  <si>
    <t>משרדים</t>
  </si>
  <si>
    <t>דרך בר יהודה 31 מפרץ חיפה</t>
  </si>
  <si>
    <t>סה"כ לא מניב</t>
  </si>
  <si>
    <t>Ludwigshafen Real Estate- Ludwigshafen Real Estate</t>
  </si>
  <si>
    <t>31/12/21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</si>
  <si>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</si>
  <si>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</si>
  <si>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</si>
  <si>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</si>
  <si>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</si>
  <si>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</si>
  <si>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</si>
  <si>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</si>
  <si>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פיצויים אגח</t>
  </si>
  <si>
    <t>AP Partners</t>
  </si>
  <si>
    <t>Bridges</t>
  </si>
  <si>
    <t>Copia</t>
  </si>
  <si>
    <t>Entree ECV IL OPP 1</t>
  </si>
  <si>
    <t>Fimi 6</t>
  </si>
  <si>
    <t>Fortissimo 2</t>
  </si>
  <si>
    <t>Fortissimo 3</t>
  </si>
  <si>
    <t>Fortissimo 5</t>
  </si>
  <si>
    <t>FORTISSIMO CAPITAL FUND VI L.P.</t>
  </si>
  <si>
    <t>Glilot 1 co-investment</t>
  </si>
  <si>
    <t>Glilot 2</t>
  </si>
  <si>
    <t>Glilot 3</t>
  </si>
  <si>
    <t>Hyperwise</t>
  </si>
  <si>
    <t>Hyperwise 2</t>
  </si>
  <si>
    <t>IIF 2</t>
  </si>
  <si>
    <t>IIF 4</t>
  </si>
  <si>
    <t>ISF 2</t>
  </si>
  <si>
    <t>Kedma 3</t>
  </si>
  <si>
    <t>Kedma Capital 2</t>
  </si>
  <si>
    <t>Klirmark 2</t>
  </si>
  <si>
    <t>Klirmark 3</t>
  </si>
  <si>
    <t>Magma 4</t>
  </si>
  <si>
    <t>Marathon</t>
  </si>
  <si>
    <t>Peregrine 4</t>
  </si>
  <si>
    <t>Peregrine Growth</t>
  </si>
  <si>
    <t>Plenus 2</t>
  </si>
  <si>
    <t>Pontifax 3</t>
  </si>
  <si>
    <t>Pontifax 4</t>
  </si>
  <si>
    <t>Pontifax 5</t>
  </si>
  <si>
    <t>PONTIFAX 6</t>
  </si>
  <si>
    <t>Pontifax Medison</t>
  </si>
  <si>
    <t>Sky 2</t>
  </si>
  <si>
    <t>Sky 3</t>
  </si>
  <si>
    <t>SOMV</t>
  </si>
  <si>
    <t>SOMV 3</t>
  </si>
  <si>
    <t>SOMV Elastic</t>
  </si>
  <si>
    <t>SOMV Momentum</t>
  </si>
  <si>
    <t>StageOne 2</t>
  </si>
  <si>
    <t>StageOne 3</t>
  </si>
  <si>
    <t>STAGEONE4</t>
  </si>
  <si>
    <t>Stardom Media Ventures</t>
  </si>
  <si>
    <t>TPY 2</t>
  </si>
  <si>
    <t>אלוני חץ מסגרת אשראי 2</t>
  </si>
  <si>
    <t>אתגל מסגרת קבועה</t>
  </si>
  <si>
    <t>גלילות 4</t>
  </si>
  <si>
    <t>הלוואה לעופר השקעות מסגרת קבועה</t>
  </si>
  <si>
    <t>יסודות א'</t>
  </si>
  <si>
    <t>יסודות א' אנקס 1</t>
  </si>
  <si>
    <t>יסודות ב'</t>
  </si>
  <si>
    <t>יסודות ב' פסגות</t>
  </si>
  <si>
    <t>יסודות ג'</t>
  </si>
  <si>
    <t>יסודות ג' פסגות</t>
  </si>
  <si>
    <t>יעקב פיננסים מסגרת קבועה - קו אשראי</t>
  </si>
  <si>
    <t>מסגרת אשראי קבועה הרכבת הקלה</t>
  </si>
  <si>
    <t>מסגרת אשראי שואבה מנרה קבועה</t>
  </si>
  <si>
    <t>מרהס מסגרת קבועה</t>
  </si>
  <si>
    <t>מתקן אשדוד התפלה - מסגרת קבועה</t>
  </si>
  <si>
    <t>נוי 1</t>
  </si>
  <si>
    <t>נוי 2</t>
  </si>
  <si>
    <t>נוי 3</t>
  </si>
  <si>
    <t>נוי 4</t>
  </si>
  <si>
    <t>נוי 4 פסגות</t>
  </si>
  <si>
    <t>נוי כוכב הירדן</t>
  </si>
  <si>
    <t>נוי נגב אנרגיה</t>
  </si>
  <si>
    <t>נוי פשה 1</t>
  </si>
  <si>
    <t>נוי פשה 2</t>
  </si>
  <si>
    <t>נוי3 פסגות</t>
  </si>
  <si>
    <t>קוגיטו אס.אמ.אי</t>
  </si>
  <si>
    <t>קוגיטו בי.אמ.אי משלימה</t>
  </si>
  <si>
    <t>קרדיטו</t>
  </si>
  <si>
    <t>קרן חץ</t>
  </si>
  <si>
    <t>קרן טנא הון צמיחה התחייבות 3251620</t>
  </si>
  <si>
    <t>קרן עסקים קטנים מסגרת קבועה</t>
  </si>
  <si>
    <t>ריאליטי 2</t>
  </si>
  <si>
    <t>ריאליטי 3</t>
  </si>
  <si>
    <t>שיכון ובינוי סולרי מסגרת קבועה</t>
  </si>
  <si>
    <t xml:space="preserve">	Francisco Partners VII[-A] L.P</t>
  </si>
  <si>
    <t>10D 2</t>
  </si>
  <si>
    <t>Accolade Partners 8</t>
  </si>
  <si>
    <t>Accolade Partners 8-C Feeder (Anthos 5)</t>
  </si>
  <si>
    <t>Accolade Partners 8-F Feeder (Kleiner Perkins)</t>
  </si>
  <si>
    <t>Accolade Partners Blockchain 1 Feeder</t>
  </si>
  <si>
    <t>Accolade Partners Blockchain 2 Feeder</t>
  </si>
  <si>
    <t>Accolade Partners Blockchain 2 Select Feeder</t>
  </si>
  <si>
    <t>AnaCap 3</t>
  </si>
  <si>
    <t>AnaCap 4</t>
  </si>
  <si>
    <t>Apax Europe 6</t>
  </si>
  <si>
    <t>Arcmont Direct Lending III</t>
  </si>
  <si>
    <t>Ares 4</t>
  </si>
  <si>
    <t>Ares Capital Europe V Holding S.A.R.L מסגרת קבועה</t>
  </si>
  <si>
    <t>Axiom Asia 6-A</t>
  </si>
  <si>
    <t>BAIN CAPITAL</t>
  </si>
  <si>
    <t>BCRED Castle Peak Funding - מסגרת קבועה</t>
  </si>
  <si>
    <t>Bcred Denali מסגרת קבועה</t>
  </si>
  <si>
    <t>Blackstone Real Estate Partners 7</t>
  </si>
  <si>
    <t>Blackstone Real Estate Partners 8</t>
  </si>
  <si>
    <t>Blackstone Real Estate Partners 9</t>
  </si>
  <si>
    <t>Blue Atlantic 3</t>
  </si>
  <si>
    <t>Blue Atlantic Partners Fund 3</t>
  </si>
  <si>
    <t>Brockton Capital 3</t>
  </si>
  <si>
    <t>Brookfield 3</t>
  </si>
  <si>
    <t>CITIC Capital China Partners 4</t>
  </si>
  <si>
    <t>CLARION 2</t>
  </si>
  <si>
    <t>COGITO2</t>
  </si>
  <si>
    <t>Crescent Mezzanine Partners 7</t>
  </si>
  <si>
    <t>CVC Capital Partners 8 (A)</t>
  </si>
  <si>
    <t>Dover Street 10</t>
  </si>
  <si>
    <t>Entree Early Growth 2</t>
  </si>
  <si>
    <t>Entree Early Stage 4</t>
  </si>
  <si>
    <t>EQT 9</t>
  </si>
  <si>
    <t>EQT Infrastructure 5</t>
  </si>
  <si>
    <t>Firstime 2</t>
  </si>
  <si>
    <t>Forma 1</t>
  </si>
  <si>
    <t>Forma 2</t>
  </si>
  <si>
    <t>FRANCISCO PARTNERS AGILITY III[-A] L.P</t>
  </si>
  <si>
    <t>Gatewood 1</t>
  </si>
  <si>
    <t>Gatewood 2</t>
  </si>
  <si>
    <t>GIP 4</t>
  </si>
  <si>
    <t>Glendower SOF 4</t>
  </si>
  <si>
    <t>Glilot Early Growth 1</t>
  </si>
  <si>
    <t>GSO Capital Opportunities Feeder 3</t>
  </si>
  <si>
    <t>HA BIO</t>
  </si>
  <si>
    <t>HAMILTON LANE FEEDER 2008 P</t>
  </si>
  <si>
    <t>HAMILTON LANE FEEDER 2008 S</t>
  </si>
  <si>
    <t>HL israel feeder fund2008 Ip</t>
  </si>
  <si>
    <t>ICG Asia 3</t>
  </si>
  <si>
    <t>ICG Europe 7</t>
  </si>
  <si>
    <t>ICG NA Private Debt 2</t>
  </si>
  <si>
    <t>ICG Secondaries 2</t>
  </si>
  <si>
    <t>ICG Strategic Equity 3</t>
  </si>
  <si>
    <t>Insight 11</t>
  </si>
  <si>
    <t>Insight 12</t>
  </si>
  <si>
    <t>Investcorp Special Opportunities Italian 1</t>
  </si>
  <si>
    <t>ION Crossover Partners 2</t>
  </si>
  <si>
    <t>ISF3</t>
  </si>
  <si>
    <t>Italian NPL Opportunities 2</t>
  </si>
  <si>
    <t>KPS 5</t>
  </si>
  <si>
    <t>Kreos 5</t>
  </si>
  <si>
    <t>LCN EU 3</t>
  </si>
  <si>
    <t>LCN EUROPEAN FUND IV SLP</t>
  </si>
  <si>
    <t>LCN NA 3 HISHTALMUT</t>
  </si>
  <si>
    <t>LCN NA 3 Non-QFPF</t>
  </si>
  <si>
    <t>LCN NA 3 QFPF</t>
  </si>
  <si>
    <t>LCN UK NON QII</t>
  </si>
  <si>
    <t>Lightspeed opportunity 2</t>
  </si>
  <si>
    <t>Lightspeed select 5</t>
  </si>
  <si>
    <t>Lightspeed XIV-A</t>
  </si>
  <si>
    <t>Lightspeed XIV-B</t>
  </si>
  <si>
    <t>LSV III</t>
  </si>
  <si>
    <t>Madison Realty Capital Debt Fund 5</t>
  </si>
  <si>
    <t>MBP 1 Non-QFPF</t>
  </si>
  <si>
    <t>MBP 1 QFPF</t>
  </si>
  <si>
    <t>Meridia 4</t>
  </si>
  <si>
    <t>Mideal 1</t>
  </si>
  <si>
    <t>Mideal 2</t>
  </si>
  <si>
    <t>NFX  3</t>
  </si>
  <si>
    <t>Northwind Debt 1</t>
  </si>
  <si>
    <t>Northwind Debt Fund 2 FEEDER C LP</t>
  </si>
  <si>
    <t>Northwind Debt Fund 2 FEEDER D LP</t>
  </si>
  <si>
    <t>NORTHWIND HEALTHCARE DEBT FUND 1 FEEDER C LP</t>
  </si>
  <si>
    <t>NORTHWIND HEALTHCARE DEBT FUND 1 FEEDER D LP</t>
  </si>
  <si>
    <t>One Equity Partners 8 - A</t>
  </si>
  <si>
    <t>Pantheon</t>
  </si>
  <si>
    <t>partners group  1</t>
  </si>
  <si>
    <t>Pennant Park</t>
  </si>
  <si>
    <t>Project Granite בכיר מסגרת קבועה</t>
  </si>
  <si>
    <t>Project Lily Data-Center מסגרת אשראי קבועה</t>
  </si>
  <si>
    <t>Signal Alpha 2</t>
  </si>
  <si>
    <t>Signal Real Estate 1</t>
  </si>
  <si>
    <t>Silver Lake 5</t>
  </si>
  <si>
    <t>Silver Lake 6</t>
  </si>
  <si>
    <t>Skywalker Aud מסגרת קבועה</t>
  </si>
  <si>
    <t>St Pancras Campus - Camden London מסגרת קבועה</t>
  </si>
  <si>
    <t>Starwood Opportunity 11</t>
  </si>
  <si>
    <t>SVP 5</t>
  </si>
  <si>
    <t>Terramont</t>
  </si>
  <si>
    <t>Thoma bravo Discover</t>
  </si>
  <si>
    <t>Thoma bravo explore II</t>
  </si>
  <si>
    <t>Triton Debt Opportunities  2</t>
  </si>
  <si>
    <t>Vintage co-investment</t>
  </si>
  <si>
    <t>Vintage Fund of Funds  6  (Access)</t>
  </si>
  <si>
    <t>Vintage Fund of Funds 4</t>
  </si>
  <si>
    <t>Vintage Fund of Funds 5 (Access)</t>
  </si>
  <si>
    <t>Vintage Fund of Funds 6 (Breakout)</t>
  </si>
  <si>
    <t>Vintage Growth Fund III (VINTAGE VO INVESTMENT3)</t>
  </si>
  <si>
    <t>Vintage Secondary Fund 4</t>
  </si>
  <si>
    <t>WCAS XIII</t>
  </si>
  <si>
    <t>Windin'</t>
  </si>
  <si>
    <t>Zeev Opportunity 1</t>
  </si>
  <si>
    <t>Zeev ventures 7</t>
  </si>
  <si>
    <t>Zeev ventures 8</t>
  </si>
  <si>
    <t>זירו וויסט מסגרת קבועה</t>
  </si>
  <si>
    <t>מסגרת אשראי קבועה 335 Madison Avenue</t>
  </si>
  <si>
    <t>מסגרת אשראי קבועה Times Square</t>
  </si>
  <si>
    <t>מסגרת אשראי קבועה UPPER EAST</t>
  </si>
  <si>
    <t>מסגרת אשראי קבועה הלוואה Solvtrans AS NOK</t>
  </si>
  <si>
    <t>מסגרת אשראי קבועה שרונה ליווי</t>
  </si>
  <si>
    <t>מסגרת קבועה Project Lanthanum (Data-Center)</t>
  </si>
  <si>
    <t>נוי פסולת 1</t>
  </si>
  <si>
    <t>נוי פסולת 2</t>
  </si>
  <si>
    <t>ריאליטי מימון</t>
  </si>
  <si>
    <t>25/01/2029</t>
  </si>
  <si>
    <t>30/04/2028</t>
  </si>
  <si>
    <t>01/11/2028</t>
  </si>
  <si>
    <t>31/12/2030</t>
  </si>
  <si>
    <t>22/07/2026</t>
  </si>
  <si>
    <t>10/12/2022</t>
  </si>
  <si>
    <t>26/06/2023</t>
  </si>
  <si>
    <t>04/12/2029</t>
  </si>
  <si>
    <t>00/01/1900</t>
  </si>
  <si>
    <t>23/02/2022</t>
  </si>
  <si>
    <t>30/03/2024</t>
  </si>
  <si>
    <t>29/03/2031</t>
  </si>
  <si>
    <t>27/02/2028</t>
  </si>
  <si>
    <t>08/08/2023</t>
  </si>
  <si>
    <t>14/10/2030</t>
  </si>
  <si>
    <t>03/04/2026</t>
  </si>
  <si>
    <t>01/03/2029</t>
  </si>
  <si>
    <t>01/04/2025</t>
  </si>
  <si>
    <t>02/10/2024</t>
  </si>
  <si>
    <t>31/12/2027</t>
  </si>
  <si>
    <t>17/09/2025</t>
  </si>
  <si>
    <t>05/09/2028</t>
  </si>
  <si>
    <t>01/01/2031</t>
  </si>
  <si>
    <t>16/12/2025</t>
  </si>
  <si>
    <t>עד פירוק הקרן</t>
  </si>
  <si>
    <t>31/12/2021</t>
  </si>
  <si>
    <t>07/09/2025</t>
  </si>
  <si>
    <t>15/02/2028</t>
  </si>
  <si>
    <t>01/04/2031</t>
  </si>
  <si>
    <t>02/05/2029</t>
  </si>
  <si>
    <t>13/07/2023</t>
  </si>
  <si>
    <t>12/01/2027</t>
  </si>
  <si>
    <t>21/04/2026</t>
  </si>
  <si>
    <t>31/12/2031</t>
  </si>
  <si>
    <t>16/08/2030</t>
  </si>
  <si>
    <t>01/01/2022</t>
  </si>
  <si>
    <t>22/08/2027</t>
  </si>
  <si>
    <t>31/01/2032</t>
  </si>
  <si>
    <t>06/10/2031</t>
  </si>
  <si>
    <t>09/05/2027</t>
  </si>
  <si>
    <t>24/01/2023</t>
  </si>
  <si>
    <t>25/12/2041</t>
  </si>
  <si>
    <t>23/05/2025</t>
  </si>
  <si>
    <t>01/12/2022</t>
  </si>
  <si>
    <t>29/09/2026</t>
  </si>
  <si>
    <t>01/01/2024</t>
  </si>
  <si>
    <t>30/01/2028</t>
  </si>
  <si>
    <t>30/09/2027</t>
  </si>
  <si>
    <t>23/07/2023</t>
  </si>
  <si>
    <t>30/11/2023</t>
  </si>
  <si>
    <t>30/09/2045</t>
  </si>
  <si>
    <t>30/04/2027</t>
  </si>
  <si>
    <t>30/09/2028</t>
  </si>
  <si>
    <t>31/12/2022</t>
  </si>
  <si>
    <t>30/11/2028</t>
  </si>
  <si>
    <t>01/05/2030</t>
  </si>
  <si>
    <t>18/05/2031</t>
  </si>
  <si>
    <t>14/12/2027</t>
  </si>
  <si>
    <t>21/07/2026</t>
  </si>
  <si>
    <t>26/05/2029</t>
  </si>
  <si>
    <t>16/03/2028</t>
  </si>
  <si>
    <t>08/01/2030</t>
  </si>
  <si>
    <t>02/08/2025</t>
  </si>
  <si>
    <t>15/02/2038</t>
  </si>
  <si>
    <t>05/05/2028</t>
  </si>
  <si>
    <t>09/01/2022</t>
  </si>
  <si>
    <t>21/04/2025</t>
  </si>
  <si>
    <t>15/11/2040</t>
  </si>
  <si>
    <t>סים התחייבות</t>
  </si>
  <si>
    <t>01/04/2035</t>
  </si>
  <si>
    <t>24/08/2033</t>
  </si>
  <si>
    <t>27/01/2031</t>
  </si>
  <si>
    <t>28/06/2031</t>
  </si>
  <si>
    <t>13/01/2032</t>
  </si>
  <si>
    <t>27/05/2031</t>
  </si>
  <si>
    <t>01/10/2023</t>
  </si>
  <si>
    <t>09/08/2027</t>
  </si>
  <si>
    <t>13/05/2023</t>
  </si>
  <si>
    <t>31/10/2025</t>
  </si>
  <si>
    <t>29/04/2024</t>
  </si>
  <si>
    <t>06/04/2025</t>
  </si>
  <si>
    <t>05/01/2033</t>
  </si>
  <si>
    <t>19/07/2028</t>
  </si>
  <si>
    <t>08/01/2026</t>
  </si>
  <si>
    <t>24/09/2026</t>
  </si>
  <si>
    <t>13/04/2023</t>
  </si>
  <si>
    <t>18/08/2025</t>
  </si>
  <si>
    <t>23/09/2029</t>
  </si>
  <si>
    <t>12/09/2029</t>
  </si>
  <si>
    <t>12/08/2029</t>
  </si>
  <si>
    <t>06/09/2025</t>
  </si>
  <si>
    <t>12/04/2029</t>
  </si>
  <si>
    <t>28/08/2030</t>
  </si>
  <si>
    <t>01/05/2028</t>
  </si>
  <si>
    <t>22/09/2033</t>
  </si>
  <si>
    <t>11/12/2029</t>
  </si>
  <si>
    <t>31/12/2029</t>
  </si>
  <si>
    <t>01/10/2030</t>
  </si>
  <si>
    <t>01/04/2034</t>
  </si>
  <si>
    <t>05/02/2031</t>
  </si>
  <si>
    <t>13/08/2031</t>
  </si>
  <si>
    <t>23/04/2028</t>
  </si>
  <si>
    <t>30/09/2029</t>
  </si>
  <si>
    <t>08/11/2031</t>
  </si>
  <si>
    <t>01/06/2026</t>
  </si>
  <si>
    <t>07/06/2031</t>
  </si>
  <si>
    <t>23/10/2029</t>
  </si>
  <si>
    <t>01/03/2031</t>
  </si>
  <si>
    <t>30/01/2031</t>
  </si>
  <si>
    <t>09/09/2026</t>
  </si>
  <si>
    <t>28/06/2022</t>
  </si>
  <si>
    <t>04/08/2022</t>
  </si>
  <si>
    <t>22/06/2023</t>
  </si>
  <si>
    <t>01/06/2024</t>
  </si>
  <si>
    <t>24/08/2028</t>
  </si>
  <si>
    <t>31/03/2027</t>
  </si>
  <si>
    <t>07/11/2029</t>
  </si>
  <si>
    <t>25/03/2030</t>
  </si>
  <si>
    <t>15/06/2031</t>
  </si>
  <si>
    <t>31/08/2023</t>
  </si>
  <si>
    <t>17/06/2031</t>
  </si>
  <si>
    <t>08/02/2035</t>
  </si>
  <si>
    <t>11/02/2025</t>
  </si>
  <si>
    <t>09/07/2032</t>
  </si>
  <si>
    <t>21/06/2027</t>
  </si>
  <si>
    <t>24/08/2027</t>
  </si>
  <si>
    <t>11/01/2028</t>
  </si>
  <si>
    <t>30/04/2032</t>
  </si>
  <si>
    <t>31/12/2034</t>
  </si>
  <si>
    <t>31/12/2032</t>
  </si>
  <si>
    <t>26/05/2030</t>
  </si>
  <si>
    <t>31/12/2025</t>
  </si>
  <si>
    <t>07/05/2029</t>
  </si>
  <si>
    <t>30/01/2027</t>
  </si>
  <si>
    <t>14/01/2029</t>
  </si>
  <si>
    <t>02/09/2031</t>
  </si>
  <si>
    <t>21/01/2025</t>
  </si>
  <si>
    <t>13/04/2030</t>
  </si>
  <si>
    <t>07/12/2030</t>
  </si>
  <si>
    <t>21/07/2027</t>
  </si>
  <si>
    <t>07/04/2034</t>
  </si>
  <si>
    <t>06/12/2023</t>
  </si>
  <si>
    <t>07/11/2032</t>
  </si>
  <si>
    <t>04/04/2027</t>
  </si>
  <si>
    <t>31/07/2027</t>
  </si>
  <si>
    <t>01/07/2027</t>
  </si>
  <si>
    <t>12/06/2028</t>
  </si>
  <si>
    <t>06/01/2031</t>
  </si>
  <si>
    <t>09/07/2028</t>
  </si>
  <si>
    <t>30/06/2025</t>
  </si>
  <si>
    <t>15/04/2035</t>
  </si>
  <si>
    <t>09/07/2029</t>
  </si>
  <si>
    <t>05/11/2030</t>
  </si>
  <si>
    <t>09/08/2028</t>
  </si>
  <si>
    <t>02/11/2030</t>
  </si>
  <si>
    <t>10/01/2030</t>
  </si>
  <si>
    <t>30/05/2028</t>
  </si>
  <si>
    <t>14/06/2029</t>
  </si>
  <si>
    <t>15/07/2030</t>
  </si>
  <si>
    <t>26/05/2031</t>
  </si>
  <si>
    <t>14/09/2031</t>
  </si>
  <si>
    <t>13/03/2046</t>
  </si>
  <si>
    <t>10/11/2024</t>
  </si>
  <si>
    <t>01/01/2023</t>
  </si>
  <si>
    <t>28/05/2023</t>
  </si>
  <si>
    <t>30/06/2026</t>
  </si>
  <si>
    <t>22/03/2024</t>
  </si>
  <si>
    <t>08/06/2025</t>
  </si>
  <si>
    <t>14/12/2025</t>
  </si>
  <si>
    <t>01/12/2032</t>
  </si>
  <si>
    <t>סה''כ בחו''ל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</si>
</sst>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yy;@"/>
  </numFmts>
  <fonts count="24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20" fillId="0" borderId="30" xfId="0" applyFont="1" applyBorder="1"/>
    <xf numFmtId="0" fontId="21" fillId="0" borderId="30" xfId="0" applyFont="1" applyFill="1" applyBorder="1" applyAlignment="1">
      <alignment wrapText="1"/>
    </xf>
    <xf numFmtId="0" fontId="0" fillId="0" borderId="0" xfId="0" applyBorder="1"/>
    <xf numFmtId="14" fontId="0" fillId="0" borderId="0" xfId="0" applyNumberFormat="1"/>
    <xf numFmtId="167" fontId="0" fillId="0" borderId="0" xfId="11" applyNumberFormat="1" applyFont="1" applyFill="1" applyBorder="1"/>
    <xf numFmtId="0" fontId="0" fillId="0" borderId="0" xfId="0" applyNumberFormat="1"/>
    <xf numFmtId="43" fontId="0" fillId="0" borderId="0" xfId="0" applyNumberFormat="1"/>
    <xf numFmtId="43" fontId="20" fillId="0" borderId="0" xfId="11" applyFont="1" applyFill="1" applyBorder="1"/>
    <xf numFmtId="0" fontId="22" fillId="0" borderId="0" xfId="0" applyFont="1" applyFill="1" applyBorder="1"/>
    <xf numFmtId="0" fontId="23" fillId="0" borderId="30" xfId="0" applyFont="1" applyBorder="1"/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opLeftCell="A29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9" t="s">
        <v>780</v>
      </c>
    </row>
    <row r="3" spans="1:36">
      <c r="B3" s="2" t="s">
        <v>2</v>
      </c>
      <c r="C3" t="s">
        <v>781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1364.128048604</v>
      </c>
      <c r="D11" s="77">
        <v>7.9799999999999996E-2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9707.5626503999993</v>
      </c>
      <c r="D13" s="79">
        <v>0.56799999999999995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2274.6362462644802</v>
      </c>
      <c r="D15" s="79">
        <v>0.1331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18.07714584</v>
      </c>
      <c r="D18" s="79">
        <v>1.1000000000000001E-3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91.952689919999997</v>
      </c>
      <c r="D21" s="79">
        <v>5.4000000000000003E-3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182.25479369999999</v>
      </c>
      <c r="D25" s="79">
        <v>1.0699999999999999E-2</v>
      </c>
    </row>
    <row r="26" spans="1:4">
      <c r="A26" s="10" t="s">
        <v>13</v>
      </c>
      <c r="B26" s="70" t="s">
        <v>18</v>
      </c>
      <c r="C26" s="78">
        <v>1417.810493768</v>
      </c>
      <c r="D26" s="79">
        <v>8.3000000000000004E-2</v>
      </c>
    </row>
    <row r="27" spans="1:4">
      <c r="A27" s="10" t="s">
        <v>13</v>
      </c>
      <c r="B27" s="70" t="s">
        <v>28</v>
      </c>
      <c r="C27" s="78">
        <v>222.45444221315401</v>
      </c>
      <c r="D27" s="79">
        <v>1.2999999999999999E-2</v>
      </c>
    </row>
    <row r="28" spans="1:4">
      <c r="A28" s="10" t="s">
        <v>13</v>
      </c>
      <c r="B28" s="70" t="s">
        <v>29</v>
      </c>
      <c r="C28" s="78">
        <v>254.84931112507019</v>
      </c>
      <c r="D28" s="79">
        <v>1.49E-2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-73.219192479862599</v>
      </c>
      <c r="D31" s="79">
        <v>-4.3E-3</v>
      </c>
    </row>
    <row r="32" spans="1:4">
      <c r="A32" s="10" t="s">
        <v>13</v>
      </c>
      <c r="B32" s="70" t="s">
        <v>33</v>
      </c>
      <c r="C32" s="78">
        <v>569.75954828876002</v>
      </c>
      <c r="D32" s="79">
        <v>3.3300000000000003E-2</v>
      </c>
    </row>
    <row r="33" spans="1:4">
      <c r="A33" s="10" t="s">
        <v>13</v>
      </c>
      <c r="B33" s="69" t="s">
        <v>34</v>
      </c>
      <c r="C33" s="78">
        <v>425.39400900748899</v>
      </c>
      <c r="D33" s="79">
        <v>2.4899999999999999E-2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644.76484781847603</v>
      </c>
      <c r="D35" s="79">
        <v>3.7699999999999997E-2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-10.605180000000001</v>
      </c>
      <c r="D37" s="79">
        <v>-5.9999999999999995E-4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17089.819854469566</v>
      </c>
      <c r="D42" s="79">
        <v>1</v>
      </c>
    </row>
    <row r="43" spans="1:4">
      <c r="A43" s="10" t="s">
        <v>13</v>
      </c>
      <c r="B43" s="73" t="s">
        <v>44</v>
      </c>
      <c r="C43" s="78">
        <v>514.65161000000001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3.536</v>
      </c>
    </row>
    <row r="48" spans="1:4">
      <c r="C48" t="s">
        <v>110</v>
      </c>
      <c r="D48">
        <v>3.4283999999999999</v>
      </c>
    </row>
    <row r="49" spans="3:4">
      <c r="C49" t="s">
        <v>113</v>
      </c>
      <c r="D49">
        <v>3.8353999999999999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780</v>
      </c>
    </row>
    <row r="3" spans="2:61">
      <c r="B3" s="2" t="s">
        <v>2</v>
      </c>
      <c r="C3" t="s">
        <v>781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202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491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216</v>
      </c>
      <c r="C14" t="s">
        <v>216</v>
      </c>
      <c r="D14" s="16"/>
      <c r="E14" t="s">
        <v>216</v>
      </c>
      <c r="F14" t="s">
        <v>216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492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216</v>
      </c>
      <c r="C16" t="s">
        <v>216</v>
      </c>
      <c r="D16" s="16"/>
      <c r="E16" t="s">
        <v>216</v>
      </c>
      <c r="F16" t="s">
        <v>216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493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216</v>
      </c>
      <c r="C18" t="s">
        <v>216</v>
      </c>
      <c r="D18" s="16"/>
      <c r="E18" t="s">
        <v>216</v>
      </c>
      <c r="F18" t="s">
        <v>216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338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216</v>
      </c>
      <c r="C20" t="s">
        <v>216</v>
      </c>
      <c r="D20" s="16"/>
      <c r="E20" t="s">
        <v>216</v>
      </c>
      <c r="F20" t="s">
        <v>216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221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491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216</v>
      </c>
      <c r="C23" t="s">
        <v>216</v>
      </c>
      <c r="D23" s="16"/>
      <c r="E23" t="s">
        <v>216</v>
      </c>
      <c r="F23" t="s">
        <v>216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494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216</v>
      </c>
      <c r="C25" t="s">
        <v>216</v>
      </c>
      <c r="D25" s="16"/>
      <c r="E25" t="s">
        <v>216</v>
      </c>
      <c r="F25" t="s">
        <v>216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493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216</v>
      </c>
      <c r="C27" t="s">
        <v>216</v>
      </c>
      <c r="D27" s="16"/>
      <c r="E27" t="s">
        <v>216</v>
      </c>
      <c r="F27" t="s">
        <v>216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495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216</v>
      </c>
      <c r="C29" t="s">
        <v>216</v>
      </c>
      <c r="D29" s="16"/>
      <c r="E29" t="s">
        <v>216</v>
      </c>
      <c r="F29" t="s">
        <v>216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338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216</v>
      </c>
      <c r="C31" t="s">
        <v>216</v>
      </c>
      <c r="D31" s="16"/>
      <c r="E31" t="s">
        <v>216</v>
      </c>
      <c r="F31" t="s">
        <v>216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261</v>
      </c>
      <c r="C33" s="16"/>
      <c r="D33" s="16"/>
      <c r="E33" s="16"/>
    </row>
    <row r="34" spans="2:5">
      <c r="B34" t="s">
        <v>262</v>
      </c>
      <c r="C34" s="16"/>
      <c r="D34" s="16"/>
      <c r="E34" s="16"/>
    </row>
    <row r="35" spans="2:5">
      <c r="B35" t="s">
        <v>263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780</v>
      </c>
    </row>
    <row r="3" spans="1:60">
      <c r="B3" s="2" t="s">
        <v>2</v>
      </c>
      <c r="C3" t="s">
        <v>781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-3</v>
      </c>
      <c r="H11" s="25"/>
      <c r="I11" s="76">
        <v>91.952689919999997</v>
      </c>
      <c r="J11" s="77">
        <v>1</v>
      </c>
      <c r="K11" s="77">
        <v>5.4000000000000003E-3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202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216</v>
      </c>
      <c r="C13" t="s">
        <v>216</v>
      </c>
      <c r="D13" s="19"/>
      <c r="E13" t="s">
        <v>216</v>
      </c>
      <c r="F13" t="s">
        <v>216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221</v>
      </c>
      <c r="C14" s="19"/>
      <c r="D14" s="19"/>
      <c r="E14" s="19"/>
      <c r="F14" s="19"/>
      <c r="G14" s="82">
        <v>-3</v>
      </c>
      <c r="H14" s="19"/>
      <c r="I14" s="82">
        <v>91.952689919999997</v>
      </c>
      <c r="J14" s="81">
        <v>1</v>
      </c>
      <c r="K14" s="81">
        <v>5.4000000000000003E-3</v>
      </c>
      <c r="BF14" s="16" t="s">
        <v>126</v>
      </c>
    </row>
    <row r="15" spans="1:60">
      <c r="B15" t="s">
        <v>496</v>
      </c>
      <c r="C15" t="s">
        <v>497</v>
      </c>
      <c r="D15" t="s">
        <v>123</v>
      </c>
      <c r="E15" t="s">
        <v>498</v>
      </c>
      <c r="F15" t="s">
        <v>106</v>
      </c>
      <c r="G15" s="78">
        <v>-1</v>
      </c>
      <c r="H15" s="78">
        <v>-664336</v>
      </c>
      <c r="I15" s="78">
        <v>23.49092096</v>
      </c>
      <c r="J15" s="79">
        <v>0.2555</v>
      </c>
      <c r="K15" s="79">
        <v>1.4E-3</v>
      </c>
      <c r="BF15" s="16" t="s">
        <v>127</v>
      </c>
    </row>
    <row r="16" spans="1:60">
      <c r="B16" t="s">
        <v>499</v>
      </c>
      <c r="C16" t="s">
        <v>500</v>
      </c>
      <c r="D16" t="s">
        <v>123</v>
      </c>
      <c r="E16" t="s">
        <v>123</v>
      </c>
      <c r="F16" t="s">
        <v>106</v>
      </c>
      <c r="G16" s="78">
        <v>-2</v>
      </c>
      <c r="H16" s="78">
        <v>-968068</v>
      </c>
      <c r="I16" s="78">
        <v>68.461768960000001</v>
      </c>
      <c r="J16" s="79">
        <v>0.74450000000000005</v>
      </c>
      <c r="K16" s="79">
        <v>4.0000000000000001E-3</v>
      </c>
      <c r="BF16" s="16" t="s">
        <v>128</v>
      </c>
    </row>
    <row r="17" spans="2:58">
      <c r="B17" t="s">
        <v>223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263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780</v>
      </c>
    </row>
    <row r="3" spans="2:81">
      <c r="B3" s="2" t="s">
        <v>2</v>
      </c>
      <c r="C3" t="s">
        <v>781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202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501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216</v>
      </c>
      <c r="C14" t="s">
        <v>216</v>
      </c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502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216</v>
      </c>
      <c r="C16" t="s">
        <v>216</v>
      </c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503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504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216</v>
      </c>
      <c r="C19" t="s">
        <v>216</v>
      </c>
      <c r="E19" t="s">
        <v>216</v>
      </c>
      <c r="H19" s="78">
        <v>0</v>
      </c>
      <c r="I19" t="s">
        <v>216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505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216</v>
      </c>
      <c r="C21" t="s">
        <v>216</v>
      </c>
      <c r="E21" t="s">
        <v>216</v>
      </c>
      <c r="H21" s="78">
        <v>0</v>
      </c>
      <c r="I21" t="s">
        <v>216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506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216</v>
      </c>
      <c r="C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507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216</v>
      </c>
      <c r="C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501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216</v>
      </c>
      <c r="C28" t="s">
        <v>216</v>
      </c>
      <c r="E28" t="s">
        <v>216</v>
      </c>
      <c r="H28" s="78">
        <v>0</v>
      </c>
      <c r="I28" t="s">
        <v>216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502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216</v>
      </c>
      <c r="C30" t="s">
        <v>216</v>
      </c>
      <c r="E30" t="s">
        <v>216</v>
      </c>
      <c r="H30" s="78">
        <v>0</v>
      </c>
      <c r="I30" t="s">
        <v>216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503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504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216</v>
      </c>
      <c r="C33" t="s">
        <v>216</v>
      </c>
      <c r="E33" t="s">
        <v>216</v>
      </c>
      <c r="H33" s="78">
        <v>0</v>
      </c>
      <c r="I33" t="s">
        <v>216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505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216</v>
      </c>
      <c r="C35" t="s">
        <v>216</v>
      </c>
      <c r="E35" t="s">
        <v>216</v>
      </c>
      <c r="H35" s="78">
        <v>0</v>
      </c>
      <c r="I35" t="s">
        <v>216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506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216</v>
      </c>
      <c r="C37" t="s">
        <v>216</v>
      </c>
      <c r="E37" t="s">
        <v>216</v>
      </c>
      <c r="H37" s="78">
        <v>0</v>
      </c>
      <c r="I37" t="s">
        <v>216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507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216</v>
      </c>
      <c r="C39" t="s">
        <v>216</v>
      </c>
      <c r="E39" t="s">
        <v>216</v>
      </c>
      <c r="H39" s="78">
        <v>0</v>
      </c>
      <c r="I39" t="s">
        <v>216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</row>
    <row r="41" spans="2:17">
      <c r="B41" t="s">
        <v>261</v>
      </c>
    </row>
    <row r="42" spans="2:17">
      <c r="B42" t="s">
        <v>262</v>
      </c>
    </row>
    <row r="43" spans="2:17">
      <c r="B43" t="s">
        <v>263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780</v>
      </c>
    </row>
    <row r="3" spans="2:72">
      <c r="B3" s="2" t="s">
        <v>2</v>
      </c>
      <c r="C3" t="s">
        <v>781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508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216</v>
      </c>
      <c r="C14" t="s">
        <v>216</v>
      </c>
      <c r="D14" t="s">
        <v>216</v>
      </c>
      <c r="G14" s="78">
        <v>0</v>
      </c>
      <c r="H14" t="s">
        <v>216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509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216</v>
      </c>
      <c r="C16" t="s">
        <v>216</v>
      </c>
      <c r="D16" t="s">
        <v>216</v>
      </c>
      <c r="G16" s="78">
        <v>0</v>
      </c>
      <c r="H16" t="s">
        <v>216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510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G18" s="78">
        <v>0</v>
      </c>
      <c r="H18" t="s">
        <v>216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511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G20" s="78">
        <v>0</v>
      </c>
      <c r="H20" t="s">
        <v>216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338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216</v>
      </c>
      <c r="C22" t="s">
        <v>216</v>
      </c>
      <c r="D22" t="s">
        <v>216</v>
      </c>
      <c r="G22" s="78">
        <v>0</v>
      </c>
      <c r="H22" t="s">
        <v>216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259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G25" s="78">
        <v>0</v>
      </c>
      <c r="H25" t="s">
        <v>216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512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216</v>
      </c>
      <c r="C27" t="s">
        <v>216</v>
      </c>
      <c r="D27" t="s">
        <v>216</v>
      </c>
      <c r="G27" s="78">
        <v>0</v>
      </c>
      <c r="H27" t="s">
        <v>216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261</v>
      </c>
    </row>
    <row r="29" spans="2:16">
      <c r="B29" t="s">
        <v>262</v>
      </c>
    </row>
    <row r="30" spans="2:16">
      <c r="B30" t="s">
        <v>263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780</v>
      </c>
    </row>
    <row r="3" spans="2:65">
      <c r="B3" s="2" t="s">
        <v>2</v>
      </c>
      <c r="C3" t="s">
        <v>781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1.46</v>
      </c>
      <c r="K11" s="7"/>
      <c r="L11" s="7"/>
      <c r="M11" s="77">
        <v>3.4099999999999998E-2</v>
      </c>
      <c r="N11" s="76">
        <v>182149</v>
      </c>
      <c r="O11" s="7"/>
      <c r="P11" s="76">
        <v>182.25479369999999</v>
      </c>
      <c r="Q11" s="7"/>
      <c r="R11" s="77">
        <v>1</v>
      </c>
      <c r="S11" s="77">
        <v>1.0699999999999999E-2</v>
      </c>
      <c r="T11" s="35"/>
      <c r="BJ11" s="16"/>
      <c r="BM11" s="16"/>
    </row>
    <row r="12" spans="2:65">
      <c r="B12" s="80" t="s">
        <v>202</v>
      </c>
      <c r="D12" s="16"/>
      <c r="E12" s="16"/>
      <c r="F12" s="16"/>
      <c r="J12" s="82">
        <v>1.46</v>
      </c>
      <c r="M12" s="81">
        <v>3.4099999999999998E-2</v>
      </c>
      <c r="N12" s="82">
        <v>182149</v>
      </c>
      <c r="P12" s="82">
        <v>182.25479369999999</v>
      </c>
      <c r="R12" s="81">
        <v>1</v>
      </c>
      <c r="S12" s="81">
        <v>1.0699999999999999E-2</v>
      </c>
    </row>
    <row r="13" spans="2:65">
      <c r="B13" s="80" t="s">
        <v>513</v>
      </c>
      <c r="D13" s="16"/>
      <c r="E13" s="16"/>
      <c r="F13" s="16"/>
      <c r="J13" s="82">
        <v>1.21</v>
      </c>
      <c r="M13" s="81">
        <v>3.3500000000000002E-2</v>
      </c>
      <c r="N13" s="82">
        <v>131000</v>
      </c>
      <c r="P13" s="82">
        <v>131.0393</v>
      </c>
      <c r="R13" s="81">
        <v>0.71899999999999997</v>
      </c>
      <c r="S13" s="81">
        <v>7.7000000000000002E-3</v>
      </c>
    </row>
    <row r="14" spans="2:65">
      <c r="B14" t="s">
        <v>514</v>
      </c>
      <c r="C14" t="s">
        <v>515</v>
      </c>
      <c r="D14" t="s">
        <v>123</v>
      </c>
      <c r="E14" t="s">
        <v>516</v>
      </c>
      <c r="F14" t="s">
        <v>303</v>
      </c>
      <c r="G14" t="s">
        <v>316</v>
      </c>
      <c r="H14" t="s">
        <v>208</v>
      </c>
      <c r="I14" t="s">
        <v>517</v>
      </c>
      <c r="J14" s="78">
        <v>1.21</v>
      </c>
      <c r="K14" t="s">
        <v>102</v>
      </c>
      <c r="L14" s="79">
        <v>1.5E-3</v>
      </c>
      <c r="M14" s="79">
        <v>3.3500000000000002E-2</v>
      </c>
      <c r="N14" s="78">
        <v>131000</v>
      </c>
      <c r="O14" s="78">
        <v>100.03</v>
      </c>
      <c r="P14" s="78">
        <v>131.0393</v>
      </c>
      <c r="Q14" s="79">
        <v>0</v>
      </c>
      <c r="R14" s="79">
        <v>0.71899999999999997</v>
      </c>
      <c r="S14" s="79">
        <v>7.7000000000000002E-3</v>
      </c>
    </row>
    <row r="15" spans="2:65">
      <c r="B15" s="80" t="s">
        <v>518</v>
      </c>
      <c r="D15" s="16"/>
      <c r="E15" s="16"/>
      <c r="F15" s="16"/>
      <c r="J15" s="82">
        <v>2.1</v>
      </c>
      <c r="M15" s="81">
        <v>3.56E-2</v>
      </c>
      <c r="N15" s="82">
        <v>51149</v>
      </c>
      <c r="P15" s="82">
        <v>51.215493700000003</v>
      </c>
      <c r="R15" s="81">
        <v>0.28100000000000003</v>
      </c>
      <c r="S15" s="81">
        <v>3.0000000000000001E-3</v>
      </c>
    </row>
    <row r="16" spans="2:65">
      <c r="B16" t="s">
        <v>519</v>
      </c>
      <c r="C16" t="s">
        <v>520</v>
      </c>
      <c r="D16" t="s">
        <v>123</v>
      </c>
      <c r="E16" t="s">
        <v>521</v>
      </c>
      <c r="F16" t="s">
        <v>522</v>
      </c>
      <c r="G16" t="s">
        <v>327</v>
      </c>
      <c r="H16" t="s">
        <v>150</v>
      </c>
      <c r="I16" t="s">
        <v>523</v>
      </c>
      <c r="J16" s="78">
        <v>2.1</v>
      </c>
      <c r="K16" t="s">
        <v>102</v>
      </c>
      <c r="L16" s="79">
        <v>2.5000000000000001E-2</v>
      </c>
      <c r="M16" s="79">
        <v>3.56E-2</v>
      </c>
      <c r="N16" s="78">
        <v>51149</v>
      </c>
      <c r="O16" s="78">
        <v>100.13</v>
      </c>
      <c r="P16" s="78">
        <v>51.215493700000003</v>
      </c>
      <c r="Q16" s="79">
        <v>5.0000000000000001E-4</v>
      </c>
      <c r="R16" s="79">
        <v>0.28100000000000003</v>
      </c>
      <c r="S16" s="79">
        <v>3.0000000000000001E-3</v>
      </c>
    </row>
    <row r="17" spans="2:19">
      <c r="B17" s="80" t="s">
        <v>266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J18" s="78">
        <v>0</v>
      </c>
      <c r="K18" t="s">
        <v>216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J20" s="78">
        <v>0</v>
      </c>
      <c r="K20" t="s">
        <v>216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524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J23" s="78">
        <v>0</v>
      </c>
      <c r="K23" t="s">
        <v>216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525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J25" s="78">
        <v>0</v>
      </c>
      <c r="K25" t="s">
        <v>216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261</v>
      </c>
      <c r="D27" s="16"/>
      <c r="E27" s="16"/>
      <c r="F27" s="16"/>
    </row>
    <row r="28" spans="2:19">
      <c r="B28" t="s">
        <v>262</v>
      </c>
      <c r="D28" s="16"/>
      <c r="E28" s="16"/>
      <c r="F28" s="16"/>
    </row>
    <row r="29" spans="2:19">
      <c r="B29" t="s">
        <v>263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780</v>
      </c>
    </row>
    <row r="3" spans="2:81">
      <c r="B3" s="2" t="s">
        <v>2</v>
      </c>
      <c r="C3" t="s">
        <v>781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2.48</v>
      </c>
      <c r="K11" s="7"/>
      <c r="L11" s="7"/>
      <c r="M11" s="77">
        <v>3.0800000000000001E-2</v>
      </c>
      <c r="N11" s="76">
        <v>1264954.99</v>
      </c>
      <c r="O11" s="7"/>
      <c r="P11" s="76">
        <v>1417.810493768</v>
      </c>
      <c r="Q11" s="7"/>
      <c r="R11" s="77">
        <v>1</v>
      </c>
      <c r="S11" s="77">
        <v>8.3000000000000004E-2</v>
      </c>
      <c r="T11" s="35"/>
      <c r="BZ11" s="16"/>
      <c r="CC11" s="16"/>
    </row>
    <row r="12" spans="2:81">
      <c r="B12" s="80" t="s">
        <v>202</v>
      </c>
      <c r="C12" s="16"/>
      <c r="D12" s="16"/>
      <c r="E12" s="16"/>
      <c r="J12" s="82">
        <v>2.48</v>
      </c>
      <c r="M12" s="81">
        <v>3.0800000000000001E-2</v>
      </c>
      <c r="N12" s="82">
        <v>1264954.99</v>
      </c>
      <c r="P12" s="82">
        <v>1417.810493768</v>
      </c>
      <c r="R12" s="81">
        <v>1</v>
      </c>
      <c r="S12" s="81">
        <v>8.3000000000000004E-2</v>
      </c>
    </row>
    <row r="13" spans="2:81">
      <c r="B13" s="80" t="s">
        <v>513</v>
      </c>
      <c r="C13" s="16"/>
      <c r="D13" s="16"/>
      <c r="E13" s="16"/>
      <c r="J13" s="82">
        <v>2</v>
      </c>
      <c r="M13" s="81">
        <v>0.02</v>
      </c>
      <c r="N13" s="82">
        <v>707206.13</v>
      </c>
      <c r="P13" s="82">
        <v>878.68390328800001</v>
      </c>
      <c r="R13" s="81">
        <v>0.61970000000000003</v>
      </c>
      <c r="S13" s="81">
        <v>5.1400000000000001E-2</v>
      </c>
    </row>
    <row r="14" spans="2:81">
      <c r="B14" t="s">
        <v>526</v>
      </c>
      <c r="C14" t="s">
        <v>527</v>
      </c>
      <c r="D14" t="s">
        <v>123</v>
      </c>
      <c r="E14" t="s">
        <v>528</v>
      </c>
      <c r="F14" t="s">
        <v>529</v>
      </c>
      <c r="G14" t="s">
        <v>530</v>
      </c>
      <c r="H14" t="s">
        <v>150</v>
      </c>
      <c r="I14" t="s">
        <v>531</v>
      </c>
      <c r="J14" s="78">
        <v>6.05</v>
      </c>
      <c r="K14" t="s">
        <v>102</v>
      </c>
      <c r="L14" s="79">
        <v>1.89E-2</v>
      </c>
      <c r="M14" s="79">
        <v>1.4500000000000001E-2</v>
      </c>
      <c r="N14" s="78">
        <v>95159.86</v>
      </c>
      <c r="O14" s="78">
        <v>113.06</v>
      </c>
      <c r="P14" s="78">
        <v>107.58773771600001</v>
      </c>
      <c r="Q14" s="79">
        <v>2.0000000000000001E-4</v>
      </c>
      <c r="R14" s="79">
        <v>7.5899999999999995E-2</v>
      </c>
      <c r="S14" s="79">
        <v>6.3E-3</v>
      </c>
    </row>
    <row r="15" spans="2:81">
      <c r="B15" t="s">
        <v>532</v>
      </c>
      <c r="C15" t="s">
        <v>533</v>
      </c>
      <c r="D15" t="s">
        <v>123</v>
      </c>
      <c r="E15" t="s">
        <v>293</v>
      </c>
      <c r="F15" t="s">
        <v>294</v>
      </c>
      <c r="G15" t="s">
        <v>295</v>
      </c>
      <c r="H15" t="s">
        <v>150</v>
      </c>
      <c r="I15" t="s">
        <v>534</v>
      </c>
      <c r="J15" s="78">
        <v>0.3</v>
      </c>
      <c r="K15" t="s">
        <v>102</v>
      </c>
      <c r="L15" s="79">
        <v>5.5E-2</v>
      </c>
      <c r="M15" s="79">
        <v>2.8000000000000001E-2</v>
      </c>
      <c r="N15" s="78">
        <v>317833.93</v>
      </c>
      <c r="O15" s="78">
        <v>115.21</v>
      </c>
      <c r="P15" s="78">
        <v>366.17647075299999</v>
      </c>
      <c r="Q15" s="79">
        <v>5.0000000000000001E-4</v>
      </c>
      <c r="R15" s="79">
        <v>0.25829999999999997</v>
      </c>
      <c r="S15" s="79">
        <v>2.1399999999999999E-2</v>
      </c>
    </row>
    <row r="16" spans="2:81">
      <c r="B16" t="s">
        <v>535</v>
      </c>
      <c r="C16" t="s">
        <v>536</v>
      </c>
      <c r="D16" t="s">
        <v>123</v>
      </c>
      <c r="E16" t="s">
        <v>537</v>
      </c>
      <c r="F16" t="s">
        <v>127</v>
      </c>
      <c r="G16" t="s">
        <v>304</v>
      </c>
      <c r="H16" t="s">
        <v>208</v>
      </c>
      <c r="I16" t="s">
        <v>538</v>
      </c>
      <c r="J16" s="78">
        <v>2.2200000000000002</v>
      </c>
      <c r="K16" t="s">
        <v>102</v>
      </c>
      <c r="L16" s="79">
        <v>5.6000000000000001E-2</v>
      </c>
      <c r="M16" s="79">
        <v>1.12E-2</v>
      </c>
      <c r="N16" s="78">
        <v>195767.27</v>
      </c>
      <c r="O16" s="78">
        <v>144.19</v>
      </c>
      <c r="P16" s="78">
        <v>282.27682661300003</v>
      </c>
      <c r="Q16" s="79">
        <v>4.0000000000000002E-4</v>
      </c>
      <c r="R16" s="79">
        <v>0.1991</v>
      </c>
      <c r="S16" s="79">
        <v>1.6500000000000001E-2</v>
      </c>
    </row>
    <row r="17" spans="2:19">
      <c r="B17" t="s">
        <v>539</v>
      </c>
      <c r="C17" t="s">
        <v>540</v>
      </c>
      <c r="D17" t="s">
        <v>123</v>
      </c>
      <c r="E17" t="s">
        <v>541</v>
      </c>
      <c r="F17" t="s">
        <v>112</v>
      </c>
      <c r="G17" t="s">
        <v>542</v>
      </c>
      <c r="H17" t="s">
        <v>208</v>
      </c>
      <c r="I17" t="s">
        <v>290</v>
      </c>
      <c r="J17" s="78">
        <v>2.99</v>
      </c>
      <c r="K17" t="s">
        <v>102</v>
      </c>
      <c r="L17" s="79">
        <v>7.1499999999999994E-2</v>
      </c>
      <c r="M17" s="79">
        <v>2.0899999999999998E-2</v>
      </c>
      <c r="N17" s="78">
        <v>98445.07</v>
      </c>
      <c r="O17" s="78">
        <v>124.58</v>
      </c>
      <c r="P17" s="78">
        <v>122.642868206</v>
      </c>
      <c r="Q17" s="79">
        <v>1E-4</v>
      </c>
      <c r="R17" s="79">
        <v>8.6499999999999994E-2</v>
      </c>
      <c r="S17" s="79">
        <v>7.1999999999999998E-3</v>
      </c>
    </row>
    <row r="18" spans="2:19">
      <c r="B18" s="80" t="s">
        <v>518</v>
      </c>
      <c r="C18" s="16"/>
      <c r="D18" s="16"/>
      <c r="E18" s="16"/>
      <c r="J18" s="82">
        <v>3.26</v>
      </c>
      <c r="M18" s="81">
        <v>4.8399999999999999E-2</v>
      </c>
      <c r="N18" s="82">
        <v>557748.86</v>
      </c>
      <c r="P18" s="82">
        <v>539.12659048</v>
      </c>
      <c r="R18" s="81">
        <v>0.38030000000000003</v>
      </c>
      <c r="S18" s="81">
        <v>3.15E-2</v>
      </c>
    </row>
    <row r="19" spans="2:19">
      <c r="B19" t="s">
        <v>543</v>
      </c>
      <c r="C19" t="s">
        <v>544</v>
      </c>
      <c r="D19" t="s">
        <v>123</v>
      </c>
      <c r="E19" t="s">
        <v>545</v>
      </c>
      <c r="F19" t="s">
        <v>303</v>
      </c>
      <c r="G19" t="s">
        <v>311</v>
      </c>
      <c r="H19" t="s">
        <v>150</v>
      </c>
      <c r="I19" t="s">
        <v>546</v>
      </c>
      <c r="J19" s="78">
        <v>3.17</v>
      </c>
      <c r="K19" t="s">
        <v>102</v>
      </c>
      <c r="L19" s="79">
        <v>2.75E-2</v>
      </c>
      <c r="M19" s="79">
        <v>4.4499999999999998E-2</v>
      </c>
      <c r="N19" s="78">
        <v>269888.86</v>
      </c>
      <c r="O19" s="78">
        <v>96.8</v>
      </c>
      <c r="P19" s="78">
        <v>263.34405648000001</v>
      </c>
      <c r="Q19" s="79">
        <v>4.0000000000000002E-4</v>
      </c>
      <c r="R19" s="79">
        <v>0.1857</v>
      </c>
      <c r="S19" s="79">
        <v>1.54E-2</v>
      </c>
    </row>
    <row r="20" spans="2:19">
      <c r="B20" t="s">
        <v>547</v>
      </c>
      <c r="C20" t="s">
        <v>548</v>
      </c>
      <c r="D20" t="s">
        <v>123</v>
      </c>
      <c r="E20" t="s">
        <v>549</v>
      </c>
      <c r="F20" t="s">
        <v>550</v>
      </c>
      <c r="G20" t="s">
        <v>551</v>
      </c>
      <c r="H20" t="s">
        <v>345</v>
      </c>
      <c r="I20" t="s">
        <v>552</v>
      </c>
      <c r="J20" s="78">
        <v>4.1399999999999997</v>
      </c>
      <c r="K20" t="s">
        <v>102</v>
      </c>
      <c r="L20" s="79">
        <v>3.3500000000000002E-2</v>
      </c>
      <c r="M20" s="79">
        <v>5.2699999999999997E-2</v>
      </c>
      <c r="N20" s="78">
        <v>146700</v>
      </c>
      <c r="O20" s="78">
        <v>93.55</v>
      </c>
      <c r="P20" s="78">
        <v>137.23785000000001</v>
      </c>
      <c r="Q20" s="79">
        <v>2.0000000000000001E-4</v>
      </c>
      <c r="R20" s="79">
        <v>9.6799999999999997E-2</v>
      </c>
      <c r="S20" s="79">
        <v>8.0000000000000002E-3</v>
      </c>
    </row>
    <row r="21" spans="2:19">
      <c r="B21" t="s">
        <v>553</v>
      </c>
      <c r="C21" t="s">
        <v>554</v>
      </c>
      <c r="D21" t="s">
        <v>123</v>
      </c>
      <c r="E21" t="s">
        <v>555</v>
      </c>
      <c r="F21" t="s">
        <v>303</v>
      </c>
      <c r="G21" t="s">
        <v>556</v>
      </c>
      <c r="H21" t="s">
        <v>208</v>
      </c>
      <c r="I21" t="s">
        <v>557</v>
      </c>
      <c r="J21" s="78">
        <v>2.04</v>
      </c>
      <c r="K21" t="s">
        <v>102</v>
      </c>
      <c r="L21" s="79">
        <v>3.15E-2</v>
      </c>
      <c r="M21" s="79">
        <v>4.7399999999999998E-2</v>
      </c>
      <c r="N21" s="78">
        <v>85360</v>
      </c>
      <c r="O21" s="78">
        <v>98.59</v>
      </c>
      <c r="P21" s="78">
        <v>84.156424000000001</v>
      </c>
      <c r="Q21" s="79">
        <v>2.9999999999999997E-4</v>
      </c>
      <c r="R21" s="79">
        <v>5.9400000000000001E-2</v>
      </c>
      <c r="S21" s="79">
        <v>4.8999999999999998E-3</v>
      </c>
    </row>
    <row r="22" spans="2:19">
      <c r="B22" t="s">
        <v>558</v>
      </c>
      <c r="C22" t="s">
        <v>559</v>
      </c>
      <c r="D22" t="s">
        <v>123</v>
      </c>
      <c r="E22" t="s">
        <v>560</v>
      </c>
      <c r="F22" t="s">
        <v>112</v>
      </c>
      <c r="G22" t="s">
        <v>561</v>
      </c>
      <c r="H22" t="s">
        <v>150</v>
      </c>
      <c r="I22" t="s">
        <v>562</v>
      </c>
      <c r="J22" s="78">
        <v>3.4</v>
      </c>
      <c r="K22" t="s">
        <v>102</v>
      </c>
      <c r="L22" s="79">
        <v>4.5999999999999999E-2</v>
      </c>
      <c r="M22" s="79">
        <v>5.79E-2</v>
      </c>
      <c r="N22" s="78">
        <v>55800</v>
      </c>
      <c r="O22" s="78">
        <v>97.47</v>
      </c>
      <c r="P22" s="78">
        <v>54.388260000000002</v>
      </c>
      <c r="Q22" s="79">
        <v>1E-4</v>
      </c>
      <c r="R22" s="79">
        <v>3.8399999999999997E-2</v>
      </c>
      <c r="S22" s="79">
        <v>3.2000000000000002E-3</v>
      </c>
    </row>
    <row r="23" spans="2:19">
      <c r="B23" s="80" t="s">
        <v>266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216</v>
      </c>
      <c r="C24" t="s">
        <v>216</v>
      </c>
      <c r="D24" s="16"/>
      <c r="E24" s="16"/>
      <c r="F24" t="s">
        <v>216</v>
      </c>
      <c r="G24" t="s">
        <v>216</v>
      </c>
      <c r="J24" s="78">
        <v>0</v>
      </c>
      <c r="K24" t="s">
        <v>216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338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216</v>
      </c>
      <c r="C26" t="s">
        <v>216</v>
      </c>
      <c r="D26" s="16"/>
      <c r="E26" s="16"/>
      <c r="F26" t="s">
        <v>216</v>
      </c>
      <c r="G26" t="s">
        <v>216</v>
      </c>
      <c r="J26" s="78">
        <v>0</v>
      </c>
      <c r="K26" t="s">
        <v>216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221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s="80" t="s">
        <v>267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216</v>
      </c>
      <c r="C29" t="s">
        <v>216</v>
      </c>
      <c r="D29" s="16"/>
      <c r="E29" s="16"/>
      <c r="F29" t="s">
        <v>216</v>
      </c>
      <c r="G29" t="s">
        <v>216</v>
      </c>
      <c r="J29" s="78">
        <v>0</v>
      </c>
      <c r="K29" t="s">
        <v>216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268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216</v>
      </c>
      <c r="C31" t="s">
        <v>216</v>
      </c>
      <c r="D31" s="16"/>
      <c r="E31" s="16"/>
      <c r="F31" t="s">
        <v>216</v>
      </c>
      <c r="G31" t="s">
        <v>216</v>
      </c>
      <c r="J31" s="78">
        <v>0</v>
      </c>
      <c r="K31" t="s">
        <v>216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t="s">
        <v>223</v>
      </c>
      <c r="C32" s="16"/>
      <c r="D32" s="16"/>
      <c r="E32" s="16"/>
    </row>
    <row r="33" spans="2:5">
      <c r="B33" t="s">
        <v>261</v>
      </c>
      <c r="C33" s="16"/>
      <c r="D33" s="16"/>
      <c r="E33" s="16"/>
    </row>
    <row r="34" spans="2:5">
      <c r="B34" t="s">
        <v>262</v>
      </c>
      <c r="C34" s="16"/>
      <c r="D34" s="16"/>
      <c r="E34" s="16"/>
    </row>
    <row r="35" spans="2:5">
      <c r="B35" t="s">
        <v>263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780</v>
      </c>
    </row>
    <row r="3" spans="2:98">
      <c r="B3" s="2" t="s">
        <v>2</v>
      </c>
      <c r="C3" t="s">
        <v>781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342</v>
      </c>
      <c r="I11" s="7"/>
      <c r="J11" s="76">
        <v>222.45444221315401</v>
      </c>
      <c r="K11" s="7"/>
      <c r="L11" s="77">
        <v>1</v>
      </c>
      <c r="M11" s="77">
        <v>1.2999999999999999E-2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202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216</v>
      </c>
      <c r="C13" t="s">
        <v>216</v>
      </c>
      <c r="D13" s="16"/>
      <c r="E13" s="16"/>
      <c r="F13" t="s">
        <v>216</v>
      </c>
      <c r="G13" t="s">
        <v>216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221</v>
      </c>
      <c r="C14" s="16"/>
      <c r="D14" s="16"/>
      <c r="E14" s="16"/>
      <c r="H14" s="82">
        <v>342</v>
      </c>
      <c r="J14" s="82">
        <v>222.45444221315401</v>
      </c>
      <c r="L14" s="81">
        <v>1</v>
      </c>
      <c r="M14" s="81">
        <v>1.2999999999999999E-2</v>
      </c>
    </row>
    <row r="15" spans="2:98">
      <c r="B15" s="80" t="s">
        <v>267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268</v>
      </c>
      <c r="C17" s="16"/>
      <c r="D17" s="16"/>
      <c r="E17" s="16"/>
      <c r="H17" s="82">
        <v>342</v>
      </c>
      <c r="J17" s="82">
        <v>222.45444221315401</v>
      </c>
      <c r="L17" s="81">
        <v>1</v>
      </c>
      <c r="M17" s="81">
        <v>1.2999999999999999E-2</v>
      </c>
    </row>
    <row r="18" spans="2:13">
      <c r="B18" t="s">
        <v>563</v>
      </c>
      <c r="C18" t="s">
        <v>564</v>
      </c>
      <c r="D18" t="s">
        <v>123</v>
      </c>
      <c r="E18" t="s">
        <v>565</v>
      </c>
      <c r="F18" t="s">
        <v>363</v>
      </c>
      <c r="G18" t="s">
        <v>110</v>
      </c>
      <c r="H18" s="78">
        <v>7</v>
      </c>
      <c r="I18" s="78">
        <v>301429</v>
      </c>
      <c r="J18" s="78">
        <v>72.339342852000001</v>
      </c>
      <c r="K18" s="79">
        <v>6.9999999999999999E-4</v>
      </c>
      <c r="L18" s="79">
        <v>0.32519999999999999</v>
      </c>
      <c r="M18" s="79">
        <v>4.1999999999999997E-3</v>
      </c>
    </row>
    <row r="19" spans="2:13">
      <c r="B19" t="s">
        <v>566</v>
      </c>
      <c r="C19" t="s">
        <v>567</v>
      </c>
      <c r="D19" t="s">
        <v>123</v>
      </c>
      <c r="E19" t="s">
        <v>568</v>
      </c>
      <c r="F19" t="s">
        <v>363</v>
      </c>
      <c r="G19" t="s">
        <v>110</v>
      </c>
      <c r="H19" s="78">
        <v>335</v>
      </c>
      <c r="I19" s="78">
        <v>13070.376099999999</v>
      </c>
      <c r="J19" s="78">
        <v>150.11509936115399</v>
      </c>
      <c r="K19" s="79">
        <v>4.0000000000000002E-4</v>
      </c>
      <c r="L19" s="79">
        <v>0.67479999999999996</v>
      </c>
      <c r="M19" s="79">
        <v>8.8000000000000005E-3</v>
      </c>
    </row>
    <row r="20" spans="2:13">
      <c r="B20" t="s">
        <v>223</v>
      </c>
      <c r="C20" s="16"/>
      <c r="D20" s="16"/>
      <c r="E20" s="16"/>
    </row>
    <row r="21" spans="2:13">
      <c r="B21" t="s">
        <v>261</v>
      </c>
      <c r="C21" s="16"/>
      <c r="D21" s="16"/>
      <c r="E21" s="16"/>
    </row>
    <row r="22" spans="2:13">
      <c r="B22" t="s">
        <v>262</v>
      </c>
      <c r="C22" s="16"/>
      <c r="D22" s="16"/>
      <c r="E22" s="16"/>
    </row>
    <row r="23" spans="2:13">
      <c r="B23" t="s">
        <v>263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780</v>
      </c>
    </row>
    <row r="3" spans="2:55">
      <c r="B3" s="2" t="s">
        <v>2</v>
      </c>
      <c r="C3" t="s">
        <v>781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143870.47</v>
      </c>
      <c r="G11" s="7"/>
      <c r="H11" s="76">
        <v>254.84931112507019</v>
      </c>
      <c r="I11" s="7"/>
      <c r="J11" s="77">
        <v>1</v>
      </c>
      <c r="K11" s="77">
        <v>1.49E-2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202</v>
      </c>
      <c r="C12" s="16"/>
      <c r="F12" s="82">
        <v>79434.39</v>
      </c>
      <c r="H12" s="82">
        <v>55.787129551755001</v>
      </c>
      <c r="J12" s="81">
        <v>0.21890000000000001</v>
      </c>
      <c r="K12" s="81">
        <v>3.3E-3</v>
      </c>
    </row>
    <row r="13" spans="2:55">
      <c r="B13" s="80" t="s">
        <v>569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216</v>
      </c>
      <c r="C14" t="s">
        <v>216</v>
      </c>
      <c r="D14" t="s">
        <v>216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570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216</v>
      </c>
      <c r="C16" t="s">
        <v>216</v>
      </c>
      <c r="D16" t="s">
        <v>216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571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216</v>
      </c>
      <c r="C18" t="s">
        <v>216</v>
      </c>
      <c r="D18" t="s">
        <v>216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572</v>
      </c>
      <c r="C19" s="16"/>
      <c r="F19" s="82">
        <v>79434.39</v>
      </c>
      <c r="H19" s="82">
        <v>55.787129551755001</v>
      </c>
      <c r="J19" s="81">
        <v>0.21890000000000001</v>
      </c>
      <c r="K19" s="81">
        <v>3.3E-3</v>
      </c>
    </row>
    <row r="20" spans="2:11">
      <c r="B20" t="s">
        <v>573</v>
      </c>
      <c r="C20" t="s">
        <v>574</v>
      </c>
      <c r="D20" t="s">
        <v>102</v>
      </c>
      <c r="E20" t="s">
        <v>575</v>
      </c>
      <c r="F20" s="78">
        <v>79434.39</v>
      </c>
      <c r="G20" s="78">
        <v>70.230450000000005</v>
      </c>
      <c r="H20" s="78">
        <v>55.787129551755001</v>
      </c>
      <c r="I20" s="79">
        <v>1E-4</v>
      </c>
      <c r="J20" s="79">
        <v>0.21890000000000001</v>
      </c>
      <c r="K20" s="79">
        <v>3.3E-3</v>
      </c>
    </row>
    <row r="21" spans="2:11">
      <c r="B21" s="80" t="s">
        <v>221</v>
      </c>
      <c r="C21" s="16"/>
      <c r="F21" s="82">
        <v>64436.08</v>
      </c>
      <c r="H21" s="82">
        <v>199.0621815733152</v>
      </c>
      <c r="J21" s="81">
        <v>0.78110000000000002</v>
      </c>
      <c r="K21" s="81">
        <v>1.1599999999999999E-2</v>
      </c>
    </row>
    <row r="22" spans="2:11">
      <c r="B22" s="80" t="s">
        <v>576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216</v>
      </c>
      <c r="C23" t="s">
        <v>216</v>
      </c>
      <c r="D23" t="s">
        <v>216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577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216</v>
      </c>
      <c r="C25" t="s">
        <v>216</v>
      </c>
      <c r="D25" t="s">
        <v>216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578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216</v>
      </c>
      <c r="C27" t="s">
        <v>216</v>
      </c>
      <c r="D27" t="s">
        <v>216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579</v>
      </c>
      <c r="C28" s="16"/>
      <c r="F28" s="82">
        <v>64436.08</v>
      </c>
      <c r="H28" s="82">
        <v>199.0621815733152</v>
      </c>
      <c r="J28" s="81">
        <v>0.78110000000000002</v>
      </c>
      <c r="K28" s="81">
        <v>1.1599999999999999E-2</v>
      </c>
    </row>
    <row r="29" spans="2:11">
      <c r="B29" t="s">
        <v>580</v>
      </c>
      <c r="C29" t="s">
        <v>581</v>
      </c>
      <c r="D29" t="s">
        <v>110</v>
      </c>
      <c r="E29" t="s">
        <v>582</v>
      </c>
      <c r="F29" s="78">
        <v>11042.2</v>
      </c>
      <c r="G29" s="78">
        <v>53.595091999999994</v>
      </c>
      <c r="H29" s="78">
        <v>20.289536039868199</v>
      </c>
      <c r="I29" s="79">
        <v>1E-4</v>
      </c>
      <c r="J29" s="79">
        <v>7.9600000000000004E-2</v>
      </c>
      <c r="K29" s="79">
        <v>1.1999999999999999E-3</v>
      </c>
    </row>
    <row r="30" spans="2:11">
      <c r="B30" t="s">
        <v>583</v>
      </c>
      <c r="C30" t="s">
        <v>584</v>
      </c>
      <c r="D30" t="s">
        <v>110</v>
      </c>
      <c r="E30" t="s">
        <v>585</v>
      </c>
      <c r="F30" s="78">
        <v>13614.36</v>
      </c>
      <c r="G30" s="78">
        <v>31.469468999999968</v>
      </c>
      <c r="H30" s="78">
        <v>14.6885231362574</v>
      </c>
      <c r="I30" s="79">
        <v>0</v>
      </c>
      <c r="J30" s="79">
        <v>5.7599999999999998E-2</v>
      </c>
      <c r="K30" s="79">
        <v>8.9999999999999998E-4</v>
      </c>
    </row>
    <row r="31" spans="2:11">
      <c r="B31" t="s">
        <v>586</v>
      </c>
      <c r="C31" t="s">
        <v>587</v>
      </c>
      <c r="D31" t="s">
        <v>110</v>
      </c>
      <c r="E31" t="s">
        <v>588</v>
      </c>
      <c r="F31" s="78">
        <v>33240.879999999997</v>
      </c>
      <c r="G31" s="78">
        <v>122.18148699999983</v>
      </c>
      <c r="H31" s="78">
        <v>139.241728339926</v>
      </c>
      <c r="I31" s="79">
        <v>2.9999999999999997E-4</v>
      </c>
      <c r="J31" s="79">
        <v>0.5464</v>
      </c>
      <c r="K31" s="79">
        <v>8.0999999999999996E-3</v>
      </c>
    </row>
    <row r="32" spans="2:11">
      <c r="B32" t="s">
        <v>589</v>
      </c>
      <c r="C32" t="s">
        <v>590</v>
      </c>
      <c r="D32" t="s">
        <v>113</v>
      </c>
      <c r="E32" t="s">
        <v>591</v>
      </c>
      <c r="F32" s="78">
        <v>6538.64</v>
      </c>
      <c r="G32" s="78">
        <v>99.059323000000106</v>
      </c>
      <c r="H32" s="78">
        <v>24.842394057263601</v>
      </c>
      <c r="I32" s="79">
        <v>1E-4</v>
      </c>
      <c r="J32" s="79">
        <v>9.7500000000000003E-2</v>
      </c>
      <c r="K32" s="79">
        <v>1.5E-3</v>
      </c>
    </row>
    <row r="33" spans="2:3">
      <c r="B33" t="s">
        <v>223</v>
      </c>
      <c r="C33" s="16"/>
    </row>
    <row r="34" spans="2:3">
      <c r="B34" t="s">
        <v>261</v>
      </c>
      <c r="C34" s="16"/>
    </row>
    <row r="35" spans="2:3">
      <c r="B35" t="s">
        <v>262</v>
      </c>
      <c r="C35" s="16"/>
    </row>
    <row r="36" spans="2:3">
      <c r="B36" t="s">
        <v>263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780</v>
      </c>
    </row>
    <row r="3" spans="2:59">
      <c r="B3" s="2" t="s">
        <v>2</v>
      </c>
      <c r="C3" t="s">
        <v>781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592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216</v>
      </c>
      <c r="C13" t="s">
        <v>216</v>
      </c>
      <c r="D13" t="s">
        <v>216</v>
      </c>
      <c r="E13" t="s">
        <v>216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490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216</v>
      </c>
      <c r="C15" t="s">
        <v>216</v>
      </c>
      <c r="D15" t="s">
        <v>216</v>
      </c>
      <c r="E15" t="s">
        <v>216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223</v>
      </c>
      <c r="C16" s="16"/>
      <c r="D16" s="16"/>
    </row>
    <row r="17" spans="2:4">
      <c r="B17" t="s">
        <v>261</v>
      </c>
      <c r="C17" s="16"/>
      <c r="D17" s="16"/>
    </row>
    <row r="18" spans="2:4">
      <c r="B18" t="s">
        <v>262</v>
      </c>
      <c r="C18" s="16"/>
      <c r="D18" s="16"/>
    </row>
    <row r="19" spans="2:4">
      <c r="B19" t="s">
        <v>263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780</v>
      </c>
    </row>
    <row r="3" spans="2:52">
      <c r="B3" s="2" t="s">
        <v>2</v>
      </c>
      <c r="C3" t="s">
        <v>781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491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216</v>
      </c>
      <c r="C14" t="s">
        <v>216</v>
      </c>
      <c r="D14" t="s">
        <v>216</v>
      </c>
      <c r="E14" t="s">
        <v>216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492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216</v>
      </c>
      <c r="C16" t="s">
        <v>216</v>
      </c>
      <c r="D16" t="s">
        <v>216</v>
      </c>
      <c r="E16" t="s">
        <v>216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593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216</v>
      </c>
      <c r="C18" t="s">
        <v>216</v>
      </c>
      <c r="D18" t="s">
        <v>216</v>
      </c>
      <c r="E18" t="s">
        <v>216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493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216</v>
      </c>
      <c r="C20" t="s">
        <v>216</v>
      </c>
      <c r="D20" t="s">
        <v>216</v>
      </c>
      <c r="E20" t="s">
        <v>216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338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216</v>
      </c>
      <c r="C22" t="s">
        <v>216</v>
      </c>
      <c r="D22" t="s">
        <v>216</v>
      </c>
      <c r="E22" t="s">
        <v>216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491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216</v>
      </c>
      <c r="C25" t="s">
        <v>216</v>
      </c>
      <c r="D25" t="s">
        <v>216</v>
      </c>
      <c r="E25" t="s">
        <v>216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494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216</v>
      </c>
      <c r="C27" t="s">
        <v>216</v>
      </c>
      <c r="D27" t="s">
        <v>216</v>
      </c>
      <c r="E27" t="s">
        <v>216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493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216</v>
      </c>
      <c r="C29" t="s">
        <v>216</v>
      </c>
      <c r="D29" t="s">
        <v>216</v>
      </c>
      <c r="E29" t="s">
        <v>216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495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216</v>
      </c>
      <c r="C31" t="s">
        <v>216</v>
      </c>
      <c r="D31" t="s">
        <v>216</v>
      </c>
      <c r="E31" t="s">
        <v>216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338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216</v>
      </c>
      <c r="C33" t="s">
        <v>216</v>
      </c>
      <c r="D33" t="s">
        <v>216</v>
      </c>
      <c r="E33" t="s">
        <v>216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223</v>
      </c>
      <c r="C34" s="16"/>
      <c r="D34" s="16"/>
    </row>
    <row r="35" spans="2:12">
      <c r="B35" t="s">
        <v>261</v>
      </c>
      <c r="C35" s="16"/>
      <c r="D35" s="16"/>
    </row>
    <row r="36" spans="2:12">
      <c r="B36" t="s">
        <v>262</v>
      </c>
      <c r="C36" s="16"/>
      <c r="D36" s="16"/>
    </row>
    <row r="37" spans="2:12">
      <c r="B37" t="s">
        <v>263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780</v>
      </c>
    </row>
    <row r="3" spans="2:13">
      <c r="B3" s="2" t="s">
        <v>2</v>
      </c>
      <c r="C3" t="s">
        <v>781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1364.128048604</v>
      </c>
      <c r="K11" s="77">
        <v>1</v>
      </c>
      <c r="L11" s="77">
        <v>7.9799999999999996E-2</v>
      </c>
    </row>
    <row r="12" spans="2:13">
      <c r="B12" s="80" t="s">
        <v>202</v>
      </c>
      <c r="C12" s="26"/>
      <c r="D12" s="27"/>
      <c r="E12" s="27"/>
      <c r="F12" s="27"/>
      <c r="G12" s="27"/>
      <c r="H12" s="27"/>
      <c r="I12" s="81">
        <v>0</v>
      </c>
      <c r="J12" s="82">
        <v>1364.128048604</v>
      </c>
      <c r="K12" s="81">
        <v>1</v>
      </c>
      <c r="L12" s="81">
        <v>7.9799999999999996E-2</v>
      </c>
    </row>
    <row r="13" spans="2:13">
      <c r="B13" s="80" t="s">
        <v>203</v>
      </c>
      <c r="C13" s="26"/>
      <c r="D13" s="27"/>
      <c r="E13" s="27"/>
      <c r="F13" s="27"/>
      <c r="G13" s="27"/>
      <c r="H13" s="27"/>
      <c r="I13" s="81">
        <v>0</v>
      </c>
      <c r="J13" s="82">
        <v>1330.62841</v>
      </c>
      <c r="K13" s="81">
        <v>0.97540000000000004</v>
      </c>
      <c r="L13" s="81">
        <v>7.7899999999999997E-2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9">
        <v>0</v>
      </c>
      <c r="I14" s="79">
        <v>0</v>
      </c>
      <c r="J14" s="78">
        <v>1192.4291599999999</v>
      </c>
      <c r="K14" s="79">
        <v>0.87409999999999999</v>
      </c>
      <c r="L14" s="79">
        <v>6.9800000000000001E-2</v>
      </c>
    </row>
    <row r="15" spans="2:13">
      <c r="B15" t="s">
        <v>209</v>
      </c>
      <c r="C15" t="s">
        <v>205</v>
      </c>
      <c r="D15" t="s">
        <v>206</v>
      </c>
      <c r="E15" t="s">
        <v>207</v>
      </c>
      <c r="F15" t="s">
        <v>208</v>
      </c>
      <c r="G15" t="s">
        <v>102</v>
      </c>
      <c r="H15" s="79">
        <v>0</v>
      </c>
      <c r="I15" s="79">
        <v>0</v>
      </c>
      <c r="J15" s="78">
        <v>138.19925000000001</v>
      </c>
      <c r="K15" s="79">
        <v>0.1013</v>
      </c>
      <c r="L15" s="79">
        <v>8.0999999999999996E-3</v>
      </c>
    </row>
    <row r="16" spans="2:13">
      <c r="B16" s="80" t="s">
        <v>210</v>
      </c>
      <c r="D16" s="16"/>
      <c r="I16" s="81">
        <v>0</v>
      </c>
      <c r="J16" s="82">
        <v>33.499638603999998</v>
      </c>
      <c r="K16" s="81">
        <v>2.46E-2</v>
      </c>
      <c r="L16" s="81">
        <v>2E-3</v>
      </c>
    </row>
    <row r="17" spans="2:12">
      <c r="B17" t="s">
        <v>211</v>
      </c>
      <c r="C17" t="s">
        <v>212</v>
      </c>
      <c r="D17" t="s">
        <v>206</v>
      </c>
      <c r="E17" t="s">
        <v>207</v>
      </c>
      <c r="F17" t="s">
        <v>208</v>
      </c>
      <c r="G17" t="s">
        <v>106</v>
      </c>
      <c r="H17" s="79">
        <v>0</v>
      </c>
      <c r="I17" s="79">
        <v>0</v>
      </c>
      <c r="J17" s="78">
        <v>33.499604320000003</v>
      </c>
      <c r="K17" s="79">
        <v>2.46E-2</v>
      </c>
      <c r="L17" s="79">
        <v>2E-3</v>
      </c>
    </row>
    <row r="18" spans="2:12">
      <c r="B18" t="s">
        <v>213</v>
      </c>
      <c r="C18" t="s">
        <v>214</v>
      </c>
      <c r="D18" t="s">
        <v>206</v>
      </c>
      <c r="E18" t="s">
        <v>207</v>
      </c>
      <c r="F18" t="s">
        <v>208</v>
      </c>
      <c r="G18" t="s">
        <v>110</v>
      </c>
      <c r="H18" s="79">
        <v>0</v>
      </c>
      <c r="I18" s="79">
        <v>0</v>
      </c>
      <c r="J18" s="78">
        <v>3.4283999999999999E-5</v>
      </c>
      <c r="K18" s="79">
        <v>0</v>
      </c>
      <c r="L18" s="79">
        <v>0</v>
      </c>
    </row>
    <row r="19" spans="2:12">
      <c r="B19" s="80" t="s">
        <v>215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216</v>
      </c>
      <c r="C20" t="s">
        <v>216</v>
      </c>
      <c r="D20" s="16"/>
      <c r="E20" t="s">
        <v>216</v>
      </c>
      <c r="G20" t="s">
        <v>216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217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216</v>
      </c>
      <c r="C22" t="s">
        <v>216</v>
      </c>
      <c r="D22" s="16"/>
      <c r="E22" t="s">
        <v>216</v>
      </c>
      <c r="G22" t="s">
        <v>216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218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216</v>
      </c>
      <c r="C24" t="s">
        <v>216</v>
      </c>
      <c r="D24" s="16"/>
      <c r="E24" t="s">
        <v>216</v>
      </c>
      <c r="G24" t="s">
        <v>216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219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216</v>
      </c>
      <c r="C26" t="s">
        <v>216</v>
      </c>
      <c r="D26" s="16"/>
      <c r="E26" t="s">
        <v>216</v>
      </c>
      <c r="G26" t="s">
        <v>216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220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216</v>
      </c>
      <c r="C28" t="s">
        <v>216</v>
      </c>
      <c r="D28" s="16"/>
      <c r="E28" t="s">
        <v>216</v>
      </c>
      <c r="G28" t="s">
        <v>216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221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222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216</v>
      </c>
      <c r="C31" t="s">
        <v>216</v>
      </c>
      <c r="D31" s="16"/>
      <c r="E31" t="s">
        <v>216</v>
      </c>
      <c r="G31" t="s">
        <v>216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220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216</v>
      </c>
      <c r="C33" t="s">
        <v>216</v>
      </c>
      <c r="D33" s="16"/>
      <c r="E33" t="s">
        <v>216</v>
      </c>
      <c r="G33" t="s">
        <v>216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223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780</v>
      </c>
    </row>
    <row r="3" spans="2:49">
      <c r="B3" s="2" t="s">
        <v>2</v>
      </c>
      <c r="C3" t="s">
        <v>781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261030.48</v>
      </c>
      <c r="H11" s="7"/>
      <c r="I11" s="76">
        <v>-73.219192479862599</v>
      </c>
      <c r="J11" s="77">
        <v>1</v>
      </c>
      <c r="K11" s="77">
        <v>-4.3E-3</v>
      </c>
      <c r="AW11" s="16"/>
    </row>
    <row r="12" spans="2:49">
      <c r="B12" s="80" t="s">
        <v>202</v>
      </c>
      <c r="C12" s="16"/>
      <c r="D12" s="16"/>
      <c r="G12" s="82">
        <v>-109868.17</v>
      </c>
      <c r="I12" s="82">
        <v>-2.4376878161854929</v>
      </c>
      <c r="J12" s="81">
        <v>3.3300000000000003E-2</v>
      </c>
      <c r="K12" s="81">
        <v>-1E-4</v>
      </c>
    </row>
    <row r="13" spans="2:49">
      <c r="B13" s="80" t="s">
        <v>491</v>
      </c>
      <c r="C13" s="16"/>
      <c r="D13" s="16"/>
      <c r="G13" s="82">
        <v>970400</v>
      </c>
      <c r="I13" s="82">
        <v>55.273531910000003</v>
      </c>
      <c r="J13" s="81">
        <v>-0.75490000000000002</v>
      </c>
      <c r="K13" s="81">
        <v>3.2000000000000002E-3</v>
      </c>
    </row>
    <row r="14" spans="2:49">
      <c r="B14" t="s">
        <v>594</v>
      </c>
      <c r="C14" t="s">
        <v>595</v>
      </c>
      <c r="D14" t="s">
        <v>123</v>
      </c>
      <c r="E14" t="s">
        <v>102</v>
      </c>
      <c r="F14" t="s">
        <v>596</v>
      </c>
      <c r="G14" s="78">
        <v>243000</v>
      </c>
      <c r="H14" s="78">
        <v>2.7690000000000001</v>
      </c>
      <c r="I14" s="78">
        <v>6.7286700000000002</v>
      </c>
      <c r="J14" s="79">
        <v>-9.1899999999999996E-2</v>
      </c>
      <c r="K14" s="79">
        <v>4.0000000000000002E-4</v>
      </c>
    </row>
    <row r="15" spans="2:49">
      <c r="B15" t="s">
        <v>597</v>
      </c>
      <c r="C15" t="s">
        <v>598</v>
      </c>
      <c r="D15" t="s">
        <v>123</v>
      </c>
      <c r="E15" t="s">
        <v>102</v>
      </c>
      <c r="F15" t="s">
        <v>599</v>
      </c>
      <c r="G15" s="78">
        <v>49900</v>
      </c>
      <c r="H15" s="78">
        <v>6.1120000000000001</v>
      </c>
      <c r="I15" s="78">
        <v>3.0498880000000002</v>
      </c>
      <c r="J15" s="79">
        <v>-4.1700000000000001E-2</v>
      </c>
      <c r="K15" s="79">
        <v>2.0000000000000001E-4</v>
      </c>
    </row>
    <row r="16" spans="2:49">
      <c r="B16" t="s">
        <v>600</v>
      </c>
      <c r="C16" t="s">
        <v>601</v>
      </c>
      <c r="D16" t="s">
        <v>123</v>
      </c>
      <c r="E16" t="s">
        <v>102</v>
      </c>
      <c r="F16" t="s">
        <v>602</v>
      </c>
      <c r="G16" s="78">
        <v>163900</v>
      </c>
      <c r="H16" s="78">
        <v>6.0913500000000003</v>
      </c>
      <c r="I16" s="78">
        <v>9.9837226500000007</v>
      </c>
      <c r="J16" s="79">
        <v>-0.13639999999999999</v>
      </c>
      <c r="K16" s="79">
        <v>5.9999999999999995E-4</v>
      </c>
    </row>
    <row r="17" spans="2:11">
      <c r="B17" t="s">
        <v>603</v>
      </c>
      <c r="C17" t="s">
        <v>604</v>
      </c>
      <c r="D17" t="s">
        <v>123</v>
      </c>
      <c r="E17" t="s">
        <v>102</v>
      </c>
      <c r="F17" t="s">
        <v>605</v>
      </c>
      <c r="G17" s="78">
        <v>192400</v>
      </c>
      <c r="H17" s="78">
        <v>10.555300000000001</v>
      </c>
      <c r="I17" s="78">
        <v>20.308397200000002</v>
      </c>
      <c r="J17" s="79">
        <v>-0.27739999999999998</v>
      </c>
      <c r="K17" s="79">
        <v>1.1999999999999999E-3</v>
      </c>
    </row>
    <row r="18" spans="2:11">
      <c r="B18" t="s">
        <v>606</v>
      </c>
      <c r="C18" t="s">
        <v>607</v>
      </c>
      <c r="D18" t="s">
        <v>123</v>
      </c>
      <c r="E18" t="s">
        <v>102</v>
      </c>
      <c r="F18" t="s">
        <v>608</v>
      </c>
      <c r="G18" s="78">
        <v>166300</v>
      </c>
      <c r="H18" s="78">
        <v>6.7776199999999998</v>
      </c>
      <c r="I18" s="78">
        <v>11.271182059999999</v>
      </c>
      <c r="J18" s="79">
        <v>-0.15390000000000001</v>
      </c>
      <c r="K18" s="79">
        <v>6.9999999999999999E-4</v>
      </c>
    </row>
    <row r="19" spans="2:11">
      <c r="B19" t="s">
        <v>609</v>
      </c>
      <c r="C19" t="s">
        <v>610</v>
      </c>
      <c r="D19" t="s">
        <v>123</v>
      </c>
      <c r="E19" t="s">
        <v>102</v>
      </c>
      <c r="F19" t="s">
        <v>611</v>
      </c>
      <c r="G19" s="78">
        <v>116500</v>
      </c>
      <c r="H19" s="78">
        <v>2.488</v>
      </c>
      <c r="I19" s="78">
        <v>2.89852</v>
      </c>
      <c r="J19" s="79">
        <v>-3.9600000000000003E-2</v>
      </c>
      <c r="K19" s="79">
        <v>2.0000000000000001E-4</v>
      </c>
    </row>
    <row r="20" spans="2:11">
      <c r="B20" t="s">
        <v>612</v>
      </c>
      <c r="C20" t="s">
        <v>613</v>
      </c>
      <c r="D20" t="s">
        <v>123</v>
      </c>
      <c r="E20" t="s">
        <v>102</v>
      </c>
      <c r="F20" t="s">
        <v>614</v>
      </c>
      <c r="G20" s="78">
        <v>38400</v>
      </c>
      <c r="H20" s="78">
        <v>2.6905000000000001</v>
      </c>
      <c r="I20" s="78">
        <v>1.0331520000000001</v>
      </c>
      <c r="J20" s="79">
        <v>-1.41E-2</v>
      </c>
      <c r="K20" s="79">
        <v>1E-4</v>
      </c>
    </row>
    <row r="21" spans="2:11">
      <c r="B21" s="80" t="s">
        <v>492</v>
      </c>
      <c r="C21" s="16"/>
      <c r="D21" s="16"/>
      <c r="G21" s="82">
        <v>-952100</v>
      </c>
      <c r="I21" s="82">
        <v>-120.00847440616292</v>
      </c>
      <c r="J21" s="81">
        <v>1.639</v>
      </c>
      <c r="K21" s="81">
        <v>-7.0000000000000001E-3</v>
      </c>
    </row>
    <row r="22" spans="2:11">
      <c r="B22" t="s">
        <v>615</v>
      </c>
      <c r="C22" t="s">
        <v>616</v>
      </c>
      <c r="D22" t="s">
        <v>123</v>
      </c>
      <c r="E22" t="s">
        <v>106</v>
      </c>
      <c r="F22" t="s">
        <v>617</v>
      </c>
      <c r="G22" s="78">
        <v>-3000</v>
      </c>
      <c r="H22" s="78">
        <v>14.649526315789499</v>
      </c>
      <c r="I22" s="78">
        <v>-0.439485789473685</v>
      </c>
      <c r="J22" s="79">
        <v>6.0000000000000001E-3</v>
      </c>
      <c r="K22" s="79">
        <v>0</v>
      </c>
    </row>
    <row r="23" spans="2:11">
      <c r="B23" t="s">
        <v>618</v>
      </c>
      <c r="C23" t="s">
        <v>619</v>
      </c>
      <c r="D23" t="s">
        <v>123</v>
      </c>
      <c r="E23" t="s">
        <v>106</v>
      </c>
      <c r="F23" t="s">
        <v>243</v>
      </c>
      <c r="G23" s="78">
        <v>-1500</v>
      </c>
      <c r="H23" s="78">
        <v>19.515444444444402</v>
      </c>
      <c r="I23" s="78">
        <v>-0.292731666666666</v>
      </c>
      <c r="J23" s="79">
        <v>4.0000000000000001E-3</v>
      </c>
      <c r="K23" s="79">
        <v>0</v>
      </c>
    </row>
    <row r="24" spans="2:11">
      <c r="B24" t="s">
        <v>620</v>
      </c>
      <c r="C24" t="s">
        <v>621</v>
      </c>
      <c r="D24" t="s">
        <v>123</v>
      </c>
      <c r="E24" t="s">
        <v>106</v>
      </c>
      <c r="F24" t="s">
        <v>296</v>
      </c>
      <c r="G24" s="78">
        <v>-1500</v>
      </c>
      <c r="H24" s="78">
        <v>26.409800000000001</v>
      </c>
      <c r="I24" s="78">
        <v>-0.39614700000000003</v>
      </c>
      <c r="J24" s="79">
        <v>5.4000000000000003E-3</v>
      </c>
      <c r="K24" s="79">
        <v>0</v>
      </c>
    </row>
    <row r="25" spans="2:11">
      <c r="B25" t="s">
        <v>622</v>
      </c>
      <c r="C25" t="s">
        <v>623</v>
      </c>
      <c r="D25" t="s">
        <v>123</v>
      </c>
      <c r="E25" t="s">
        <v>110</v>
      </c>
      <c r="F25" t="s">
        <v>624</v>
      </c>
      <c r="G25" s="78">
        <v>-23800</v>
      </c>
      <c r="H25" s="78">
        <v>4.4695999999999998</v>
      </c>
      <c r="I25" s="78">
        <v>-1.0637648</v>
      </c>
      <c r="J25" s="79">
        <v>1.4500000000000001E-2</v>
      </c>
      <c r="K25" s="79">
        <v>-1E-4</v>
      </c>
    </row>
    <row r="26" spans="2:11">
      <c r="B26" t="s">
        <v>625</v>
      </c>
      <c r="C26" t="s">
        <v>626</v>
      </c>
      <c r="D26" t="s">
        <v>123</v>
      </c>
      <c r="E26" t="s">
        <v>102</v>
      </c>
      <c r="F26" t="s">
        <v>627</v>
      </c>
      <c r="G26" s="78">
        <v>-64300</v>
      </c>
      <c r="H26" s="78">
        <v>0.19</v>
      </c>
      <c r="I26" s="78">
        <v>-0.12217</v>
      </c>
      <c r="J26" s="79">
        <v>1.6999999999999999E-3</v>
      </c>
      <c r="K26" s="79">
        <v>0</v>
      </c>
    </row>
    <row r="27" spans="2:11">
      <c r="B27" t="s">
        <v>628</v>
      </c>
      <c r="C27" t="s">
        <v>629</v>
      </c>
      <c r="D27" t="s">
        <v>123</v>
      </c>
      <c r="E27" t="s">
        <v>102</v>
      </c>
      <c r="F27" t="s">
        <v>630</v>
      </c>
      <c r="G27" s="78">
        <v>-62000</v>
      </c>
      <c r="H27" s="78">
        <v>1.2689999999999999</v>
      </c>
      <c r="I27" s="78">
        <v>-0.78678000000000003</v>
      </c>
      <c r="J27" s="79">
        <v>1.0699999999999999E-2</v>
      </c>
      <c r="K27" s="79">
        <v>0</v>
      </c>
    </row>
    <row r="28" spans="2:11">
      <c r="B28" t="s">
        <v>631</v>
      </c>
      <c r="C28" t="s">
        <v>632</v>
      </c>
      <c r="D28" t="s">
        <v>123</v>
      </c>
      <c r="E28" t="s">
        <v>102</v>
      </c>
      <c r="F28" t="s">
        <v>633</v>
      </c>
      <c r="G28" s="78">
        <v>-107100</v>
      </c>
      <c r="H28" s="78">
        <v>0.19500000000000001</v>
      </c>
      <c r="I28" s="78">
        <v>-0.208845</v>
      </c>
      <c r="J28" s="79">
        <v>2.8999999999999998E-3</v>
      </c>
      <c r="K28" s="79">
        <v>0</v>
      </c>
    </row>
    <row r="29" spans="2:11">
      <c r="B29" t="s">
        <v>634</v>
      </c>
      <c r="C29" t="s">
        <v>635</v>
      </c>
      <c r="D29" t="s">
        <v>123</v>
      </c>
      <c r="E29" t="s">
        <v>110</v>
      </c>
      <c r="F29" t="s">
        <v>636</v>
      </c>
      <c r="G29" s="78">
        <v>-111500</v>
      </c>
      <c r="H29" s="78">
        <v>-18.398702865761702</v>
      </c>
      <c r="I29" s="78">
        <v>20.514553695324299</v>
      </c>
      <c r="J29" s="79">
        <v>-0.2802</v>
      </c>
      <c r="K29" s="79">
        <v>1.1999999999999999E-3</v>
      </c>
    </row>
    <row r="30" spans="2:11">
      <c r="B30" t="s">
        <v>637</v>
      </c>
      <c r="C30" t="s">
        <v>638</v>
      </c>
      <c r="D30" t="s">
        <v>123</v>
      </c>
      <c r="E30" t="s">
        <v>106</v>
      </c>
      <c r="F30" t="s">
        <v>639</v>
      </c>
      <c r="G30" s="78">
        <v>-205900</v>
      </c>
      <c r="H30" s="78">
        <v>18.913869751068578</v>
      </c>
      <c r="I30" s="78">
        <v>-38.943657817450202</v>
      </c>
      <c r="J30" s="79">
        <v>0.53190000000000004</v>
      </c>
      <c r="K30" s="79">
        <v>-2.3E-3</v>
      </c>
    </row>
    <row r="31" spans="2:11">
      <c r="B31" t="s">
        <v>640</v>
      </c>
      <c r="C31" t="s">
        <v>641</v>
      </c>
      <c r="D31" t="s">
        <v>123</v>
      </c>
      <c r="E31" t="s">
        <v>106</v>
      </c>
      <c r="F31" t="s">
        <v>243</v>
      </c>
      <c r="G31" s="78">
        <v>187900</v>
      </c>
      <c r="H31" s="78">
        <v>17.346173496540715</v>
      </c>
      <c r="I31" s="78">
        <v>32.59346</v>
      </c>
      <c r="J31" s="79">
        <v>-0.4451</v>
      </c>
      <c r="K31" s="79">
        <v>1.9E-3</v>
      </c>
    </row>
    <row r="32" spans="2:11">
      <c r="B32" t="s">
        <v>642</v>
      </c>
      <c r="C32" t="s">
        <v>643</v>
      </c>
      <c r="D32" t="s">
        <v>123</v>
      </c>
      <c r="E32" t="s">
        <v>110</v>
      </c>
      <c r="F32" t="s">
        <v>644</v>
      </c>
      <c r="G32" s="78">
        <v>-48500</v>
      </c>
      <c r="H32" s="78">
        <v>3.6216042780748658</v>
      </c>
      <c r="I32" s="78">
        <v>-1.75647807486631</v>
      </c>
      <c r="J32" s="79">
        <v>2.4E-2</v>
      </c>
      <c r="K32" s="79">
        <v>-1E-4</v>
      </c>
    </row>
    <row r="33" spans="2:11">
      <c r="B33" t="s">
        <v>645</v>
      </c>
      <c r="C33" t="s">
        <v>646</v>
      </c>
      <c r="D33" t="s">
        <v>123</v>
      </c>
      <c r="E33" t="s">
        <v>106</v>
      </c>
      <c r="F33" t="s">
        <v>647</v>
      </c>
      <c r="G33" s="78">
        <v>-151200</v>
      </c>
      <c r="H33" s="78">
        <v>24.555506623086178</v>
      </c>
      <c r="I33" s="78">
        <v>-37.127926014106301</v>
      </c>
      <c r="J33" s="79">
        <v>0.5071</v>
      </c>
      <c r="K33" s="79">
        <v>-2.2000000000000001E-3</v>
      </c>
    </row>
    <row r="34" spans="2:11">
      <c r="B34" t="s">
        <v>648</v>
      </c>
      <c r="C34" t="s">
        <v>649</v>
      </c>
      <c r="D34" t="s">
        <v>123</v>
      </c>
      <c r="E34" t="s">
        <v>106</v>
      </c>
      <c r="F34" t="s">
        <v>647</v>
      </c>
      <c r="G34" s="78">
        <v>-2700</v>
      </c>
      <c r="H34" s="78">
        <v>22.256571428571409</v>
      </c>
      <c r="I34" s="78">
        <v>-0.600927428571428</v>
      </c>
      <c r="J34" s="79">
        <v>8.2000000000000007E-3</v>
      </c>
      <c r="K34" s="79">
        <v>0</v>
      </c>
    </row>
    <row r="35" spans="2:11">
      <c r="B35" t="s">
        <v>650</v>
      </c>
      <c r="C35" t="s">
        <v>651</v>
      </c>
      <c r="D35" t="s">
        <v>123</v>
      </c>
      <c r="E35" t="s">
        <v>106</v>
      </c>
      <c r="F35" t="s">
        <v>652</v>
      </c>
      <c r="G35" s="78">
        <v>-12000</v>
      </c>
      <c r="H35" s="78">
        <v>28.012479289940835</v>
      </c>
      <c r="I35" s="78">
        <v>-3.3614975147928998</v>
      </c>
      <c r="J35" s="79">
        <v>4.5900000000000003E-2</v>
      </c>
      <c r="K35" s="79">
        <v>-2.0000000000000001E-4</v>
      </c>
    </row>
    <row r="36" spans="2:11">
      <c r="B36" t="s">
        <v>653</v>
      </c>
      <c r="C36" t="s">
        <v>654</v>
      </c>
      <c r="D36" t="s">
        <v>123</v>
      </c>
      <c r="E36" t="s">
        <v>110</v>
      </c>
      <c r="F36" t="s">
        <v>655</v>
      </c>
      <c r="G36" s="78">
        <v>-25700</v>
      </c>
      <c r="H36" s="78">
        <v>11.009305623471906</v>
      </c>
      <c r="I36" s="78">
        <v>-2.82939154523228</v>
      </c>
      <c r="J36" s="79">
        <v>3.8600000000000002E-2</v>
      </c>
      <c r="K36" s="79">
        <v>-2.0000000000000001E-4</v>
      </c>
    </row>
    <row r="37" spans="2:11">
      <c r="B37" t="s">
        <v>656</v>
      </c>
      <c r="C37" t="s">
        <v>657</v>
      </c>
      <c r="D37" t="s">
        <v>123</v>
      </c>
      <c r="E37" t="s">
        <v>106</v>
      </c>
      <c r="F37" t="s">
        <v>658</v>
      </c>
      <c r="G37" s="78">
        <v>-139300</v>
      </c>
      <c r="H37" s="78">
        <v>29.614854368932019</v>
      </c>
      <c r="I37" s="78">
        <v>-41.253492135922301</v>
      </c>
      <c r="J37" s="79">
        <v>0.56340000000000001</v>
      </c>
      <c r="K37" s="79">
        <v>-2.3999999999999998E-3</v>
      </c>
    </row>
    <row r="38" spans="2:11">
      <c r="B38" t="s">
        <v>659</v>
      </c>
      <c r="C38" t="s">
        <v>660</v>
      </c>
      <c r="D38" t="s">
        <v>123</v>
      </c>
      <c r="E38" t="s">
        <v>110</v>
      </c>
      <c r="F38" t="s">
        <v>661</v>
      </c>
      <c r="G38" s="78">
        <v>-20000</v>
      </c>
      <c r="H38" s="78">
        <v>14.2552273610571</v>
      </c>
      <c r="I38" s="78">
        <v>-2.8510454722114198</v>
      </c>
      <c r="J38" s="79">
        <v>3.8899999999999997E-2</v>
      </c>
      <c r="K38" s="79">
        <v>-2.0000000000000001E-4</v>
      </c>
    </row>
    <row r="39" spans="2:11">
      <c r="B39" t="s">
        <v>662</v>
      </c>
      <c r="C39" t="s">
        <v>663</v>
      </c>
      <c r="D39" t="s">
        <v>123</v>
      </c>
      <c r="E39" t="s">
        <v>106</v>
      </c>
      <c r="F39" t="s">
        <v>664</v>
      </c>
      <c r="G39" s="78">
        <v>-110000</v>
      </c>
      <c r="H39" s="78">
        <v>27.227474226804091</v>
      </c>
      <c r="I39" s="78">
        <v>-29.950221649484501</v>
      </c>
      <c r="J39" s="79">
        <v>0.40899999999999997</v>
      </c>
      <c r="K39" s="79">
        <v>-1.8E-3</v>
      </c>
    </row>
    <row r="40" spans="2:11">
      <c r="B40" t="s">
        <v>665</v>
      </c>
      <c r="C40" t="s">
        <v>666</v>
      </c>
      <c r="D40" t="s">
        <v>123</v>
      </c>
      <c r="E40" t="s">
        <v>110</v>
      </c>
      <c r="F40" t="s">
        <v>296</v>
      </c>
      <c r="G40" s="78">
        <v>-79800</v>
      </c>
      <c r="H40" s="78">
        <v>10.131751824817494</v>
      </c>
      <c r="I40" s="78">
        <v>-8.0851379562043597</v>
      </c>
      <c r="J40" s="79">
        <v>0.1104</v>
      </c>
      <c r="K40" s="79">
        <v>-5.0000000000000001E-4</v>
      </c>
    </row>
    <row r="41" spans="2:11">
      <c r="B41" t="s">
        <v>667</v>
      </c>
      <c r="C41" t="s">
        <v>668</v>
      </c>
      <c r="D41" t="s">
        <v>123</v>
      </c>
      <c r="E41" t="s">
        <v>106</v>
      </c>
      <c r="F41" t="s">
        <v>669</v>
      </c>
      <c r="G41" s="78">
        <v>-25600</v>
      </c>
      <c r="H41" s="78">
        <v>11.233371675053906</v>
      </c>
      <c r="I41" s="78">
        <v>-2.8757431488137999</v>
      </c>
      <c r="J41" s="79">
        <v>3.9300000000000002E-2</v>
      </c>
      <c r="K41" s="79">
        <v>-2.0000000000000001E-4</v>
      </c>
    </row>
    <row r="42" spans="2:11">
      <c r="B42" t="s">
        <v>670</v>
      </c>
      <c r="C42" t="s">
        <v>671</v>
      </c>
      <c r="D42" t="s">
        <v>123</v>
      </c>
      <c r="E42" t="s">
        <v>110</v>
      </c>
      <c r="F42" t="s">
        <v>672</v>
      </c>
      <c r="G42" s="78">
        <v>-25300</v>
      </c>
      <c r="H42" s="78">
        <v>5.2505663716814226</v>
      </c>
      <c r="I42" s="78">
        <v>-1.3283932920354</v>
      </c>
      <c r="J42" s="79">
        <v>1.8100000000000002E-2</v>
      </c>
      <c r="K42" s="79">
        <v>-1E-4</v>
      </c>
    </row>
    <row r="43" spans="2:11">
      <c r="B43" t="s">
        <v>673</v>
      </c>
      <c r="C43" t="s">
        <v>674</v>
      </c>
      <c r="D43" t="s">
        <v>123</v>
      </c>
      <c r="E43" t="s">
        <v>110</v>
      </c>
      <c r="F43" t="s">
        <v>672</v>
      </c>
      <c r="G43" s="78">
        <v>25700</v>
      </c>
      <c r="H43" s="78">
        <v>5.1292148028962261</v>
      </c>
      <c r="I43" s="78">
        <v>1.3182082043443299</v>
      </c>
      <c r="J43" s="79">
        <v>-1.7999999999999999E-2</v>
      </c>
      <c r="K43" s="79">
        <v>1E-4</v>
      </c>
    </row>
    <row r="44" spans="2:11">
      <c r="B44" t="s">
        <v>675</v>
      </c>
      <c r="C44" t="s">
        <v>676</v>
      </c>
      <c r="D44" t="s">
        <v>123</v>
      </c>
      <c r="E44" t="s">
        <v>106</v>
      </c>
      <c r="F44" t="s">
        <v>677</v>
      </c>
      <c r="G44" s="78">
        <v>55000</v>
      </c>
      <c r="H44" s="78">
        <v>-0.29247272727272727</v>
      </c>
      <c r="I44" s="78">
        <v>-0.16086</v>
      </c>
      <c r="J44" s="79">
        <v>2.2000000000000001E-3</v>
      </c>
      <c r="K44" s="79">
        <v>0</v>
      </c>
    </row>
    <row r="45" spans="2:11">
      <c r="B45" s="80" t="s">
        <v>593</v>
      </c>
      <c r="C45" s="16"/>
      <c r="D45" s="16"/>
      <c r="G45" s="82">
        <v>0</v>
      </c>
      <c r="I45" s="82">
        <v>0</v>
      </c>
      <c r="J45" s="81">
        <v>0</v>
      </c>
      <c r="K45" s="81">
        <v>0</v>
      </c>
    </row>
    <row r="46" spans="2:11">
      <c r="B46" t="s">
        <v>216</v>
      </c>
      <c r="C46" t="s">
        <v>216</v>
      </c>
      <c r="D46" t="s">
        <v>216</v>
      </c>
      <c r="E46" t="s">
        <v>216</v>
      </c>
      <c r="G46" s="78">
        <v>0</v>
      </c>
      <c r="H46" s="78">
        <v>0</v>
      </c>
      <c r="I46" s="78">
        <v>0</v>
      </c>
      <c r="J46" s="79">
        <v>0</v>
      </c>
      <c r="K46" s="79">
        <v>0</v>
      </c>
    </row>
    <row r="47" spans="2:11">
      <c r="B47" s="80" t="s">
        <v>493</v>
      </c>
      <c r="C47" s="16"/>
      <c r="D47" s="16"/>
      <c r="G47" s="82">
        <v>-128168.17</v>
      </c>
      <c r="I47" s="82">
        <v>62.297254679977428</v>
      </c>
      <c r="J47" s="81">
        <v>-0.8508</v>
      </c>
      <c r="K47" s="81">
        <v>3.5999999999999999E-3</v>
      </c>
    </row>
    <row r="48" spans="2:11">
      <c r="B48" t="s">
        <v>678</v>
      </c>
      <c r="C48" t="s">
        <v>679</v>
      </c>
      <c r="D48" t="s">
        <v>123</v>
      </c>
      <c r="E48" t="s">
        <v>102</v>
      </c>
      <c r="F48" t="s">
        <v>680</v>
      </c>
      <c r="G48" s="78">
        <v>-74000</v>
      </c>
      <c r="H48" s="78">
        <v>0.97899999999999998</v>
      </c>
      <c r="I48" s="78">
        <v>-0.72445999999999999</v>
      </c>
      <c r="J48" s="79">
        <v>9.9000000000000008E-3</v>
      </c>
      <c r="K48" s="79">
        <v>0</v>
      </c>
    </row>
    <row r="49" spans="2:11">
      <c r="B49" t="s">
        <v>681</v>
      </c>
      <c r="C49" t="s">
        <v>682</v>
      </c>
      <c r="D49" t="s">
        <v>123</v>
      </c>
      <c r="E49" t="s">
        <v>102</v>
      </c>
      <c r="F49" t="s">
        <v>680</v>
      </c>
      <c r="G49" s="78">
        <v>-76200</v>
      </c>
      <c r="H49" s="78">
        <v>0.46100000000000002</v>
      </c>
      <c r="I49" s="78">
        <v>-0.35128199999999998</v>
      </c>
      <c r="J49" s="79">
        <v>4.7999999999999996E-3</v>
      </c>
      <c r="K49" s="79">
        <v>0</v>
      </c>
    </row>
    <row r="50" spans="2:11">
      <c r="B50" t="s">
        <v>683</v>
      </c>
      <c r="C50" t="s">
        <v>684</v>
      </c>
      <c r="D50" t="s">
        <v>123</v>
      </c>
      <c r="E50" t="s">
        <v>102</v>
      </c>
      <c r="F50" t="s">
        <v>685</v>
      </c>
      <c r="G50" s="78">
        <v>-134000</v>
      </c>
      <c r="H50" s="78">
        <v>1.9670000000000001</v>
      </c>
      <c r="I50" s="78">
        <v>-2.63578</v>
      </c>
      <c r="J50" s="79">
        <v>3.5999999999999997E-2</v>
      </c>
      <c r="K50" s="79">
        <v>-2.0000000000000001E-4</v>
      </c>
    </row>
    <row r="51" spans="2:11">
      <c r="B51" t="s">
        <v>686</v>
      </c>
      <c r="C51" t="s">
        <v>687</v>
      </c>
      <c r="D51" t="s">
        <v>123</v>
      </c>
      <c r="E51" t="s">
        <v>102</v>
      </c>
      <c r="F51" t="s">
        <v>688</v>
      </c>
      <c r="G51" s="78">
        <v>-110900</v>
      </c>
      <c r="H51" s="78">
        <v>0.52037996545768617</v>
      </c>
      <c r="I51" s="78">
        <v>-0.57710138169257397</v>
      </c>
      <c r="J51" s="79">
        <v>7.9000000000000008E-3</v>
      </c>
      <c r="K51" s="79">
        <v>0</v>
      </c>
    </row>
    <row r="52" spans="2:11">
      <c r="B52" t="s">
        <v>689</v>
      </c>
      <c r="C52" t="s">
        <v>690</v>
      </c>
      <c r="D52" t="s">
        <v>123</v>
      </c>
      <c r="E52" t="s">
        <v>102</v>
      </c>
      <c r="F52" t="s">
        <v>691</v>
      </c>
      <c r="G52" s="78">
        <v>266931.83</v>
      </c>
      <c r="H52" s="78">
        <v>24.944900000000001</v>
      </c>
      <c r="I52" s="78">
        <v>66.585878061670002</v>
      </c>
      <c r="J52" s="79">
        <v>-0.90939999999999999</v>
      </c>
      <c r="K52" s="79">
        <v>3.8999999999999998E-3</v>
      </c>
    </row>
    <row r="53" spans="2:11">
      <c r="B53" s="80" t="s">
        <v>338</v>
      </c>
      <c r="C53" s="16"/>
      <c r="D53" s="16"/>
      <c r="G53" s="82">
        <v>0</v>
      </c>
      <c r="I53" s="82">
        <v>0</v>
      </c>
      <c r="J53" s="81">
        <v>0</v>
      </c>
      <c r="K53" s="81">
        <v>0</v>
      </c>
    </row>
    <row r="54" spans="2:11">
      <c r="B54" t="s">
        <v>216</v>
      </c>
      <c r="C54" t="s">
        <v>216</v>
      </c>
      <c r="D54" t="s">
        <v>216</v>
      </c>
      <c r="E54" t="s">
        <v>216</v>
      </c>
      <c r="G54" s="78">
        <v>0</v>
      </c>
      <c r="H54" s="78">
        <v>0</v>
      </c>
      <c r="I54" s="78">
        <v>0</v>
      </c>
      <c r="J54" s="79">
        <v>0</v>
      </c>
      <c r="K54" s="79">
        <v>0</v>
      </c>
    </row>
    <row r="55" spans="2:11">
      <c r="B55" s="80" t="s">
        <v>221</v>
      </c>
      <c r="C55" s="16"/>
      <c r="D55" s="16"/>
      <c r="G55" s="82">
        <v>370898.65</v>
      </c>
      <c r="I55" s="82">
        <v>-70.781504663677097</v>
      </c>
      <c r="J55" s="81">
        <v>0.9667</v>
      </c>
      <c r="K55" s="81">
        <v>-4.1000000000000003E-3</v>
      </c>
    </row>
    <row r="56" spans="2:11">
      <c r="B56" s="80" t="s">
        <v>491</v>
      </c>
      <c r="C56" s="16"/>
      <c r="D56" s="16"/>
      <c r="G56" s="82">
        <v>370898.65</v>
      </c>
      <c r="I56" s="82">
        <v>-70.781504663677097</v>
      </c>
      <c r="J56" s="81">
        <v>0.9667</v>
      </c>
      <c r="K56" s="81">
        <v>-4.1000000000000003E-3</v>
      </c>
    </row>
    <row r="57" spans="2:11">
      <c r="B57" t="s">
        <v>692</v>
      </c>
      <c r="C57" t="s">
        <v>693</v>
      </c>
      <c r="D57" t="s">
        <v>498</v>
      </c>
      <c r="E57" t="s">
        <v>106</v>
      </c>
      <c r="F57" t="s">
        <v>694</v>
      </c>
      <c r="G57" s="78">
        <v>180994.6</v>
      </c>
      <c r="H57" s="78">
        <v>-5.34289549377415</v>
      </c>
      <c r="I57" s="78">
        <v>-34.1943658295964</v>
      </c>
      <c r="J57" s="79">
        <v>0.46700000000000003</v>
      </c>
      <c r="K57" s="79">
        <v>-2E-3</v>
      </c>
    </row>
    <row r="58" spans="2:11">
      <c r="B58" t="s">
        <v>695</v>
      </c>
      <c r="C58" t="s">
        <v>696</v>
      </c>
      <c r="D58" t="s">
        <v>498</v>
      </c>
      <c r="E58" t="s">
        <v>106</v>
      </c>
      <c r="F58" t="s">
        <v>694</v>
      </c>
      <c r="G58" s="78">
        <v>189904.05</v>
      </c>
      <c r="H58" s="78">
        <v>-5.4485628534385189</v>
      </c>
      <c r="I58" s="78">
        <v>-36.587138834080697</v>
      </c>
      <c r="J58" s="79">
        <v>0.49969999999999998</v>
      </c>
      <c r="K58" s="79">
        <v>-2.0999999999999999E-3</v>
      </c>
    </row>
    <row r="59" spans="2:11">
      <c r="B59" s="80" t="s">
        <v>494</v>
      </c>
      <c r="C59" s="16"/>
      <c r="D59" s="16"/>
      <c r="G59" s="82">
        <v>0</v>
      </c>
      <c r="I59" s="82">
        <v>0</v>
      </c>
      <c r="J59" s="81">
        <v>0</v>
      </c>
      <c r="K59" s="81">
        <v>0</v>
      </c>
    </row>
    <row r="60" spans="2:11">
      <c r="B60" t="s">
        <v>216</v>
      </c>
      <c r="C60" t="s">
        <v>216</v>
      </c>
      <c r="D60" t="s">
        <v>216</v>
      </c>
      <c r="E60" t="s">
        <v>216</v>
      </c>
      <c r="G60" s="78">
        <v>0</v>
      </c>
      <c r="H60" s="78">
        <v>0</v>
      </c>
      <c r="I60" s="78">
        <v>0</v>
      </c>
      <c r="J60" s="79">
        <v>0</v>
      </c>
      <c r="K60" s="79">
        <v>0</v>
      </c>
    </row>
    <row r="61" spans="2:11">
      <c r="B61" s="80" t="s">
        <v>493</v>
      </c>
      <c r="C61" s="16"/>
      <c r="D61" s="16"/>
      <c r="G61" s="82">
        <v>0</v>
      </c>
      <c r="I61" s="82">
        <v>0</v>
      </c>
      <c r="J61" s="81">
        <v>0</v>
      </c>
      <c r="K61" s="81">
        <v>0</v>
      </c>
    </row>
    <row r="62" spans="2:11">
      <c r="B62" t="s">
        <v>216</v>
      </c>
      <c r="C62" t="s">
        <v>216</v>
      </c>
      <c r="D62" t="s">
        <v>216</v>
      </c>
      <c r="E62" t="s">
        <v>216</v>
      </c>
      <c r="G62" s="78">
        <v>0</v>
      </c>
      <c r="H62" s="78">
        <v>0</v>
      </c>
      <c r="I62" s="78">
        <v>0</v>
      </c>
      <c r="J62" s="79">
        <v>0</v>
      </c>
      <c r="K62" s="79">
        <v>0</v>
      </c>
    </row>
    <row r="63" spans="2:11">
      <c r="B63" s="80" t="s">
        <v>338</v>
      </c>
      <c r="C63" s="16"/>
      <c r="D63" s="16"/>
      <c r="G63" s="82">
        <v>0</v>
      </c>
      <c r="I63" s="82">
        <v>0</v>
      </c>
      <c r="J63" s="81">
        <v>0</v>
      </c>
      <c r="K63" s="81">
        <v>0</v>
      </c>
    </row>
    <row r="64" spans="2:11">
      <c r="B64" t="s">
        <v>216</v>
      </c>
      <c r="C64" t="s">
        <v>216</v>
      </c>
      <c r="D64" t="s">
        <v>216</v>
      </c>
      <c r="E64" t="s">
        <v>216</v>
      </c>
      <c r="G64" s="78">
        <v>0</v>
      </c>
      <c r="H64" s="78">
        <v>0</v>
      </c>
      <c r="I64" s="78">
        <v>0</v>
      </c>
      <c r="J64" s="79">
        <v>0</v>
      </c>
      <c r="K64" s="79">
        <v>0</v>
      </c>
    </row>
    <row r="65" spans="2:4">
      <c r="B65" t="s">
        <v>223</v>
      </c>
      <c r="C65" s="16"/>
      <c r="D65" s="16"/>
    </row>
    <row r="66" spans="2:4">
      <c r="B66" t="s">
        <v>261</v>
      </c>
      <c r="C66" s="16"/>
      <c r="D66" s="16"/>
    </row>
    <row r="67" spans="2:4">
      <c r="B67" t="s">
        <v>262</v>
      </c>
      <c r="C67" s="16"/>
      <c r="D67" s="16"/>
    </row>
    <row r="68" spans="2:4">
      <c r="B68" t="s">
        <v>263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780</v>
      </c>
    </row>
    <row r="3" spans="2:78">
      <c r="B3" s="2" t="s">
        <v>2</v>
      </c>
      <c r="C3" t="s">
        <v>781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1.76</v>
      </c>
      <c r="I11" s="7"/>
      <c r="J11" s="7"/>
      <c r="K11" s="77">
        <v>8.7599999999999997E-2</v>
      </c>
      <c r="L11" s="76">
        <v>183515.73</v>
      </c>
      <c r="M11" s="7"/>
      <c r="N11" s="76">
        <v>569.75954828876002</v>
      </c>
      <c r="O11" s="7"/>
      <c r="P11" s="77">
        <v>1</v>
      </c>
      <c r="Q11" s="77">
        <v>3.3300000000000003E-2</v>
      </c>
      <c r="R11" s="16"/>
      <c r="S11" s="16"/>
      <c r="T11" s="16"/>
      <c r="U11" s="16"/>
      <c r="V11" s="16"/>
      <c r="BZ11" s="16"/>
    </row>
    <row r="12" spans="2:78">
      <c r="B12" s="80" t="s">
        <v>202</v>
      </c>
      <c r="D12" s="16"/>
      <c r="H12" s="82">
        <v>1.5</v>
      </c>
      <c r="K12" s="81">
        <v>1.95E-2</v>
      </c>
      <c r="L12" s="82">
        <v>15515.73</v>
      </c>
      <c r="N12" s="82">
        <v>16.733003626999999</v>
      </c>
      <c r="P12" s="81">
        <v>2.9399999999999999E-2</v>
      </c>
      <c r="Q12" s="81">
        <v>1E-3</v>
      </c>
    </row>
    <row r="13" spans="2:78">
      <c r="B13" s="80" t="s">
        <v>501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216</v>
      </c>
      <c r="C14" t="s">
        <v>216</v>
      </c>
      <c r="D14" s="16"/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502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216</v>
      </c>
      <c r="C16" t="s">
        <v>216</v>
      </c>
      <c r="D16" s="16"/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503</v>
      </c>
      <c r="D17" s="16"/>
      <c r="H17" s="82">
        <v>1.5</v>
      </c>
      <c r="K17" s="81">
        <v>1.95E-2</v>
      </c>
      <c r="L17" s="82">
        <v>15515.73</v>
      </c>
      <c r="N17" s="82">
        <v>16.733003626999999</v>
      </c>
      <c r="P17" s="81">
        <v>2.9399999999999999E-2</v>
      </c>
      <c r="Q17" s="81">
        <v>1E-3</v>
      </c>
    </row>
    <row r="18" spans="2:17">
      <c r="B18" s="80" t="s">
        <v>504</v>
      </c>
      <c r="D18" s="16"/>
      <c r="H18" s="82">
        <v>1.5</v>
      </c>
      <c r="K18" s="81">
        <v>1.95E-2</v>
      </c>
      <c r="L18" s="82">
        <v>15515.73</v>
      </c>
      <c r="N18" s="82">
        <v>16.733003626999999</v>
      </c>
      <c r="P18" s="81">
        <v>2.9399999999999999E-2</v>
      </c>
      <c r="Q18" s="81">
        <v>1E-3</v>
      </c>
    </row>
    <row r="19" spans="2:17">
      <c r="B19" t="s">
        <v>697</v>
      </c>
      <c r="C19" t="s">
        <v>698</v>
      </c>
      <c r="D19" t="s">
        <v>699</v>
      </c>
      <c r="E19" t="s">
        <v>207</v>
      </c>
      <c r="F19" t="s">
        <v>208</v>
      </c>
      <c r="G19" t="s">
        <v>700</v>
      </c>
      <c r="H19" s="78">
        <v>1.03</v>
      </c>
      <c r="I19" t="s">
        <v>102</v>
      </c>
      <c r="J19" s="79">
        <v>2.9499999999999998E-2</v>
      </c>
      <c r="K19" s="79">
        <v>1.21E-2</v>
      </c>
      <c r="L19" s="78">
        <v>3826.64</v>
      </c>
      <c r="M19" s="78">
        <v>108.87</v>
      </c>
      <c r="N19" s="78">
        <v>4.1660629680000003</v>
      </c>
      <c r="O19" s="79">
        <v>2.0000000000000001E-4</v>
      </c>
      <c r="P19" s="79">
        <v>7.3000000000000001E-3</v>
      </c>
      <c r="Q19" s="79">
        <v>2.0000000000000001E-4</v>
      </c>
    </row>
    <row r="20" spans="2:17">
      <c r="B20" t="s">
        <v>701</v>
      </c>
      <c r="C20" t="s">
        <v>702</v>
      </c>
      <c r="D20" t="s">
        <v>699</v>
      </c>
      <c r="E20" t="s">
        <v>327</v>
      </c>
      <c r="F20" t="s">
        <v>150</v>
      </c>
      <c r="G20" t="s">
        <v>703</v>
      </c>
      <c r="H20" s="78">
        <v>1.65</v>
      </c>
      <c r="I20" t="s">
        <v>102</v>
      </c>
      <c r="J20" s="79">
        <v>2.5000000000000001E-2</v>
      </c>
      <c r="K20" s="79">
        <v>2.1899999999999999E-2</v>
      </c>
      <c r="L20" s="78">
        <v>11689.09</v>
      </c>
      <c r="M20" s="78">
        <v>107.51</v>
      </c>
      <c r="N20" s="78">
        <v>12.566940659</v>
      </c>
      <c r="O20" s="79">
        <v>2.0000000000000001E-4</v>
      </c>
      <c r="P20" s="79">
        <v>2.2100000000000002E-2</v>
      </c>
      <c r="Q20" s="79">
        <v>6.9999999999999999E-4</v>
      </c>
    </row>
    <row r="21" spans="2:17">
      <c r="B21" s="80" t="s">
        <v>505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216</v>
      </c>
      <c r="C22" t="s">
        <v>216</v>
      </c>
      <c r="D22" s="16"/>
      <c r="E22" t="s">
        <v>216</v>
      </c>
      <c r="H22" s="78">
        <v>0</v>
      </c>
      <c r="I22" t="s">
        <v>216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506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216</v>
      </c>
      <c r="C24" t="s">
        <v>216</v>
      </c>
      <c r="D24" s="16"/>
      <c r="E24" t="s">
        <v>216</v>
      </c>
      <c r="H24" s="78">
        <v>0</v>
      </c>
      <c r="I24" t="s">
        <v>216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507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216</v>
      </c>
      <c r="C26" t="s">
        <v>216</v>
      </c>
      <c r="D26" s="16"/>
      <c r="E26" t="s">
        <v>216</v>
      </c>
      <c r="H26" s="78">
        <v>0</v>
      </c>
      <c r="I26" t="s">
        <v>216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221</v>
      </c>
      <c r="D27" s="16"/>
      <c r="H27" s="82">
        <v>1.76</v>
      </c>
      <c r="K27" s="81">
        <v>8.9700000000000002E-2</v>
      </c>
      <c r="L27" s="82">
        <v>168000</v>
      </c>
      <c r="N27" s="82">
        <v>553.02654466176</v>
      </c>
      <c r="P27" s="81">
        <v>0.97060000000000002</v>
      </c>
      <c r="Q27" s="81">
        <v>3.2399999999999998E-2</v>
      </c>
    </row>
    <row r="28" spans="2:17">
      <c r="B28" s="80" t="s">
        <v>501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216</v>
      </c>
      <c r="C29" t="s">
        <v>216</v>
      </c>
      <c r="D29" s="16"/>
      <c r="E29" t="s">
        <v>216</v>
      </c>
      <c r="H29" s="78">
        <v>0</v>
      </c>
      <c r="I29" t="s">
        <v>216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502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216</v>
      </c>
      <c r="C31" t="s">
        <v>216</v>
      </c>
      <c r="D31" s="16"/>
      <c r="E31" t="s">
        <v>216</v>
      </c>
      <c r="H31" s="78">
        <v>0</v>
      </c>
      <c r="I31" t="s">
        <v>216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503</v>
      </c>
      <c r="D32" s="16"/>
      <c r="H32" s="82">
        <v>1.76</v>
      </c>
      <c r="K32" s="81">
        <v>8.9700000000000002E-2</v>
      </c>
      <c r="L32" s="82">
        <v>168000</v>
      </c>
      <c r="N32" s="82">
        <v>553.02654466176</v>
      </c>
      <c r="P32" s="81">
        <v>0.97060000000000002</v>
      </c>
      <c r="Q32" s="81">
        <v>3.2399999999999998E-2</v>
      </c>
    </row>
    <row r="33" spans="2:17">
      <c r="B33" s="80" t="s">
        <v>504</v>
      </c>
      <c r="D33" s="16"/>
      <c r="H33" s="82">
        <v>1.89</v>
      </c>
      <c r="K33" s="81">
        <v>7.1300000000000002E-2</v>
      </c>
      <c r="L33" s="82">
        <v>108000</v>
      </c>
      <c r="N33" s="82">
        <v>357.24180960000001</v>
      </c>
      <c r="P33" s="81">
        <v>0.627</v>
      </c>
      <c r="Q33" s="81">
        <v>2.0899999999999998E-2</v>
      </c>
    </row>
    <row r="34" spans="2:17">
      <c r="B34" t="s">
        <v>704</v>
      </c>
      <c r="C34" t="s">
        <v>705</v>
      </c>
      <c r="D34" t="s">
        <v>699</v>
      </c>
      <c r="E34" t="s">
        <v>706</v>
      </c>
      <c r="F34" t="s">
        <v>345</v>
      </c>
      <c r="G34" t="s">
        <v>707</v>
      </c>
      <c r="H34" s="78">
        <v>2.37</v>
      </c>
      <c r="I34" t="s">
        <v>106</v>
      </c>
      <c r="J34" s="79">
        <v>3.2199999999999999E-2</v>
      </c>
      <c r="K34" s="79">
        <v>5.9900000000000002E-2</v>
      </c>
      <c r="L34" s="78">
        <v>82000</v>
      </c>
      <c r="M34" s="78">
        <v>93.51</v>
      </c>
      <c r="N34" s="78">
        <v>271.1341152</v>
      </c>
      <c r="O34" s="79">
        <v>1E-4</v>
      </c>
      <c r="P34" s="79">
        <v>0.47589999999999999</v>
      </c>
      <c r="Q34" s="79">
        <v>1.5900000000000001E-2</v>
      </c>
    </row>
    <row r="35" spans="2:17">
      <c r="B35" t="s">
        <v>708</v>
      </c>
      <c r="C35" t="s">
        <v>709</v>
      </c>
      <c r="D35" t="s">
        <v>699</v>
      </c>
      <c r="E35" t="s">
        <v>706</v>
      </c>
      <c r="F35" t="s">
        <v>345</v>
      </c>
      <c r="G35" t="s">
        <v>710</v>
      </c>
      <c r="H35" s="78">
        <v>0.38</v>
      </c>
      <c r="I35" t="s">
        <v>110</v>
      </c>
      <c r="J35" s="79">
        <v>4.8500000000000001E-2</v>
      </c>
      <c r="K35" s="79">
        <v>0.10730000000000001</v>
      </c>
      <c r="L35" s="78">
        <v>26000</v>
      </c>
      <c r="M35" s="78">
        <v>96.6</v>
      </c>
      <c r="N35" s="78">
        <v>86.1076944</v>
      </c>
      <c r="O35" s="79">
        <v>1E-4</v>
      </c>
      <c r="P35" s="79">
        <v>0.15110000000000001</v>
      </c>
      <c r="Q35" s="79">
        <v>5.0000000000000001E-3</v>
      </c>
    </row>
    <row r="36" spans="2:17">
      <c r="B36" s="80" t="s">
        <v>505</v>
      </c>
      <c r="D36" s="16"/>
      <c r="H36" s="82">
        <v>2.8</v>
      </c>
      <c r="K36" s="81">
        <v>7.6200000000000004E-2</v>
      </c>
      <c r="L36" s="82">
        <v>24000</v>
      </c>
      <c r="N36" s="82">
        <v>76.076425301759997</v>
      </c>
      <c r="P36" s="81">
        <v>0.13350000000000001</v>
      </c>
      <c r="Q36" s="81">
        <v>4.4999999999999997E-3</v>
      </c>
    </row>
    <row r="37" spans="2:17">
      <c r="B37" t="s">
        <v>711</v>
      </c>
      <c r="C37" t="s">
        <v>712</v>
      </c>
      <c r="D37" t="s">
        <v>699</v>
      </c>
      <c r="E37" t="s">
        <v>344</v>
      </c>
      <c r="F37" t="s">
        <v>345</v>
      </c>
      <c r="G37" t="s">
        <v>713</v>
      </c>
      <c r="H37" s="78">
        <v>2.8</v>
      </c>
      <c r="I37" t="s">
        <v>106</v>
      </c>
      <c r="J37" s="79">
        <v>3.5499999999999997E-2</v>
      </c>
      <c r="K37" s="79">
        <v>7.6200000000000004E-2</v>
      </c>
      <c r="L37" s="78">
        <v>24000</v>
      </c>
      <c r="M37" s="78">
        <v>89.645109000000005</v>
      </c>
      <c r="N37" s="78">
        <v>76.076425301759997</v>
      </c>
      <c r="O37" s="79">
        <v>2.0000000000000001E-4</v>
      </c>
      <c r="P37" s="79">
        <v>0.13350000000000001</v>
      </c>
      <c r="Q37" s="79">
        <v>4.4999999999999997E-3</v>
      </c>
    </row>
    <row r="38" spans="2:17">
      <c r="B38" s="80" t="s">
        <v>506</v>
      </c>
      <c r="D38" s="16"/>
      <c r="H38" s="82">
        <v>0.72</v>
      </c>
      <c r="K38" s="81">
        <v>0.15310000000000001</v>
      </c>
      <c r="L38" s="82">
        <v>36000</v>
      </c>
      <c r="N38" s="82">
        <v>119.70830976000001</v>
      </c>
      <c r="P38" s="81">
        <v>0.21010000000000001</v>
      </c>
      <c r="Q38" s="81">
        <v>7.0000000000000001E-3</v>
      </c>
    </row>
    <row r="39" spans="2:17">
      <c r="B39" t="s">
        <v>714</v>
      </c>
      <c r="C39" t="s">
        <v>715</v>
      </c>
      <c r="D39" t="s">
        <v>699</v>
      </c>
      <c r="E39" t="s">
        <v>216</v>
      </c>
      <c r="F39" t="s">
        <v>321</v>
      </c>
      <c r="G39" t="s">
        <v>716</v>
      </c>
      <c r="H39" s="78">
        <v>0.73</v>
      </c>
      <c r="I39" t="s">
        <v>106</v>
      </c>
      <c r="J39" s="79">
        <v>5.4600000000000003E-2</v>
      </c>
      <c r="K39" s="79">
        <v>0.1358</v>
      </c>
      <c r="L39" s="78">
        <v>24000</v>
      </c>
      <c r="M39" s="78">
        <v>95.058999999999997</v>
      </c>
      <c r="N39" s="78">
        <v>80.670869760000002</v>
      </c>
      <c r="O39" s="79">
        <v>1E-4</v>
      </c>
      <c r="P39" s="79">
        <v>0.1416</v>
      </c>
      <c r="Q39" s="79">
        <v>4.7000000000000002E-3</v>
      </c>
    </row>
    <row r="40" spans="2:17">
      <c r="B40" t="s">
        <v>717</v>
      </c>
      <c r="C40" t="s">
        <v>718</v>
      </c>
      <c r="D40" t="s">
        <v>699</v>
      </c>
      <c r="E40" t="s">
        <v>216</v>
      </c>
      <c r="F40" t="s">
        <v>321</v>
      </c>
      <c r="G40" t="s">
        <v>716</v>
      </c>
      <c r="H40" s="78">
        <v>0.71</v>
      </c>
      <c r="I40" t="s">
        <v>106</v>
      </c>
      <c r="J40" s="79">
        <v>5.8099999999999999E-2</v>
      </c>
      <c r="K40" s="79">
        <v>0.189</v>
      </c>
      <c r="L40" s="78">
        <v>12000</v>
      </c>
      <c r="M40" s="78">
        <v>92</v>
      </c>
      <c r="N40" s="78">
        <v>39.037439999999997</v>
      </c>
      <c r="O40" s="79">
        <v>1E-4</v>
      </c>
      <c r="P40" s="79">
        <v>6.8500000000000005E-2</v>
      </c>
      <c r="Q40" s="79">
        <v>2.3E-3</v>
      </c>
    </row>
    <row r="41" spans="2:17">
      <c r="B41" s="80" t="s">
        <v>507</v>
      </c>
      <c r="D41" s="16"/>
      <c r="H41" s="82">
        <v>0</v>
      </c>
      <c r="K41" s="81">
        <v>0</v>
      </c>
      <c r="L41" s="82">
        <v>0</v>
      </c>
      <c r="N41" s="82">
        <v>0</v>
      </c>
      <c r="P41" s="81">
        <v>0</v>
      </c>
      <c r="Q41" s="81">
        <v>0</v>
      </c>
    </row>
    <row r="42" spans="2:17">
      <c r="B42" t="s">
        <v>216</v>
      </c>
      <c r="C42" t="s">
        <v>216</v>
      </c>
      <c r="D42" s="16"/>
      <c r="E42" t="s">
        <v>216</v>
      </c>
      <c r="H42" s="78">
        <v>0</v>
      </c>
      <c r="I42" t="s">
        <v>216</v>
      </c>
      <c r="J42" s="79">
        <v>0</v>
      </c>
      <c r="K42" s="79">
        <v>0</v>
      </c>
      <c r="L42" s="78">
        <v>0</v>
      </c>
      <c r="M42" s="78">
        <v>0</v>
      </c>
      <c r="N42" s="78">
        <v>0</v>
      </c>
      <c r="O42" s="79">
        <v>0</v>
      </c>
      <c r="P42" s="79">
        <v>0</v>
      </c>
      <c r="Q42" s="79">
        <v>0</v>
      </c>
    </row>
    <row r="43" spans="2:17">
      <c r="B43" t="s">
        <v>223</v>
      </c>
      <c r="D43" s="16"/>
    </row>
    <row r="44" spans="2:17">
      <c r="B44" t="s">
        <v>261</v>
      </c>
      <c r="D44" s="16"/>
    </row>
    <row r="45" spans="2:17">
      <c r="B45" t="s">
        <v>262</v>
      </c>
      <c r="D45" s="16"/>
    </row>
    <row r="46" spans="2:17">
      <c r="B46" t="s">
        <v>263</v>
      </c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5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100" t="s">
        <v>780</v>
      </c>
    </row>
    <row r="3" spans="2:60">
      <c r="B3" s="2" t="s">
        <v>2</v>
      </c>
      <c r="C3" s="2" t="s">
        <v>781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-0.24</v>
      </c>
      <c r="J11" s="18"/>
      <c r="K11" s="18"/>
      <c r="L11" s="18"/>
      <c r="M11" s="77">
        <v>4.7100000000000003E-2</v>
      </c>
      <c r="N11" s="76">
        <v>332102.71999999997</v>
      </c>
      <c r="O11" s="7"/>
      <c r="P11" s="76">
        <v>425.39400900748899</v>
      </c>
      <c r="Q11" s="77">
        <v>1</v>
      </c>
      <c r="R11" s="77">
        <v>2.4899999999999999E-2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202</v>
      </c>
      <c r="I12" s="82">
        <v>-0.42</v>
      </c>
      <c r="M12" s="81">
        <v>2.4400000000000002E-2</v>
      </c>
      <c r="N12" s="82">
        <v>296385.3</v>
      </c>
      <c r="P12" s="82">
        <v>299.01048816022001</v>
      </c>
      <c r="Q12" s="81">
        <v>0.70289999999999997</v>
      </c>
      <c r="R12" s="81">
        <v>1.7500000000000002E-2</v>
      </c>
    </row>
    <row r="13" spans="2:60">
      <c r="B13" s="80" t="s">
        <v>719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216</v>
      </c>
      <c r="D14" t="s">
        <v>216</v>
      </c>
      <c r="F14" t="s">
        <v>216</v>
      </c>
      <c r="I14" s="78">
        <v>0</v>
      </c>
      <c r="J14" t="s">
        <v>216</v>
      </c>
      <c r="K14" t="s">
        <v>216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720</v>
      </c>
      <c r="I15" s="82">
        <v>3.63</v>
      </c>
      <c r="M15" s="81">
        <v>3.9300000000000002E-2</v>
      </c>
      <c r="N15" s="82">
        <v>26409.67</v>
      </c>
      <c r="P15" s="82">
        <v>27.611309984999998</v>
      </c>
      <c r="Q15" s="81">
        <v>6.4899999999999999E-2</v>
      </c>
      <c r="R15" s="81">
        <v>1.6000000000000001E-3</v>
      </c>
    </row>
    <row r="16" spans="2:60">
      <c r="B16" t="s">
        <v>721</v>
      </c>
      <c r="C16" t="s">
        <v>722</v>
      </c>
      <c r="D16" t="s">
        <v>723</v>
      </c>
      <c r="E16" t="s">
        <v>724</v>
      </c>
      <c r="F16" t="s">
        <v>333</v>
      </c>
      <c r="G16" t="s">
        <v>725</v>
      </c>
      <c r="H16" t="s">
        <v>150</v>
      </c>
      <c r="I16" s="78">
        <v>3.63</v>
      </c>
      <c r="K16" t="s">
        <v>102</v>
      </c>
      <c r="L16" s="79">
        <v>2.9000000000000001E-2</v>
      </c>
      <c r="M16" s="79">
        <v>3.9300000000000002E-2</v>
      </c>
      <c r="N16" s="78">
        <v>26409.67</v>
      </c>
      <c r="O16" s="78">
        <v>104.55</v>
      </c>
      <c r="P16" s="78">
        <v>27.611309984999998</v>
      </c>
      <c r="Q16" s="79">
        <v>6.4899999999999999E-2</v>
      </c>
      <c r="R16" s="79">
        <v>1.6000000000000001E-3</v>
      </c>
    </row>
    <row r="17" spans="2:18">
      <c r="B17" s="80" t="s">
        <v>726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216</v>
      </c>
      <c r="D18" t="s">
        <v>216</v>
      </c>
      <c r="F18" t="s">
        <v>216</v>
      </c>
      <c r="I18" s="78">
        <v>0</v>
      </c>
      <c r="J18" t="s">
        <v>216</v>
      </c>
      <c r="K18" t="s">
        <v>216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727</v>
      </c>
      <c r="I19" s="82">
        <v>-0.84</v>
      </c>
      <c r="M19" s="81">
        <v>2.29E-2</v>
      </c>
      <c r="N19" s="82">
        <v>269975.63</v>
      </c>
      <c r="P19" s="82">
        <v>271.39917817522002</v>
      </c>
      <c r="Q19" s="81">
        <v>0.63800000000000001</v>
      </c>
      <c r="R19" s="81">
        <v>1.5900000000000001E-2</v>
      </c>
    </row>
    <row r="20" spans="2:18">
      <c r="B20" t="s">
        <v>728</v>
      </c>
      <c r="C20" t="s">
        <v>722</v>
      </c>
      <c r="D20" t="s">
        <v>729</v>
      </c>
      <c r="E20" t="s">
        <v>730</v>
      </c>
      <c r="F20" t="s">
        <v>731</v>
      </c>
      <c r="G20" t="s">
        <v>732</v>
      </c>
      <c r="H20" t="s">
        <v>208</v>
      </c>
      <c r="I20" s="78">
        <v>0.32</v>
      </c>
      <c r="J20" t="s">
        <v>303</v>
      </c>
      <c r="K20" t="s">
        <v>102</v>
      </c>
      <c r="L20" s="79">
        <v>2.5000000000000001E-3</v>
      </c>
      <c r="M20" s="79">
        <v>2.1600000000000001E-2</v>
      </c>
      <c r="N20" s="78">
        <v>249000</v>
      </c>
      <c r="O20" s="78">
        <v>100.06232875502008</v>
      </c>
      <c r="P20" s="78">
        <v>249.15519860000001</v>
      </c>
      <c r="Q20" s="79">
        <v>0.5857</v>
      </c>
      <c r="R20" s="79">
        <v>1.46E-2</v>
      </c>
    </row>
    <row r="21" spans="2:18">
      <c r="B21" t="s">
        <v>728</v>
      </c>
      <c r="C21" t="s">
        <v>722</v>
      </c>
      <c r="D21" t="s">
        <v>733</v>
      </c>
      <c r="E21" t="s">
        <v>730</v>
      </c>
      <c r="F21" t="s">
        <v>731</v>
      </c>
      <c r="G21" t="s">
        <v>732</v>
      </c>
      <c r="H21" t="s">
        <v>208</v>
      </c>
      <c r="I21" s="78">
        <v>2.58</v>
      </c>
      <c r="K21" t="s">
        <v>102</v>
      </c>
      <c r="L21" s="79">
        <v>2.5000000000000001E-3</v>
      </c>
      <c r="M21" s="79">
        <v>3.0000000000000001E-3</v>
      </c>
      <c r="N21" s="78">
        <v>-249000</v>
      </c>
      <c r="O21" s="78">
        <v>100</v>
      </c>
      <c r="P21" s="78">
        <v>-249</v>
      </c>
      <c r="Q21" s="79">
        <v>-0.58530000000000004</v>
      </c>
      <c r="R21" s="79">
        <v>-1.46E-2</v>
      </c>
    </row>
    <row r="22" spans="2:18">
      <c r="B22" t="s">
        <v>734</v>
      </c>
      <c r="C22" t="s">
        <v>735</v>
      </c>
      <c r="D22" t="s">
        <v>736</v>
      </c>
      <c r="E22" t="s">
        <v>737</v>
      </c>
      <c r="F22" t="s">
        <v>556</v>
      </c>
      <c r="G22" t="s">
        <v>738</v>
      </c>
      <c r="H22" t="s">
        <v>208</v>
      </c>
      <c r="I22" s="78">
        <v>0.93</v>
      </c>
      <c r="K22" t="s">
        <v>102</v>
      </c>
      <c r="L22" s="79">
        <v>5.1499999999999997E-2</v>
      </c>
      <c r="M22" s="79">
        <v>1.3100000000000001E-2</v>
      </c>
      <c r="N22" s="78">
        <v>107082.48</v>
      </c>
      <c r="O22" s="78">
        <v>112.85</v>
      </c>
      <c r="P22" s="78">
        <v>120.84257868</v>
      </c>
      <c r="Q22" s="79">
        <v>0.28410000000000002</v>
      </c>
      <c r="R22" s="79">
        <v>7.1000000000000004E-3</v>
      </c>
    </row>
    <row r="23" spans="2:18">
      <c r="B23" t="s">
        <v>739</v>
      </c>
      <c r="C23" t="s">
        <v>735</v>
      </c>
      <c r="D23" t="s">
        <v>740</v>
      </c>
      <c r="E23" t="s">
        <v>741</v>
      </c>
      <c r="F23" t="s">
        <v>216</v>
      </c>
      <c r="G23" t="s">
        <v>742</v>
      </c>
      <c r="H23" t="s">
        <v>321</v>
      </c>
      <c r="I23" s="78">
        <v>1.7</v>
      </c>
      <c r="J23" t="s">
        <v>123</v>
      </c>
      <c r="K23" t="s">
        <v>102</v>
      </c>
      <c r="L23" s="79">
        <v>0</v>
      </c>
      <c r="M23" s="79">
        <v>0</v>
      </c>
      <c r="N23" s="78">
        <v>218929.26</v>
      </c>
      <c r="O23" s="78">
        <v>100</v>
      </c>
      <c r="P23" s="78">
        <v>218.92926</v>
      </c>
      <c r="Q23" s="79">
        <v>0.51470000000000005</v>
      </c>
      <c r="R23" s="79">
        <v>1.2800000000000001E-2</v>
      </c>
    </row>
    <row r="24" spans="2:18">
      <c r="B24" t="s">
        <v>743</v>
      </c>
      <c r="C24" t="s">
        <v>735</v>
      </c>
      <c r="D24" t="s">
        <v>744</v>
      </c>
      <c r="E24" t="s">
        <v>741</v>
      </c>
      <c r="F24" t="s">
        <v>216</v>
      </c>
      <c r="G24" t="s">
        <v>742</v>
      </c>
      <c r="H24" t="s">
        <v>321</v>
      </c>
      <c r="I24" s="78">
        <v>1.7</v>
      </c>
      <c r="J24" t="s">
        <v>123</v>
      </c>
      <c r="K24" t="s">
        <v>102</v>
      </c>
      <c r="L24" s="79">
        <v>0</v>
      </c>
      <c r="M24" s="79">
        <v>0</v>
      </c>
      <c r="N24" s="78">
        <v>-218929.26</v>
      </c>
      <c r="O24" s="78">
        <v>100</v>
      </c>
      <c r="P24" s="78">
        <v>-218.92926</v>
      </c>
      <c r="Q24" s="79">
        <v>-0.51470000000000005</v>
      </c>
      <c r="R24" s="79">
        <v>-1.2800000000000001E-2</v>
      </c>
    </row>
    <row r="25" spans="2:18">
      <c r="B25" t="s">
        <v>745</v>
      </c>
      <c r="C25" t="s">
        <v>735</v>
      </c>
      <c r="D25" t="s">
        <v>746</v>
      </c>
      <c r="E25" t="s">
        <v>747</v>
      </c>
      <c r="F25" t="s">
        <v>216</v>
      </c>
      <c r="G25" t="s">
        <v>748</v>
      </c>
      <c r="H25" t="s">
        <v>321</v>
      </c>
      <c r="I25" s="78">
        <v>0</v>
      </c>
      <c r="J25" t="s">
        <v>112</v>
      </c>
      <c r="K25" t="s">
        <v>102</v>
      </c>
      <c r="L25" s="79">
        <v>0</v>
      </c>
      <c r="M25" s="79">
        <v>1E-4</v>
      </c>
      <c r="N25" s="78">
        <v>16182.52</v>
      </c>
      <c r="O25" s="78">
        <v>30.7</v>
      </c>
      <c r="P25" s="78">
        <v>4.9680336399999998</v>
      </c>
      <c r="Q25" s="79">
        <v>1.17E-2</v>
      </c>
      <c r="R25" s="79">
        <v>2.9999999999999997E-4</v>
      </c>
    </row>
    <row r="26" spans="2:18">
      <c r="B26" t="s">
        <v>749</v>
      </c>
      <c r="C26" t="s">
        <v>735</v>
      </c>
      <c r="D26" t="s">
        <v>750</v>
      </c>
      <c r="E26" t="s">
        <v>741</v>
      </c>
      <c r="F26" t="s">
        <v>216</v>
      </c>
      <c r="G26" t="s">
        <v>751</v>
      </c>
      <c r="H26" t="s">
        <v>321</v>
      </c>
      <c r="I26" s="78">
        <v>1.54</v>
      </c>
      <c r="J26" t="s">
        <v>112</v>
      </c>
      <c r="K26" t="s">
        <v>102</v>
      </c>
      <c r="L26" s="79">
        <v>0</v>
      </c>
      <c r="M26" s="79">
        <v>0</v>
      </c>
      <c r="N26" s="78">
        <v>146710.63</v>
      </c>
      <c r="O26" s="78">
        <v>99.129400000000004</v>
      </c>
      <c r="P26" s="78">
        <v>145.43336725521999</v>
      </c>
      <c r="Q26" s="79">
        <v>0.34189999999999998</v>
      </c>
      <c r="R26" s="79">
        <v>8.5000000000000006E-3</v>
      </c>
    </row>
    <row r="27" spans="2:18">
      <c r="B27" s="80" t="s">
        <v>752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216</v>
      </c>
      <c r="D28" t="s">
        <v>216</v>
      </c>
      <c r="F28" t="s">
        <v>216</v>
      </c>
      <c r="I28" s="78">
        <v>0</v>
      </c>
      <c r="J28" t="s">
        <v>216</v>
      </c>
      <c r="K28" t="s">
        <v>216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753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s="80" t="s">
        <v>754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216</v>
      </c>
      <c r="D31" t="s">
        <v>216</v>
      </c>
      <c r="F31" t="s">
        <v>216</v>
      </c>
      <c r="I31" s="78">
        <v>0</v>
      </c>
      <c r="J31" t="s">
        <v>216</v>
      </c>
      <c r="K31" t="s">
        <v>216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755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t="s">
        <v>216</v>
      </c>
      <c r="D33" t="s">
        <v>216</v>
      </c>
      <c r="F33" t="s">
        <v>216</v>
      </c>
      <c r="I33" s="78">
        <v>0</v>
      </c>
      <c r="J33" t="s">
        <v>216</v>
      </c>
      <c r="K33" t="s">
        <v>216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</row>
    <row r="34" spans="2:18">
      <c r="B34" s="80" t="s">
        <v>756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216</v>
      </c>
      <c r="D35" t="s">
        <v>216</v>
      </c>
      <c r="F35" t="s">
        <v>216</v>
      </c>
      <c r="I35" s="78">
        <v>0</v>
      </c>
      <c r="J35" t="s">
        <v>216</v>
      </c>
      <c r="K35" t="s">
        <v>216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757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216</v>
      </c>
      <c r="D37" t="s">
        <v>216</v>
      </c>
      <c r="F37" t="s">
        <v>216</v>
      </c>
      <c r="I37" s="78">
        <v>0</v>
      </c>
      <c r="J37" t="s">
        <v>216</v>
      </c>
      <c r="K37" t="s">
        <v>216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221</v>
      </c>
      <c r="I38" s="82">
        <v>0.2</v>
      </c>
      <c r="M38" s="81">
        <v>0.1007</v>
      </c>
      <c r="N38" s="82">
        <v>35717.42</v>
      </c>
      <c r="P38" s="82">
        <v>126.383520847269</v>
      </c>
      <c r="Q38" s="81">
        <v>0.29709999999999998</v>
      </c>
      <c r="R38" s="81">
        <v>7.4000000000000003E-3</v>
      </c>
    </row>
    <row r="39" spans="2:18">
      <c r="B39" s="80" t="s">
        <v>758</v>
      </c>
      <c r="I39" s="82">
        <v>0.2</v>
      </c>
      <c r="M39" s="81">
        <v>0.1007</v>
      </c>
      <c r="N39" s="82">
        <v>35717.42</v>
      </c>
      <c r="P39" s="82">
        <v>126.383520847269</v>
      </c>
      <c r="Q39" s="81">
        <v>0.29709999999999998</v>
      </c>
      <c r="R39" s="81">
        <v>7.4000000000000003E-3</v>
      </c>
    </row>
    <row r="40" spans="2:18">
      <c r="B40" t="s">
        <v>759</v>
      </c>
      <c r="C40" t="s">
        <v>735</v>
      </c>
      <c r="D40" t="s">
        <v>760</v>
      </c>
      <c r="E40" t="s">
        <v>761</v>
      </c>
      <c r="F40" t="s">
        <v>216</v>
      </c>
      <c r="G40" t="s">
        <v>762</v>
      </c>
      <c r="H40" t="s">
        <v>321</v>
      </c>
      <c r="I40" s="78">
        <v>0.2</v>
      </c>
      <c r="J40" t="s">
        <v>363</v>
      </c>
      <c r="K40" t="s">
        <v>106</v>
      </c>
      <c r="L40" s="79">
        <v>7.1300000000000002E-2</v>
      </c>
      <c r="M40" s="79">
        <v>0.1007</v>
      </c>
      <c r="N40" s="78">
        <v>35717.42</v>
      </c>
      <c r="O40" s="78">
        <v>100.0686666085337</v>
      </c>
      <c r="P40" s="78">
        <v>126.383520847269</v>
      </c>
      <c r="Q40" s="79">
        <v>0.29709999999999998</v>
      </c>
      <c r="R40" s="79">
        <v>7.4000000000000003E-3</v>
      </c>
    </row>
    <row r="41" spans="2:18">
      <c r="B41" s="80" t="s">
        <v>726</v>
      </c>
      <c r="I41" s="82">
        <v>0</v>
      </c>
      <c r="M41" s="81">
        <v>0</v>
      </c>
      <c r="N41" s="82">
        <v>0</v>
      </c>
      <c r="P41" s="82">
        <v>0</v>
      </c>
      <c r="Q41" s="81">
        <v>0</v>
      </c>
      <c r="R41" s="81">
        <v>0</v>
      </c>
    </row>
    <row r="42" spans="2:18">
      <c r="B42" t="s">
        <v>216</v>
      </c>
      <c r="D42" t="s">
        <v>216</v>
      </c>
      <c r="F42" t="s">
        <v>216</v>
      </c>
      <c r="I42" s="78">
        <v>0</v>
      </c>
      <c r="J42" t="s">
        <v>216</v>
      </c>
      <c r="K42" t="s">
        <v>216</v>
      </c>
      <c r="L42" s="79">
        <v>0</v>
      </c>
      <c r="M42" s="79">
        <v>0</v>
      </c>
      <c r="N42" s="78">
        <v>0</v>
      </c>
      <c r="O42" s="78">
        <v>0</v>
      </c>
      <c r="P42" s="78">
        <v>0</v>
      </c>
      <c r="Q42" s="79">
        <v>0</v>
      </c>
      <c r="R42" s="79">
        <v>0</v>
      </c>
    </row>
    <row r="43" spans="2:18">
      <c r="B43" s="80" t="s">
        <v>727</v>
      </c>
      <c r="I43" s="82">
        <v>0</v>
      </c>
      <c r="M43" s="81">
        <v>0</v>
      </c>
      <c r="N43" s="82">
        <v>0</v>
      </c>
      <c r="P43" s="82">
        <v>0</v>
      </c>
      <c r="Q43" s="81">
        <v>0</v>
      </c>
      <c r="R43" s="81">
        <v>0</v>
      </c>
    </row>
    <row r="44" spans="2:18">
      <c r="B44" t="s">
        <v>216</v>
      </c>
      <c r="D44" t="s">
        <v>216</v>
      </c>
      <c r="F44" t="s">
        <v>216</v>
      </c>
      <c r="I44" s="78">
        <v>0</v>
      </c>
      <c r="J44" t="s">
        <v>216</v>
      </c>
      <c r="K44" t="s">
        <v>216</v>
      </c>
      <c r="L44" s="79">
        <v>0</v>
      </c>
      <c r="M44" s="79">
        <v>0</v>
      </c>
      <c r="N44" s="78">
        <v>0</v>
      </c>
      <c r="O44" s="78">
        <v>0</v>
      </c>
      <c r="P44" s="78">
        <v>0</v>
      </c>
      <c r="Q44" s="79">
        <v>0</v>
      </c>
      <c r="R44" s="79">
        <v>0</v>
      </c>
    </row>
    <row r="45" spans="2:18">
      <c r="B45" s="80" t="s">
        <v>757</v>
      </c>
      <c r="I45" s="82">
        <v>0</v>
      </c>
      <c r="M45" s="81">
        <v>0</v>
      </c>
      <c r="N45" s="82">
        <v>0</v>
      </c>
      <c r="P45" s="82">
        <v>0</v>
      </c>
      <c r="Q45" s="81">
        <v>0</v>
      </c>
      <c r="R45" s="81">
        <v>0</v>
      </c>
    </row>
    <row r="46" spans="2:18">
      <c r="B46" t="s">
        <v>216</v>
      </c>
      <c r="D46" t="s">
        <v>216</v>
      </c>
      <c r="F46" t="s">
        <v>216</v>
      </c>
      <c r="I46" s="78">
        <v>0</v>
      </c>
      <c r="J46" t="s">
        <v>216</v>
      </c>
      <c r="K46" t="s">
        <v>216</v>
      </c>
      <c r="L46" s="79">
        <v>0</v>
      </c>
      <c r="M46" s="79">
        <v>0</v>
      </c>
      <c r="N46" s="78">
        <v>0</v>
      </c>
      <c r="O46" s="78">
        <v>0</v>
      </c>
      <c r="P46" s="78">
        <v>0</v>
      </c>
      <c r="Q46" s="79">
        <v>0</v>
      </c>
      <c r="R46" s="79">
        <v>0</v>
      </c>
    </row>
    <row r="47" spans="2:18">
      <c r="B47" t="s">
        <v>223</v>
      </c>
    </row>
    <row r="48" spans="2:18">
      <c r="B48" t="s">
        <v>261</v>
      </c>
    </row>
    <row r="49" spans="2:2">
      <c r="B49" t="s">
        <v>262</v>
      </c>
    </row>
    <row r="50" spans="2:2">
      <c r="B50" t="s">
        <v>263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tabSelected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780</v>
      </c>
    </row>
    <row r="3" spans="2:64">
      <c r="B3" s="2" t="s">
        <v>2</v>
      </c>
      <c r="C3" t="s">
        <v>781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513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216</v>
      </c>
      <c r="C14" t="s">
        <v>216</v>
      </c>
      <c r="E14" t="s">
        <v>216</v>
      </c>
      <c r="G14" s="78">
        <v>0</v>
      </c>
      <c r="H14" t="s">
        <v>216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518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216</v>
      </c>
      <c r="C16" t="s">
        <v>216</v>
      </c>
      <c r="E16" t="s">
        <v>216</v>
      </c>
      <c r="G16" s="78">
        <v>0</v>
      </c>
      <c r="H16" t="s">
        <v>216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763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216</v>
      </c>
      <c r="C18" t="s">
        <v>216</v>
      </c>
      <c r="E18" t="s">
        <v>216</v>
      </c>
      <c r="G18" s="78">
        <v>0</v>
      </c>
      <c r="H18" t="s">
        <v>216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764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216</v>
      </c>
      <c r="C20" t="s">
        <v>216</v>
      </c>
      <c r="E20" t="s">
        <v>216</v>
      </c>
      <c r="G20" s="78">
        <v>0</v>
      </c>
      <c r="H20" t="s">
        <v>216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338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216</v>
      </c>
      <c r="C22" t="s">
        <v>216</v>
      </c>
      <c r="E22" t="s">
        <v>216</v>
      </c>
      <c r="G22" s="78">
        <v>0</v>
      </c>
      <c r="H22" t="s">
        <v>216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216</v>
      </c>
      <c r="C24" t="s">
        <v>216</v>
      </c>
      <c r="E24" t="s">
        <v>216</v>
      </c>
      <c r="G24" s="78">
        <v>0</v>
      </c>
      <c r="H24" t="s">
        <v>216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223</v>
      </c>
    </row>
    <row r="26" spans="2:15">
      <c r="B26" t="s">
        <v>261</v>
      </c>
    </row>
    <row r="27" spans="2:15">
      <c r="B27" t="s">
        <v>262</v>
      </c>
    </row>
    <row r="28" spans="2:15">
      <c r="B28" t="s">
        <v>263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780</v>
      </c>
    </row>
    <row r="3" spans="2:55">
      <c r="B3" s="2" t="s">
        <v>2</v>
      </c>
      <c r="C3" t="s">
        <v>781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1.3899999999999999E-2</v>
      </c>
      <c r="F11" s="7"/>
      <c r="G11" s="76">
        <v>644.76484781847603</v>
      </c>
      <c r="H11" s="77">
        <v>1</v>
      </c>
      <c r="I11" s="77">
        <v>3.7699999999999997E-2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202</v>
      </c>
      <c r="E12" s="81">
        <v>1.47E-2</v>
      </c>
      <c r="F12" s="19"/>
      <c r="G12" s="82">
        <v>388.06747000000001</v>
      </c>
      <c r="H12" s="81">
        <v>0.60189999999999999</v>
      </c>
      <c r="I12" s="81">
        <v>2.2700000000000001E-2</v>
      </c>
    </row>
    <row r="13" spans="2:55">
      <c r="B13" s="80" t="s">
        <v>765</v>
      </c>
      <c r="E13" s="81">
        <v>1.47E-2</v>
      </c>
      <c r="F13" s="19"/>
      <c r="G13" s="82">
        <v>388.06747000000001</v>
      </c>
      <c r="H13" s="81">
        <v>0.60189999999999999</v>
      </c>
      <c r="I13" s="81">
        <v>2.2700000000000001E-2</v>
      </c>
    </row>
    <row r="14" spans="2:55">
      <c r="B14" t="s">
        <v>766</v>
      </c>
      <c r="C14" t="s">
        <v>767</v>
      </c>
      <c r="D14" t="s">
        <v>768</v>
      </c>
      <c r="E14" s="79">
        <v>1.47E-2</v>
      </c>
      <c r="F14" t="s">
        <v>102</v>
      </c>
      <c r="G14" s="78">
        <v>388.06747000000001</v>
      </c>
      <c r="H14" s="79">
        <v>0.60189999999999999</v>
      </c>
      <c r="I14" s="79">
        <v>2.2700000000000001E-2</v>
      </c>
      <c r="J14" t="s">
        <v>769</v>
      </c>
    </row>
    <row r="15" spans="2:55">
      <c r="B15" s="80" t="s">
        <v>770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216</v>
      </c>
      <c r="E16" s="79">
        <v>0</v>
      </c>
      <c r="F16" t="s">
        <v>216</v>
      </c>
      <c r="G16" s="78">
        <v>0</v>
      </c>
      <c r="H16" s="79">
        <v>0</v>
      </c>
      <c r="I16" s="79">
        <v>0</v>
      </c>
    </row>
    <row r="17" spans="2:10">
      <c r="B17" s="80" t="s">
        <v>221</v>
      </c>
      <c r="E17" s="81">
        <v>1.2699999999999999E-2</v>
      </c>
      <c r="F17" s="19"/>
      <c r="G17" s="82">
        <v>256.69737781847601</v>
      </c>
      <c r="H17" s="81">
        <v>0.39810000000000001</v>
      </c>
      <c r="I17" s="81">
        <v>1.4999999999999999E-2</v>
      </c>
    </row>
    <row r="18" spans="2:10">
      <c r="B18" s="80" t="s">
        <v>765</v>
      </c>
      <c r="E18" s="81">
        <v>1.2699999999999999E-2</v>
      </c>
      <c r="F18" s="19"/>
      <c r="G18" s="82">
        <v>256.69737781847601</v>
      </c>
      <c r="H18" s="81">
        <v>0.39810000000000001</v>
      </c>
      <c r="I18" s="81">
        <v>1.4999999999999999E-2</v>
      </c>
    </row>
    <row r="19" spans="2:10">
      <c r="B19" t="s">
        <v>771</v>
      </c>
      <c r="C19" t="s">
        <v>772</v>
      </c>
      <c r="D19" t="s">
        <v>768</v>
      </c>
      <c r="E19" s="79">
        <v>1.2699999999999999E-2</v>
      </c>
      <c r="F19" t="s">
        <v>110</v>
      </c>
      <c r="G19" s="78">
        <v>256.69737781847601</v>
      </c>
      <c r="H19" s="79">
        <v>0.39810000000000001</v>
      </c>
      <c r="I19" s="79">
        <v>1.4999999999999999E-2</v>
      </c>
      <c r="J19" t="s">
        <v>773</v>
      </c>
    </row>
    <row r="20" spans="2:10">
      <c r="B20" s="80" t="s">
        <v>770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10">
      <c r="B21" t="s">
        <v>216</v>
      </c>
      <c r="E21" s="79">
        <v>0</v>
      </c>
      <c r="F21" t="s">
        <v>216</v>
      </c>
      <c r="G21" s="78">
        <v>0</v>
      </c>
      <c r="H21" s="79">
        <v>0</v>
      </c>
      <c r="I21" s="79">
        <v>0</v>
      </c>
    </row>
    <row r="22" spans="2:10">
      <c r="F22" s="19"/>
      <c r="G22" s="19"/>
      <c r="H22" s="19"/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100" t="s">
        <v>780</v>
      </c>
    </row>
    <row r="3" spans="2:60">
      <c r="B3" s="2" t="s">
        <v>2</v>
      </c>
      <c r="C3" s="2" t="s">
        <v>781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216</v>
      </c>
      <c r="D13" t="s">
        <v>216</v>
      </c>
      <c r="E13" s="19"/>
      <c r="F13" s="79">
        <v>0</v>
      </c>
      <c r="G13" t="s">
        <v>216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216</v>
      </c>
      <c r="D15" t="s">
        <v>216</v>
      </c>
      <c r="E15" s="19"/>
      <c r="F15" s="79">
        <v>0</v>
      </c>
      <c r="G15" t="s">
        <v>216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780</v>
      </c>
    </row>
    <row r="3" spans="2:60">
      <c r="B3" s="2" t="s">
        <v>2</v>
      </c>
      <c r="C3" t="s">
        <v>781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-10.605180000000001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C12" s="15"/>
      <c r="D12" s="15"/>
      <c r="E12" s="15"/>
      <c r="F12" s="15"/>
      <c r="G12" s="15"/>
      <c r="H12" s="81">
        <v>0</v>
      </c>
      <c r="I12" s="82">
        <v>-10.605180000000001</v>
      </c>
      <c r="J12" s="81">
        <v>1</v>
      </c>
      <c r="K12" s="81">
        <v>-5.9999999999999995E-4</v>
      </c>
    </row>
    <row r="13" spans="2:60">
      <c r="B13" t="s">
        <v>774</v>
      </c>
      <c r="C13" t="s">
        <v>775</v>
      </c>
      <c r="D13" t="s">
        <v>216</v>
      </c>
      <c r="E13" t="s">
        <v>321</v>
      </c>
      <c r="F13" s="79">
        <v>0</v>
      </c>
      <c r="G13" t="s">
        <v>102</v>
      </c>
      <c r="H13" s="79">
        <v>0</v>
      </c>
      <c r="I13" s="78">
        <v>-11.799390000000001</v>
      </c>
      <c r="J13" s="79">
        <v>1.1126</v>
      </c>
      <c r="K13" s="79">
        <v>-6.9999999999999999E-4</v>
      </c>
    </row>
    <row r="14" spans="2:60">
      <c r="B14" t="s">
        <v>776</v>
      </c>
      <c r="C14" t="s">
        <v>777</v>
      </c>
      <c r="D14" t="s">
        <v>216</v>
      </c>
      <c r="E14" t="s">
        <v>321</v>
      </c>
      <c r="F14" s="79">
        <v>0</v>
      </c>
      <c r="G14" t="s">
        <v>102</v>
      </c>
      <c r="H14" s="79">
        <v>0</v>
      </c>
      <c r="I14" s="78">
        <v>8.4000000000000003E-4</v>
      </c>
      <c r="J14" s="79">
        <v>-1E-4</v>
      </c>
      <c r="K14" s="79">
        <v>0</v>
      </c>
    </row>
    <row r="15" spans="2:60">
      <c r="B15" t="s">
        <v>778</v>
      </c>
      <c r="C15" t="s">
        <v>779</v>
      </c>
      <c r="D15" t="s">
        <v>216</v>
      </c>
      <c r="E15" t="s">
        <v>321</v>
      </c>
      <c r="F15" s="79">
        <v>0</v>
      </c>
      <c r="G15" t="s">
        <v>102</v>
      </c>
      <c r="H15" s="79">
        <v>0</v>
      </c>
      <c r="I15" s="78">
        <v>1.19337</v>
      </c>
      <c r="J15" s="79">
        <v>-0.1125</v>
      </c>
      <c r="K15" s="79">
        <v>1E-4</v>
      </c>
    </row>
    <row r="16" spans="2:60">
      <c r="B16" s="80" t="s">
        <v>221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216</v>
      </c>
      <c r="C17" t="s">
        <v>216</v>
      </c>
      <c r="D17" t="s">
        <v>216</v>
      </c>
      <c r="E17" s="19"/>
      <c r="F17" s="79">
        <v>0</v>
      </c>
      <c r="G17" t="s">
        <v>216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780</v>
      </c>
    </row>
    <row r="3" spans="2:17">
      <c r="B3" s="2" t="s">
        <v>2</v>
      </c>
      <c r="C3" t="s">
        <v>781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SUM(C12)+SUM(C89)</f>
        <v>514.65161000000001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202</v>
      </c>
      <c r="C12" s="82">
        <f>SUM(C13:C88)</f>
        <v>495.49457000000001</v>
      </c>
    </row>
    <row r="13" spans="2:17">
      <c r="B13" s="101" t="s">
        <v>782</v>
      </c>
      <c r="C13" s="106">
        <v>0</v>
      </c>
      <c r="D13" t="s">
        <v>983</v>
      </c>
    </row>
    <row r="14" spans="2:17">
      <c r="B14" s="101" t="s">
        <v>783</v>
      </c>
      <c r="C14" s="106">
        <v>0</v>
      </c>
      <c r="D14" t="s">
        <v>984</v>
      </c>
    </row>
    <row r="15" spans="2:17">
      <c r="B15" s="101" t="s">
        <v>784</v>
      </c>
      <c r="C15" s="106">
        <v>0</v>
      </c>
      <c r="D15" s="104" t="s">
        <v>985</v>
      </c>
    </row>
    <row r="16" spans="2:17">
      <c r="B16" s="101" t="s">
        <v>785</v>
      </c>
      <c r="C16" s="106">
        <v>0</v>
      </c>
      <c r="D16" t="s">
        <v>986</v>
      </c>
    </row>
    <row r="17" spans="2:4">
      <c r="B17" s="101" t="s">
        <v>786</v>
      </c>
      <c r="C17" s="106">
        <v>0</v>
      </c>
      <c r="D17" t="s">
        <v>987</v>
      </c>
    </row>
    <row r="18" spans="2:4">
      <c r="B18" s="101" t="s">
        <v>787</v>
      </c>
      <c r="C18" s="106">
        <v>0</v>
      </c>
      <c r="D18" t="s">
        <v>988</v>
      </c>
    </row>
    <row r="19" spans="2:4">
      <c r="B19" s="101" t="s">
        <v>788</v>
      </c>
      <c r="C19" s="106">
        <v>0</v>
      </c>
      <c r="D19" t="s">
        <v>989</v>
      </c>
    </row>
    <row r="20" spans="2:4">
      <c r="B20" s="101" t="s">
        <v>789</v>
      </c>
      <c r="C20" s="106">
        <v>0</v>
      </c>
      <c r="D20" t="s">
        <v>990</v>
      </c>
    </row>
    <row r="21" spans="2:4">
      <c r="B21" s="101" t="s">
        <v>790</v>
      </c>
      <c r="C21" s="106">
        <v>0</v>
      </c>
      <c r="D21" t="s">
        <v>991</v>
      </c>
    </row>
    <row r="22" spans="2:4">
      <c r="B22" s="101" t="s">
        <v>791</v>
      </c>
      <c r="C22" s="106">
        <v>0</v>
      </c>
      <c r="D22" t="s">
        <v>992</v>
      </c>
    </row>
    <row r="23" spans="2:4">
      <c r="B23" s="101" t="s">
        <v>792</v>
      </c>
      <c r="C23" s="106">
        <v>0</v>
      </c>
      <c r="D23" t="s">
        <v>993</v>
      </c>
    </row>
    <row r="24" spans="2:4">
      <c r="B24" s="101" t="s">
        <v>793</v>
      </c>
      <c r="C24" s="106">
        <v>0</v>
      </c>
      <c r="D24" t="s">
        <v>994</v>
      </c>
    </row>
    <row r="25" spans="2:4">
      <c r="B25" s="101" t="s">
        <v>794</v>
      </c>
      <c r="C25" s="106">
        <v>0</v>
      </c>
      <c r="D25" t="s">
        <v>995</v>
      </c>
    </row>
    <row r="26" spans="2:4">
      <c r="B26" s="101" t="s">
        <v>795</v>
      </c>
      <c r="C26" s="106">
        <v>0</v>
      </c>
      <c r="D26" t="s">
        <v>991</v>
      </c>
    </row>
    <row r="27" spans="2:4">
      <c r="B27" s="101" t="s">
        <v>796</v>
      </c>
      <c r="C27" s="106">
        <v>0</v>
      </c>
      <c r="D27" t="s">
        <v>996</v>
      </c>
    </row>
    <row r="28" spans="2:4">
      <c r="B28" s="101" t="s">
        <v>797</v>
      </c>
      <c r="C28" s="106">
        <v>0</v>
      </c>
      <c r="D28" t="s">
        <v>997</v>
      </c>
    </row>
    <row r="29" spans="2:4">
      <c r="B29" s="101" t="s">
        <v>798</v>
      </c>
      <c r="C29" s="106">
        <v>0</v>
      </c>
      <c r="D29" t="s">
        <v>998</v>
      </c>
    </row>
    <row r="30" spans="2:4">
      <c r="B30" s="101" t="s">
        <v>799</v>
      </c>
      <c r="C30" s="106">
        <v>0</v>
      </c>
      <c r="D30" t="s">
        <v>999</v>
      </c>
    </row>
    <row r="31" spans="2:4">
      <c r="B31" s="101" t="s">
        <v>800</v>
      </c>
      <c r="C31" s="106">
        <v>0</v>
      </c>
      <c r="D31" t="s">
        <v>1000</v>
      </c>
    </row>
    <row r="32" spans="2:4">
      <c r="B32" s="101" t="s">
        <v>801</v>
      </c>
      <c r="C32" s="106">
        <v>0</v>
      </c>
      <c r="D32" t="s">
        <v>1001</v>
      </c>
    </row>
    <row r="33" spans="2:4">
      <c r="B33" s="101" t="s">
        <v>802</v>
      </c>
      <c r="C33" s="106">
        <v>0</v>
      </c>
      <c r="D33" t="s">
        <v>1002</v>
      </c>
    </row>
    <row r="34" spans="2:4">
      <c r="B34" s="101" t="s">
        <v>803</v>
      </c>
      <c r="C34" s="106">
        <v>0</v>
      </c>
      <c r="D34" t="s">
        <v>1003</v>
      </c>
    </row>
    <row r="35" spans="2:4">
      <c r="B35" s="101" t="s">
        <v>804</v>
      </c>
      <c r="C35" s="106">
        <v>0</v>
      </c>
      <c r="D35" t="s">
        <v>1004</v>
      </c>
    </row>
    <row r="36" spans="2:4">
      <c r="B36" s="101" t="s">
        <v>805</v>
      </c>
      <c r="C36" s="106">
        <v>0</v>
      </c>
      <c r="D36" t="s">
        <v>1005</v>
      </c>
    </row>
    <row r="37" spans="2:4">
      <c r="B37" s="101" t="s">
        <v>806</v>
      </c>
      <c r="C37" s="106">
        <v>0</v>
      </c>
      <c r="D37" t="s">
        <v>1006</v>
      </c>
    </row>
    <row r="38" spans="2:4">
      <c r="B38" s="101" t="s">
        <v>807</v>
      </c>
      <c r="C38" s="106">
        <v>0</v>
      </c>
      <c r="D38" t="s">
        <v>1007</v>
      </c>
    </row>
    <row r="39" spans="2:4">
      <c r="B39" s="101" t="s">
        <v>808</v>
      </c>
      <c r="C39" s="106">
        <v>0</v>
      </c>
      <c r="D39" t="s">
        <v>1008</v>
      </c>
    </row>
    <row r="40" spans="2:4">
      <c r="B40" s="101" t="s">
        <v>809</v>
      </c>
      <c r="C40" s="106">
        <v>0</v>
      </c>
      <c r="D40" t="s">
        <v>1009</v>
      </c>
    </row>
    <row r="41" spans="2:4">
      <c r="B41" s="101" t="s">
        <v>810</v>
      </c>
      <c r="C41" s="106">
        <v>0</v>
      </c>
      <c r="D41" t="s">
        <v>1010</v>
      </c>
    </row>
    <row r="42" spans="2:4">
      <c r="B42" s="101" t="s">
        <v>811</v>
      </c>
      <c r="C42" s="106">
        <v>0</v>
      </c>
      <c r="D42" t="s">
        <v>1011</v>
      </c>
    </row>
    <row r="43" spans="2:4">
      <c r="B43" s="101" t="s">
        <v>812</v>
      </c>
      <c r="C43" s="106">
        <v>0</v>
      </c>
      <c r="D43" s="104" t="s">
        <v>1012</v>
      </c>
    </row>
    <row r="44" spans="2:4">
      <c r="B44" s="101" t="s">
        <v>813</v>
      </c>
      <c r="C44" s="106">
        <v>0</v>
      </c>
      <c r="D44" t="s">
        <v>1013</v>
      </c>
    </row>
    <row r="45" spans="2:4">
      <c r="B45" s="101" t="s">
        <v>814</v>
      </c>
      <c r="C45" s="106">
        <v>0</v>
      </c>
      <c r="D45" t="s">
        <v>1014</v>
      </c>
    </row>
    <row r="46" spans="2:4">
      <c r="B46" s="101" t="s">
        <v>815</v>
      </c>
      <c r="C46" s="106">
        <v>0</v>
      </c>
      <c r="D46" t="s">
        <v>1015</v>
      </c>
    </row>
    <row r="47" spans="2:4">
      <c r="B47" s="101" t="s">
        <v>816</v>
      </c>
      <c r="C47" s="106">
        <v>0</v>
      </c>
      <c r="D47" t="s">
        <v>1016</v>
      </c>
    </row>
    <row r="48" spans="2:4">
      <c r="B48" s="101" t="s">
        <v>817</v>
      </c>
      <c r="C48" s="106">
        <v>0</v>
      </c>
      <c r="D48" t="s">
        <v>1017</v>
      </c>
    </row>
    <row r="49" spans="2:4">
      <c r="B49" s="101" t="s">
        <v>818</v>
      </c>
      <c r="C49" s="106">
        <v>0</v>
      </c>
      <c r="D49" t="s">
        <v>1017</v>
      </c>
    </row>
    <row r="50" spans="2:4">
      <c r="B50" s="101" t="s">
        <v>819</v>
      </c>
      <c r="C50" s="106">
        <v>0</v>
      </c>
      <c r="D50" t="s">
        <v>1018</v>
      </c>
    </row>
    <row r="51" spans="2:4">
      <c r="B51" s="101" t="s">
        <v>820</v>
      </c>
      <c r="C51" s="106">
        <v>0</v>
      </c>
      <c r="D51" t="s">
        <v>1019</v>
      </c>
    </row>
    <row r="52" spans="2:4">
      <c r="B52" s="101" t="s">
        <v>821</v>
      </c>
      <c r="C52" s="106">
        <v>0</v>
      </c>
      <c r="D52" t="s">
        <v>1020</v>
      </c>
    </row>
    <row r="53" spans="2:4">
      <c r="B53" s="101" t="s">
        <v>822</v>
      </c>
      <c r="C53" s="106">
        <v>0</v>
      </c>
      <c r="D53" t="s">
        <v>1021</v>
      </c>
    </row>
    <row r="54" spans="2:4">
      <c r="B54" s="101" t="s">
        <v>823</v>
      </c>
      <c r="C54" s="106">
        <v>0</v>
      </c>
      <c r="D54" t="s">
        <v>1022</v>
      </c>
    </row>
    <row r="55" spans="2:4">
      <c r="B55" s="101" t="s">
        <v>824</v>
      </c>
      <c r="C55" s="106">
        <v>249</v>
      </c>
      <c r="D55" t="s">
        <v>1023</v>
      </c>
    </row>
    <row r="56" spans="2:4">
      <c r="B56" s="101" t="s">
        <v>825</v>
      </c>
      <c r="C56" s="106">
        <v>0</v>
      </c>
      <c r="D56" t="s">
        <v>1024</v>
      </c>
    </row>
    <row r="57" spans="2:4">
      <c r="B57" s="101" t="s">
        <v>826</v>
      </c>
      <c r="C57" s="106">
        <v>0</v>
      </c>
      <c r="D57" t="s">
        <v>1020</v>
      </c>
    </row>
    <row r="58" spans="2:4">
      <c r="B58" s="101" t="s">
        <v>827</v>
      </c>
      <c r="C58" s="106">
        <v>0</v>
      </c>
      <c r="D58" t="s">
        <v>1025</v>
      </c>
    </row>
    <row r="59" spans="2:4">
      <c r="B59" s="101" t="s">
        <v>828</v>
      </c>
      <c r="C59" s="106">
        <v>0</v>
      </c>
      <c r="D59" t="s">
        <v>1026</v>
      </c>
    </row>
    <row r="60" spans="2:4">
      <c r="B60" s="101" t="s">
        <v>829</v>
      </c>
      <c r="C60" s="106">
        <v>0</v>
      </c>
      <c r="D60" t="s">
        <v>1027</v>
      </c>
    </row>
    <row r="61" spans="2:4">
      <c r="B61" s="101" t="s">
        <v>830</v>
      </c>
      <c r="C61" s="106">
        <v>27.56531</v>
      </c>
      <c r="D61" t="s">
        <v>1028</v>
      </c>
    </row>
    <row r="62" spans="2:4">
      <c r="B62" s="101" t="s">
        <v>831</v>
      </c>
      <c r="C62" s="106">
        <v>0</v>
      </c>
      <c r="D62" t="s">
        <v>1029</v>
      </c>
    </row>
    <row r="63" spans="2:4">
      <c r="B63" s="101" t="s">
        <v>832</v>
      </c>
      <c r="C63" s="106">
        <v>0</v>
      </c>
      <c r="D63" t="s">
        <v>1030</v>
      </c>
    </row>
    <row r="64" spans="2:4">
      <c r="B64" s="101" t="s">
        <v>833</v>
      </c>
      <c r="C64" s="106">
        <v>0</v>
      </c>
      <c r="D64" t="s">
        <v>990</v>
      </c>
    </row>
    <row r="65" spans="2:4">
      <c r="B65" s="101" t="s">
        <v>834</v>
      </c>
      <c r="C65" s="106">
        <v>0</v>
      </c>
      <c r="D65" t="s">
        <v>1031</v>
      </c>
    </row>
    <row r="66" spans="2:4">
      <c r="B66" s="101" t="s">
        <v>835</v>
      </c>
      <c r="C66" s="106">
        <v>0</v>
      </c>
      <c r="D66" t="s">
        <v>1032</v>
      </c>
    </row>
    <row r="67" spans="2:4">
      <c r="B67" s="101" t="s">
        <v>836</v>
      </c>
      <c r="C67" s="106">
        <v>0</v>
      </c>
      <c r="D67" t="s">
        <v>1033</v>
      </c>
    </row>
    <row r="68" spans="2:4">
      <c r="B68" s="101" t="s">
        <v>837</v>
      </c>
      <c r="C68" s="106">
        <v>0</v>
      </c>
      <c r="D68" t="s">
        <v>1034</v>
      </c>
    </row>
    <row r="69" spans="2:4">
      <c r="B69" s="101" t="s">
        <v>838</v>
      </c>
      <c r="C69" s="106">
        <v>0</v>
      </c>
      <c r="D69" t="s">
        <v>1035</v>
      </c>
    </row>
    <row r="70" spans="2:4">
      <c r="B70" s="101" t="s">
        <v>839</v>
      </c>
      <c r="C70" s="106">
        <v>0</v>
      </c>
      <c r="D70" t="s">
        <v>1036</v>
      </c>
    </row>
    <row r="71" spans="2:4">
      <c r="B71" s="101" t="s">
        <v>840</v>
      </c>
      <c r="C71" s="106">
        <v>0</v>
      </c>
      <c r="D71" t="s">
        <v>1037</v>
      </c>
    </row>
    <row r="72" spans="2:4">
      <c r="B72" s="101" t="s">
        <v>841</v>
      </c>
      <c r="C72" s="106">
        <v>0</v>
      </c>
      <c r="D72" t="s">
        <v>1038</v>
      </c>
    </row>
    <row r="73" spans="2:4">
      <c r="B73" s="101" t="s">
        <v>842</v>
      </c>
      <c r="C73" s="106">
        <v>0</v>
      </c>
      <c r="D73" t="s">
        <v>1039</v>
      </c>
    </row>
    <row r="74" spans="2:4">
      <c r="B74" s="101" t="s">
        <v>843</v>
      </c>
      <c r="C74" s="106">
        <v>0</v>
      </c>
      <c r="D74" t="s">
        <v>1039</v>
      </c>
    </row>
    <row r="75" spans="2:4">
      <c r="B75" s="101" t="s">
        <v>844</v>
      </c>
      <c r="C75" s="106">
        <v>0</v>
      </c>
      <c r="D75" t="s">
        <v>1040</v>
      </c>
    </row>
    <row r="76" spans="2:4">
      <c r="B76" s="101" t="s">
        <v>845</v>
      </c>
      <c r="C76" s="106">
        <v>0</v>
      </c>
      <c r="D76" t="s">
        <v>1041</v>
      </c>
    </row>
    <row r="77" spans="2:4">
      <c r="B77" s="101" t="s">
        <v>846</v>
      </c>
      <c r="C77" s="106">
        <v>0</v>
      </c>
      <c r="D77" t="s">
        <v>1036</v>
      </c>
    </row>
    <row r="78" spans="2:4">
      <c r="B78" s="101" t="s">
        <v>847</v>
      </c>
      <c r="C78" s="106">
        <v>0</v>
      </c>
      <c r="D78" t="s">
        <v>1037</v>
      </c>
    </row>
    <row r="79" spans="2:4">
      <c r="B79" s="101" t="s">
        <v>848</v>
      </c>
      <c r="C79" s="106">
        <v>0</v>
      </c>
      <c r="D79" t="s">
        <v>1042</v>
      </c>
    </row>
    <row r="80" spans="2:4">
      <c r="B80" s="101" t="s">
        <v>849</v>
      </c>
      <c r="C80" s="106">
        <v>0</v>
      </c>
      <c r="D80" t="s">
        <v>1043</v>
      </c>
    </row>
    <row r="81" spans="2:4">
      <c r="B81" s="101" t="s">
        <v>850</v>
      </c>
      <c r="C81" s="106">
        <v>0</v>
      </c>
      <c r="D81" t="s">
        <v>1044</v>
      </c>
    </row>
    <row r="82" spans="2:4">
      <c r="B82" s="101" t="s">
        <v>851</v>
      </c>
      <c r="C82" s="106">
        <v>0</v>
      </c>
      <c r="D82" t="s">
        <v>1045</v>
      </c>
    </row>
    <row r="83" spans="2:4">
      <c r="B83" s="101" t="s">
        <v>852</v>
      </c>
      <c r="C83" s="106">
        <v>0</v>
      </c>
      <c r="D83" t="s">
        <v>1046</v>
      </c>
    </row>
    <row r="84" spans="2:4">
      <c r="B84" s="101" t="s">
        <v>853</v>
      </c>
      <c r="C84" s="106">
        <v>0</v>
      </c>
      <c r="D84" t="s">
        <v>1007</v>
      </c>
    </row>
    <row r="85" spans="2:4">
      <c r="B85" s="101" t="s">
        <v>854</v>
      </c>
      <c r="C85" s="106">
        <v>218.92926</v>
      </c>
      <c r="D85" t="s">
        <v>1047</v>
      </c>
    </row>
    <row r="86" spans="2:4">
      <c r="B86" s="101" t="s">
        <v>855</v>
      </c>
      <c r="C86" s="106">
        <v>0</v>
      </c>
      <c r="D86" t="s">
        <v>1048</v>
      </c>
    </row>
    <row r="87" spans="2:4">
      <c r="B87" s="101" t="s">
        <v>856</v>
      </c>
      <c r="C87" s="106">
        <v>0</v>
      </c>
      <c r="D87" t="s">
        <v>1049</v>
      </c>
    </row>
    <row r="88" spans="2:4">
      <c r="B88" s="101" t="s">
        <v>857</v>
      </c>
      <c r="C88" s="106">
        <v>0</v>
      </c>
      <c r="D88" t="s">
        <v>1050</v>
      </c>
    </row>
    <row r="89" spans="2:4">
      <c r="B89" s="110" t="s">
        <v>1153</v>
      </c>
      <c r="C89" s="107">
        <f>SUM(C90:C238)</f>
        <v>19.157040000000002</v>
      </c>
      <c r="D89" t="s">
        <v>1051</v>
      </c>
    </row>
    <row r="90" spans="2:4">
      <c r="B90" s="101" t="s">
        <v>858</v>
      </c>
      <c r="C90" s="107">
        <v>0</v>
      </c>
      <c r="D90" t="s">
        <v>1052</v>
      </c>
    </row>
    <row r="91" spans="2:4">
      <c r="B91" s="102" t="s">
        <v>859</v>
      </c>
      <c r="C91" s="108">
        <v>0</v>
      </c>
      <c r="D91" s="105" t="s">
        <v>1053</v>
      </c>
    </row>
    <row r="92" spans="2:4">
      <c r="B92" s="101" t="s">
        <v>860</v>
      </c>
      <c r="C92" s="106">
        <v>0</v>
      </c>
      <c r="D92" t="s">
        <v>1054</v>
      </c>
    </row>
    <row r="93" spans="2:4">
      <c r="B93" s="101" t="s">
        <v>861</v>
      </c>
      <c r="C93" s="106">
        <v>0</v>
      </c>
      <c r="D93" t="s">
        <v>1055</v>
      </c>
    </row>
    <row r="94" spans="2:4">
      <c r="B94" s="101" t="s">
        <v>862</v>
      </c>
      <c r="C94" s="106">
        <v>0</v>
      </c>
      <c r="D94" t="s">
        <v>1056</v>
      </c>
    </row>
    <row r="95" spans="2:4">
      <c r="B95" s="101" t="s">
        <v>863</v>
      </c>
      <c r="C95" s="106">
        <v>0</v>
      </c>
      <c r="D95" t="s">
        <v>1057</v>
      </c>
    </row>
    <row r="96" spans="2:4">
      <c r="B96" s="101" t="s">
        <v>864</v>
      </c>
      <c r="C96" s="106">
        <v>0</v>
      </c>
      <c r="D96" t="s">
        <v>1016</v>
      </c>
    </row>
    <row r="97" spans="2:4">
      <c r="B97" s="101" t="s">
        <v>865</v>
      </c>
      <c r="C97" s="106">
        <v>0</v>
      </c>
      <c r="D97" t="s">
        <v>1016</v>
      </c>
    </row>
    <row r="98" spans="2:4">
      <c r="B98" s="101" t="s">
        <v>866</v>
      </c>
      <c r="C98" s="106">
        <v>4.7439200000000001</v>
      </c>
      <c r="D98" t="s">
        <v>1058</v>
      </c>
    </row>
    <row r="99" spans="2:4">
      <c r="B99" s="101" t="s">
        <v>867</v>
      </c>
      <c r="C99" s="106">
        <v>0</v>
      </c>
      <c r="D99" t="s">
        <v>1059</v>
      </c>
    </row>
    <row r="100" spans="2:4">
      <c r="B100" s="101" t="s">
        <v>868</v>
      </c>
      <c r="C100" s="106">
        <v>0</v>
      </c>
      <c r="D100" t="s">
        <v>1060</v>
      </c>
    </row>
    <row r="101" spans="2:4">
      <c r="B101" s="101" t="s">
        <v>869</v>
      </c>
      <c r="C101" s="106">
        <v>0</v>
      </c>
      <c r="D101" t="s">
        <v>1061</v>
      </c>
    </row>
    <row r="102" spans="2:4">
      <c r="B102" s="101" t="s">
        <v>870</v>
      </c>
      <c r="C102" s="106">
        <v>0</v>
      </c>
      <c r="D102" t="s">
        <v>1062</v>
      </c>
    </row>
    <row r="103" spans="2:4">
      <c r="B103" s="101" t="s">
        <v>871</v>
      </c>
      <c r="C103" s="106">
        <v>0</v>
      </c>
      <c r="D103" t="s">
        <v>1063</v>
      </c>
    </row>
    <row r="104" spans="2:4">
      <c r="B104" s="101" t="s">
        <v>872</v>
      </c>
      <c r="C104" s="106">
        <v>0</v>
      </c>
      <c r="D104" t="s">
        <v>1064</v>
      </c>
    </row>
    <row r="105" spans="2:4">
      <c r="B105" s="101" t="s">
        <v>873</v>
      </c>
      <c r="C105" s="106">
        <v>0</v>
      </c>
      <c r="D105" t="s">
        <v>1065</v>
      </c>
    </row>
    <row r="106" spans="2:4">
      <c r="B106" s="101" t="s">
        <v>874</v>
      </c>
      <c r="C106" s="106">
        <v>0</v>
      </c>
      <c r="D106" t="s">
        <v>1066</v>
      </c>
    </row>
    <row r="107" spans="2:4">
      <c r="B107" s="101" t="s">
        <v>875</v>
      </c>
      <c r="C107" s="106">
        <v>0</v>
      </c>
      <c r="D107" t="s">
        <v>1067</v>
      </c>
    </row>
    <row r="108" spans="2:4">
      <c r="B108" s="101" t="s">
        <v>876</v>
      </c>
      <c r="C108" s="106">
        <v>0</v>
      </c>
      <c r="D108" t="s">
        <v>1068</v>
      </c>
    </row>
    <row r="109" spans="2:4">
      <c r="B109" s="101" t="s">
        <v>877</v>
      </c>
      <c r="C109" s="106">
        <v>0</v>
      </c>
      <c r="D109" t="s">
        <v>1069</v>
      </c>
    </row>
    <row r="110" spans="2:4">
      <c r="B110" s="101" t="s">
        <v>878</v>
      </c>
      <c r="C110" s="106">
        <v>0</v>
      </c>
      <c r="D110" t="s">
        <v>1070</v>
      </c>
    </row>
    <row r="111" spans="2:4">
      <c r="B111" s="101" t="s">
        <v>879</v>
      </c>
      <c r="C111" s="106">
        <v>0</v>
      </c>
      <c r="D111" t="s">
        <v>1071</v>
      </c>
    </row>
    <row r="112" spans="2:4">
      <c r="B112" s="101" t="s">
        <v>880</v>
      </c>
      <c r="C112" s="106">
        <v>0</v>
      </c>
      <c r="D112" t="s">
        <v>1072</v>
      </c>
    </row>
    <row r="113" spans="2:4">
      <c r="B113" s="101" t="s">
        <v>881</v>
      </c>
      <c r="C113" s="106">
        <v>0</v>
      </c>
      <c r="D113" t="s">
        <v>1073</v>
      </c>
    </row>
    <row r="114" spans="2:4">
      <c r="B114" s="101" t="s">
        <v>882</v>
      </c>
      <c r="C114" s="106">
        <v>0</v>
      </c>
      <c r="D114" t="s">
        <v>1074</v>
      </c>
    </row>
    <row r="115" spans="2:4">
      <c r="B115" s="101" t="s">
        <v>883</v>
      </c>
      <c r="C115" s="106">
        <v>0</v>
      </c>
      <c r="D115" t="s">
        <v>1075</v>
      </c>
    </row>
    <row r="116" spans="2:4">
      <c r="B116" s="101" t="s">
        <v>884</v>
      </c>
      <c r="C116" s="106">
        <v>0</v>
      </c>
      <c r="D116" t="s">
        <v>1076</v>
      </c>
    </row>
    <row r="117" spans="2:4">
      <c r="B117" s="101" t="s">
        <v>885</v>
      </c>
      <c r="C117" s="106">
        <v>0</v>
      </c>
      <c r="D117" t="s">
        <v>1077</v>
      </c>
    </row>
    <row r="118" spans="2:4">
      <c r="B118" s="101" t="s">
        <v>886</v>
      </c>
      <c r="C118" s="106">
        <v>0</v>
      </c>
      <c r="D118" t="s">
        <v>1078</v>
      </c>
    </row>
    <row r="119" spans="2:4">
      <c r="B119" s="101" t="s">
        <v>887</v>
      </c>
      <c r="C119" s="106">
        <v>0</v>
      </c>
      <c r="D119" t="s">
        <v>1016</v>
      </c>
    </row>
    <row r="120" spans="2:4">
      <c r="B120" s="101" t="s">
        <v>888</v>
      </c>
      <c r="C120" s="106">
        <v>0</v>
      </c>
      <c r="D120" t="s">
        <v>1079</v>
      </c>
    </row>
    <row r="121" spans="2:4">
      <c r="B121" s="101" t="s">
        <v>889</v>
      </c>
      <c r="C121" s="106">
        <v>0</v>
      </c>
      <c r="D121" t="s">
        <v>1080</v>
      </c>
    </row>
    <row r="122" spans="2:4">
      <c r="B122" s="101" t="s">
        <v>890</v>
      </c>
      <c r="C122" s="106">
        <v>0</v>
      </c>
      <c r="D122" t="s">
        <v>1081</v>
      </c>
    </row>
    <row r="123" spans="2:4">
      <c r="B123" s="101" t="s">
        <v>891</v>
      </c>
      <c r="C123" s="106">
        <v>0</v>
      </c>
      <c r="D123" t="s">
        <v>1082</v>
      </c>
    </row>
    <row r="124" spans="2:4">
      <c r="B124" s="101" t="s">
        <v>892</v>
      </c>
      <c r="C124" s="106">
        <v>0</v>
      </c>
      <c r="D124" t="s">
        <v>1083</v>
      </c>
    </row>
    <row r="125" spans="2:4">
      <c r="B125" s="101" t="s">
        <v>893</v>
      </c>
      <c r="C125" s="106">
        <v>0</v>
      </c>
      <c r="D125" t="s">
        <v>1084</v>
      </c>
    </row>
    <row r="126" spans="2:4">
      <c r="B126" s="101" t="s">
        <v>894</v>
      </c>
      <c r="C126" s="106">
        <v>0</v>
      </c>
      <c r="D126" t="s">
        <v>1085</v>
      </c>
    </row>
    <row r="127" spans="2:4">
      <c r="B127" s="101" t="s">
        <v>895</v>
      </c>
      <c r="C127" s="106">
        <v>0</v>
      </c>
      <c r="D127" t="s">
        <v>1086</v>
      </c>
    </row>
    <row r="128" spans="2:4">
      <c r="B128" s="101" t="s">
        <v>896</v>
      </c>
      <c r="C128" s="106">
        <v>0</v>
      </c>
      <c r="D128" t="s">
        <v>1052</v>
      </c>
    </row>
    <row r="129" spans="2:4">
      <c r="B129" s="101" t="s">
        <v>897</v>
      </c>
      <c r="C129" s="106">
        <v>0</v>
      </c>
      <c r="D129" t="s">
        <v>1087</v>
      </c>
    </row>
    <row r="130" spans="2:4">
      <c r="B130" s="101" t="s">
        <v>898</v>
      </c>
      <c r="C130" s="106">
        <v>0</v>
      </c>
      <c r="D130" t="s">
        <v>1088</v>
      </c>
    </row>
    <row r="131" spans="2:4">
      <c r="B131" s="101" t="s">
        <v>899</v>
      </c>
      <c r="C131" s="106">
        <v>0</v>
      </c>
      <c r="D131" t="s">
        <v>1089</v>
      </c>
    </row>
    <row r="132" spans="2:4">
      <c r="B132" s="101" t="s">
        <v>900</v>
      </c>
      <c r="C132" s="106">
        <v>0</v>
      </c>
      <c r="D132" t="s">
        <v>1090</v>
      </c>
    </row>
    <row r="133" spans="2:4">
      <c r="B133" s="101" t="s">
        <v>901</v>
      </c>
      <c r="C133" s="106">
        <v>0</v>
      </c>
      <c r="D133" t="s">
        <v>1091</v>
      </c>
    </row>
    <row r="134" spans="2:4">
      <c r="B134" s="101" t="s">
        <v>902</v>
      </c>
      <c r="C134" s="106">
        <v>0</v>
      </c>
      <c r="D134" t="s">
        <v>1092</v>
      </c>
    </row>
    <row r="135" spans="2:4">
      <c r="B135" s="101" t="s">
        <v>903</v>
      </c>
      <c r="C135" s="106">
        <v>0</v>
      </c>
      <c r="D135" t="s">
        <v>1020</v>
      </c>
    </row>
    <row r="136" spans="2:4">
      <c r="B136" s="101" t="s">
        <v>904</v>
      </c>
      <c r="C136" s="106">
        <v>0</v>
      </c>
      <c r="D136" t="s">
        <v>1093</v>
      </c>
    </row>
    <row r="137" spans="2:4">
      <c r="B137" s="101" t="s">
        <v>905</v>
      </c>
      <c r="C137" s="106">
        <v>0</v>
      </c>
      <c r="D137" t="s">
        <v>1094</v>
      </c>
    </row>
    <row r="138" spans="2:4">
      <c r="B138" s="101" t="s">
        <v>906</v>
      </c>
      <c r="C138" s="106">
        <v>0</v>
      </c>
      <c r="D138" t="s">
        <v>1095</v>
      </c>
    </row>
    <row r="139" spans="2:4">
      <c r="B139" s="101" t="s">
        <v>907</v>
      </c>
      <c r="C139" s="106">
        <v>0</v>
      </c>
      <c r="D139" t="s">
        <v>1096</v>
      </c>
    </row>
    <row r="140" spans="2:4">
      <c r="B140" s="101" t="s">
        <v>908</v>
      </c>
      <c r="C140" s="106">
        <v>0</v>
      </c>
      <c r="D140" t="s">
        <v>1097</v>
      </c>
    </row>
    <row r="141" spans="2:4">
      <c r="B141" s="101" t="s">
        <v>909</v>
      </c>
      <c r="C141" s="106">
        <v>0</v>
      </c>
      <c r="D141" t="s">
        <v>1076</v>
      </c>
    </row>
    <row r="142" spans="2:4">
      <c r="B142" s="101" t="s">
        <v>910</v>
      </c>
      <c r="C142" s="106">
        <v>0</v>
      </c>
      <c r="D142" t="s">
        <v>1098</v>
      </c>
    </row>
    <row r="143" spans="2:4">
      <c r="B143" s="101" t="s">
        <v>911</v>
      </c>
      <c r="C143" s="106">
        <v>0</v>
      </c>
      <c r="D143" t="s">
        <v>1099</v>
      </c>
    </row>
    <row r="144" spans="2:4">
      <c r="B144" s="101" t="s">
        <v>912</v>
      </c>
      <c r="C144" s="106">
        <v>0</v>
      </c>
      <c r="D144" t="s">
        <v>1100</v>
      </c>
    </row>
    <row r="145" spans="2:4">
      <c r="B145" s="101" t="s">
        <v>913</v>
      </c>
      <c r="C145" s="106">
        <v>0</v>
      </c>
      <c r="D145" t="s">
        <v>1101</v>
      </c>
    </row>
    <row r="146" spans="2:4">
      <c r="B146" s="101" t="s">
        <v>914</v>
      </c>
      <c r="C146" s="106">
        <v>5.8521800000000006</v>
      </c>
      <c r="D146" t="s">
        <v>1102</v>
      </c>
    </row>
    <row r="147" spans="2:4">
      <c r="B147" s="101" t="s">
        <v>915</v>
      </c>
      <c r="C147" s="106">
        <v>0</v>
      </c>
      <c r="D147" t="s">
        <v>1103</v>
      </c>
    </row>
    <row r="148" spans="2:4">
      <c r="B148" s="101" t="s">
        <v>916</v>
      </c>
      <c r="C148" s="106">
        <v>0</v>
      </c>
      <c r="D148" t="s">
        <v>1104</v>
      </c>
    </row>
    <row r="149" spans="2:4">
      <c r="B149" s="101" t="s">
        <v>917</v>
      </c>
      <c r="C149" s="106">
        <v>0</v>
      </c>
      <c r="D149" t="s">
        <v>1105</v>
      </c>
    </row>
    <row r="150" spans="2:4">
      <c r="B150" s="101" t="s">
        <v>918</v>
      </c>
      <c r="C150" s="106">
        <v>0</v>
      </c>
      <c r="D150" t="s">
        <v>1106</v>
      </c>
    </row>
    <row r="151" spans="2:4">
      <c r="B151" s="101" t="s">
        <v>919</v>
      </c>
      <c r="C151" s="106">
        <v>0</v>
      </c>
      <c r="D151" t="s">
        <v>1107</v>
      </c>
    </row>
    <row r="152" spans="2:4">
      <c r="B152" s="101" t="s">
        <v>920</v>
      </c>
      <c r="C152" s="106">
        <v>0</v>
      </c>
      <c r="D152" t="s">
        <v>1108</v>
      </c>
    </row>
    <row r="153" spans="2:4">
      <c r="B153" s="101" t="s">
        <v>921</v>
      </c>
      <c r="C153" s="106">
        <v>0</v>
      </c>
      <c r="D153" t="s">
        <v>991</v>
      </c>
    </row>
    <row r="154" spans="2:4">
      <c r="B154" s="101" t="s">
        <v>922</v>
      </c>
      <c r="C154" s="106">
        <v>0</v>
      </c>
      <c r="D154" t="s">
        <v>1109</v>
      </c>
    </row>
    <row r="155" spans="2:4">
      <c r="B155" s="101" t="s">
        <v>923</v>
      </c>
      <c r="C155" s="106">
        <v>0</v>
      </c>
      <c r="D155" t="s">
        <v>1109</v>
      </c>
    </row>
    <row r="156" spans="2:4">
      <c r="B156" s="101" t="s">
        <v>924</v>
      </c>
      <c r="C156" s="106">
        <v>0</v>
      </c>
      <c r="D156" t="s">
        <v>1109</v>
      </c>
    </row>
    <row r="157" spans="2:4">
      <c r="B157" s="101" t="s">
        <v>925</v>
      </c>
      <c r="C157" s="106">
        <v>0</v>
      </c>
      <c r="D157" t="s">
        <v>1110</v>
      </c>
    </row>
    <row r="158" spans="2:4">
      <c r="B158" s="101" t="s">
        <v>926</v>
      </c>
      <c r="C158" s="106">
        <v>0</v>
      </c>
      <c r="D158" t="s">
        <v>1111</v>
      </c>
    </row>
    <row r="159" spans="2:4">
      <c r="B159" s="101" t="s">
        <v>927</v>
      </c>
      <c r="C159" s="106">
        <v>0</v>
      </c>
      <c r="D159" t="s">
        <v>1111</v>
      </c>
    </row>
    <row r="160" spans="2:4">
      <c r="B160" s="101" t="s">
        <v>928</v>
      </c>
      <c r="C160" s="106">
        <v>0</v>
      </c>
      <c r="D160" t="s">
        <v>1112</v>
      </c>
    </row>
    <row r="161" spans="2:4">
      <c r="B161" s="101" t="s">
        <v>929</v>
      </c>
      <c r="C161" s="106">
        <v>0</v>
      </c>
      <c r="D161" t="s">
        <v>1111</v>
      </c>
    </row>
    <row r="162" spans="2:4">
      <c r="B162" s="101" t="s">
        <v>930</v>
      </c>
      <c r="C162" s="106">
        <v>0</v>
      </c>
      <c r="D162" t="s">
        <v>1020</v>
      </c>
    </row>
    <row r="163" spans="2:4">
      <c r="B163" s="101" t="s">
        <v>931</v>
      </c>
      <c r="C163" s="106">
        <v>0</v>
      </c>
      <c r="D163" t="s">
        <v>1113</v>
      </c>
    </row>
    <row r="164" spans="2:4">
      <c r="B164" s="101" t="s">
        <v>932</v>
      </c>
      <c r="C164" s="106">
        <v>0</v>
      </c>
      <c r="D164" t="s">
        <v>1114</v>
      </c>
    </row>
    <row r="165" spans="2:4">
      <c r="B165" s="101" t="s">
        <v>933</v>
      </c>
      <c r="C165" s="106">
        <v>0</v>
      </c>
      <c r="D165" t="s">
        <v>1114</v>
      </c>
    </row>
    <row r="166" spans="2:4">
      <c r="B166" s="101" t="s">
        <v>934</v>
      </c>
      <c r="C166" s="106">
        <v>0</v>
      </c>
      <c r="D166" t="s">
        <v>1115</v>
      </c>
    </row>
    <row r="167" spans="2:4">
      <c r="B167" s="101" t="s">
        <v>935</v>
      </c>
      <c r="C167" s="106">
        <v>8.5529700000000002</v>
      </c>
      <c r="D167" t="s">
        <v>1116</v>
      </c>
    </row>
    <row r="168" spans="2:4">
      <c r="B168" s="101" t="s">
        <v>936</v>
      </c>
      <c r="C168" s="106">
        <v>0</v>
      </c>
      <c r="D168" t="s">
        <v>1117</v>
      </c>
    </row>
    <row r="169" spans="2:4">
      <c r="B169" s="101" t="s">
        <v>937</v>
      </c>
      <c r="C169" s="106">
        <v>0</v>
      </c>
      <c r="D169" t="s">
        <v>1118</v>
      </c>
    </row>
    <row r="170" spans="2:4">
      <c r="B170" s="101" t="s">
        <v>938</v>
      </c>
      <c r="C170" s="106">
        <v>0</v>
      </c>
      <c r="D170" t="s">
        <v>1119</v>
      </c>
    </row>
    <row r="171" spans="2:4">
      <c r="B171" s="101" t="s">
        <v>939</v>
      </c>
      <c r="C171" s="106">
        <v>0</v>
      </c>
      <c r="D171" t="s">
        <v>1120</v>
      </c>
    </row>
    <row r="172" spans="2:4">
      <c r="B172" s="101" t="s">
        <v>940</v>
      </c>
      <c r="C172" s="106">
        <v>0</v>
      </c>
      <c r="D172" t="s">
        <v>1120</v>
      </c>
    </row>
    <row r="173" spans="2:4">
      <c r="B173" s="101" t="s">
        <v>941</v>
      </c>
      <c r="C173" s="106">
        <v>0</v>
      </c>
      <c r="D173" t="s">
        <v>1121</v>
      </c>
    </row>
    <row r="174" spans="2:4">
      <c r="B174" s="101" t="s">
        <v>942</v>
      </c>
      <c r="C174" s="106">
        <v>0</v>
      </c>
      <c r="D174" t="s">
        <v>1122</v>
      </c>
    </row>
    <row r="175" spans="2:4">
      <c r="B175" s="101" t="s">
        <v>943</v>
      </c>
      <c r="C175" s="106">
        <v>0</v>
      </c>
      <c r="D175" t="s">
        <v>1123</v>
      </c>
    </row>
    <row r="176" spans="2:4">
      <c r="B176" s="101" t="s">
        <v>944</v>
      </c>
      <c r="C176" s="106">
        <v>0</v>
      </c>
      <c r="D176" t="s">
        <v>1007</v>
      </c>
    </row>
    <row r="177" spans="2:4">
      <c r="B177" s="101" t="s">
        <v>945</v>
      </c>
      <c r="C177" s="106">
        <v>0</v>
      </c>
      <c r="D177" t="s">
        <v>1124</v>
      </c>
    </row>
    <row r="178" spans="2:4">
      <c r="B178" s="101" t="s">
        <v>946</v>
      </c>
      <c r="C178" s="106">
        <v>0</v>
      </c>
      <c r="D178" t="s">
        <v>1125</v>
      </c>
    </row>
    <row r="179" spans="2:4">
      <c r="B179" s="101" t="s">
        <v>947</v>
      </c>
      <c r="C179" s="106">
        <v>0</v>
      </c>
      <c r="D179" t="s">
        <v>1126</v>
      </c>
    </row>
    <row r="180" spans="2:4">
      <c r="B180" s="101" t="s">
        <v>948</v>
      </c>
      <c r="C180" s="106">
        <v>0</v>
      </c>
      <c r="D180" t="s">
        <v>1031</v>
      </c>
    </row>
    <row r="181" spans="2:4">
      <c r="B181" s="101" t="s">
        <v>949</v>
      </c>
      <c r="C181" s="106">
        <v>0</v>
      </c>
      <c r="D181" t="s">
        <v>1127</v>
      </c>
    </row>
    <row r="182" spans="2:4">
      <c r="B182" s="101" t="s">
        <v>950</v>
      </c>
      <c r="C182" s="106">
        <v>0</v>
      </c>
      <c r="D182" t="s">
        <v>1128</v>
      </c>
    </row>
    <row r="183" spans="2:4">
      <c r="B183" s="101" t="s">
        <v>951</v>
      </c>
      <c r="C183" s="106">
        <v>0</v>
      </c>
      <c r="D183" t="s">
        <v>1129</v>
      </c>
    </row>
    <row r="184" spans="2:4">
      <c r="B184" s="101" t="s">
        <v>952</v>
      </c>
      <c r="C184" s="106">
        <v>0</v>
      </c>
      <c r="D184" t="s">
        <v>1130</v>
      </c>
    </row>
    <row r="185" spans="2:4">
      <c r="B185" s="101" t="s">
        <v>953</v>
      </c>
      <c r="C185" s="106">
        <v>0</v>
      </c>
      <c r="D185" t="s">
        <v>1000</v>
      </c>
    </row>
    <row r="186" spans="2:4">
      <c r="B186" s="101" t="s">
        <v>954</v>
      </c>
      <c r="C186" s="106">
        <v>0</v>
      </c>
      <c r="D186" t="s">
        <v>1114</v>
      </c>
    </row>
    <row r="187" spans="2:4">
      <c r="B187" s="101" t="s">
        <v>955</v>
      </c>
      <c r="C187" s="106">
        <v>0</v>
      </c>
      <c r="D187" t="s">
        <v>1131</v>
      </c>
    </row>
    <row r="188" spans="2:4">
      <c r="B188" s="101" t="s">
        <v>956</v>
      </c>
      <c r="C188" s="106">
        <v>0</v>
      </c>
      <c r="D188" t="s">
        <v>1132</v>
      </c>
    </row>
    <row r="189" spans="2:4">
      <c r="B189" s="101" t="s">
        <v>957</v>
      </c>
      <c r="C189" s="106">
        <v>0</v>
      </c>
      <c r="D189" t="s">
        <v>1133</v>
      </c>
    </row>
    <row r="190" spans="2:4">
      <c r="B190" s="101" t="s">
        <v>958</v>
      </c>
      <c r="C190" s="106">
        <v>0</v>
      </c>
      <c r="D190" t="s">
        <v>1052</v>
      </c>
    </row>
    <row r="191" spans="2:4">
      <c r="B191" s="101" t="s">
        <v>959</v>
      </c>
      <c r="C191" s="106">
        <v>0</v>
      </c>
      <c r="D191" t="s">
        <v>1052</v>
      </c>
    </row>
    <row r="192" spans="2:4">
      <c r="B192" s="101" t="s">
        <v>960</v>
      </c>
      <c r="C192" s="106">
        <v>0</v>
      </c>
      <c r="D192" t="s">
        <v>1007</v>
      </c>
    </row>
    <row r="193" spans="2:4">
      <c r="B193" s="101" t="s">
        <v>961</v>
      </c>
      <c r="C193" s="106">
        <v>0</v>
      </c>
      <c r="D193" t="s">
        <v>1134</v>
      </c>
    </row>
    <row r="194" spans="2:4">
      <c r="B194" s="101" t="s">
        <v>962</v>
      </c>
      <c r="C194" s="106">
        <v>0</v>
      </c>
      <c r="D194" t="s">
        <v>1135</v>
      </c>
    </row>
    <row r="195" spans="2:4">
      <c r="B195" s="101" t="s">
        <v>963</v>
      </c>
      <c r="C195" s="106">
        <v>0</v>
      </c>
      <c r="D195" t="s">
        <v>1007</v>
      </c>
    </row>
    <row r="196" spans="2:4">
      <c r="B196" s="101" t="s">
        <v>964</v>
      </c>
      <c r="C196" s="106">
        <v>0</v>
      </c>
      <c r="D196" t="s">
        <v>1136</v>
      </c>
    </row>
    <row r="197" spans="2:4">
      <c r="B197" s="101" t="s">
        <v>965</v>
      </c>
      <c r="C197" s="106">
        <v>0</v>
      </c>
      <c r="D197" t="s">
        <v>1137</v>
      </c>
    </row>
    <row r="198" spans="2:4">
      <c r="B198" s="101" t="s">
        <v>966</v>
      </c>
      <c r="C198" s="106">
        <v>0</v>
      </c>
      <c r="D198" t="s">
        <v>1138</v>
      </c>
    </row>
    <row r="199" spans="2:4">
      <c r="B199" s="101" t="s">
        <v>967</v>
      </c>
      <c r="C199" s="106">
        <v>0</v>
      </c>
      <c r="D199" t="s">
        <v>1139</v>
      </c>
    </row>
    <row r="200" spans="2:4">
      <c r="B200" s="101" t="s">
        <v>968</v>
      </c>
      <c r="C200" s="106">
        <v>0</v>
      </c>
      <c r="D200" t="s">
        <v>1140</v>
      </c>
    </row>
    <row r="201" spans="2:4">
      <c r="B201" s="101" t="s">
        <v>969</v>
      </c>
      <c r="C201" s="106">
        <v>0</v>
      </c>
      <c r="D201" t="s">
        <v>1141</v>
      </c>
    </row>
    <row r="202" spans="2:4">
      <c r="B202" s="101" t="s">
        <v>970</v>
      </c>
      <c r="C202" s="106">
        <v>0</v>
      </c>
      <c r="D202" t="s">
        <v>1057</v>
      </c>
    </row>
    <row r="203" spans="2:4">
      <c r="B203" s="101" t="s">
        <v>971</v>
      </c>
      <c r="C203" s="106">
        <v>0</v>
      </c>
      <c r="D203" t="s">
        <v>1142</v>
      </c>
    </row>
    <row r="204" spans="2:4">
      <c r="B204" s="101" t="s">
        <v>972</v>
      </c>
      <c r="C204" s="106">
        <v>0</v>
      </c>
      <c r="D204" t="s">
        <v>1143</v>
      </c>
    </row>
    <row r="205" spans="2:4">
      <c r="B205" s="101" t="s">
        <v>973</v>
      </c>
      <c r="C205" s="106">
        <v>0</v>
      </c>
      <c r="D205" t="s">
        <v>1144</v>
      </c>
    </row>
    <row r="206" spans="2:4">
      <c r="B206" s="101" t="s">
        <v>974</v>
      </c>
      <c r="C206" s="106">
        <v>0</v>
      </c>
      <c r="D206" t="s">
        <v>1145</v>
      </c>
    </row>
    <row r="207" spans="2:4">
      <c r="B207" s="101" t="s">
        <v>975</v>
      </c>
      <c r="C207" s="106">
        <v>0</v>
      </c>
      <c r="D207" t="s">
        <v>1146</v>
      </c>
    </row>
    <row r="208" spans="2:4">
      <c r="B208" s="101" t="s">
        <v>976</v>
      </c>
      <c r="C208" s="106">
        <v>0</v>
      </c>
      <c r="D208" t="s">
        <v>1147</v>
      </c>
    </row>
    <row r="209" spans="2:4">
      <c r="B209" s="101" t="s">
        <v>977</v>
      </c>
      <c r="C209" s="106">
        <v>0</v>
      </c>
      <c r="D209" t="s">
        <v>1148</v>
      </c>
    </row>
    <row r="210" spans="2:4">
      <c r="B210" s="101" t="s">
        <v>978</v>
      </c>
      <c r="C210" s="106">
        <v>0</v>
      </c>
      <c r="D210" t="s">
        <v>1148</v>
      </c>
    </row>
    <row r="211" spans="2:4">
      <c r="B211" s="101" t="s">
        <v>979</v>
      </c>
      <c r="C211" s="106">
        <v>0</v>
      </c>
      <c r="D211" t="s">
        <v>1149</v>
      </c>
    </row>
    <row r="212" spans="2:4">
      <c r="B212" s="101" t="s">
        <v>980</v>
      </c>
      <c r="C212" s="106">
        <v>0</v>
      </c>
      <c r="D212" t="s">
        <v>1150</v>
      </c>
    </row>
    <row r="213" spans="2:4">
      <c r="B213" s="101" t="s">
        <v>981</v>
      </c>
      <c r="C213" s="106">
        <v>7.9699999999999997E-3</v>
      </c>
      <c r="D213" t="s">
        <v>1151</v>
      </c>
    </row>
    <row r="214" spans="2:4">
      <c r="B214" s="101" t="s">
        <v>982</v>
      </c>
      <c r="C214" s="106">
        <v>0</v>
      </c>
      <c r="D214" t="s">
        <v>1152</v>
      </c>
    </row>
    <row r="215" spans="2:4">
      <c r="B215" s="101"/>
      <c r="C215" s="106"/>
      <c r="D215"/>
    </row>
    <row r="216" spans="2:4">
      <c r="B216" s="101"/>
      <c r="C216" s="106"/>
      <c r="D216"/>
    </row>
    <row r="217" spans="2:4">
      <c r="B217" s="101"/>
      <c r="C217" s="106"/>
      <c r="D217"/>
    </row>
    <row r="218" spans="2:4">
      <c r="B218" s="103"/>
      <c r="C218" s="109"/>
      <c r="D218" s="103"/>
    </row>
    <row r="219" spans="2:4">
      <c r="B219" s="103"/>
      <c r="C219" s="109"/>
      <c r="D219" s="103"/>
    </row>
    <row r="220" spans="2:4">
      <c r="B220" s="103"/>
      <c r="C220" s="109"/>
      <c r="D220" s="103"/>
    </row>
    <row r="221" spans="2:4">
      <c r="B221" s="103"/>
      <c r="C221" s="109"/>
      <c r="D221" s="103"/>
    </row>
    <row r="222" spans="2:4">
      <c r="B222" s="103"/>
      <c r="C222" s="109"/>
      <c r="D222" s="103"/>
    </row>
    <row r="223" spans="2:4">
      <c r="B223" s="103"/>
      <c r="C223" s="109"/>
      <c r="D223" s="103"/>
    </row>
    <row r="224" spans="2:4">
      <c r="B224" s="103"/>
      <c r="C224" s="109"/>
      <c r="D224" s="103"/>
    </row>
    <row r="225" spans="2:4">
      <c r="B225" s="103"/>
      <c r="C225" s="109"/>
      <c r="D225" s="103"/>
    </row>
    <row r="226" spans="2:4">
      <c r="B226" s="103"/>
      <c r="C226" s="109"/>
      <c r="D226" s="103"/>
    </row>
    <row r="227" spans="2:4">
      <c r="B227" s="103"/>
      <c r="C227" s="109"/>
      <c r="D227" s="103"/>
    </row>
    <row r="228" spans="2:4">
      <c r="B228" s="103"/>
      <c r="C228" s="109"/>
      <c r="D228" s="103"/>
    </row>
    <row r="229" spans="2:4">
      <c r="B229" s="103"/>
      <c r="C229" s="109"/>
      <c r="D229" s="103"/>
    </row>
    <row r="230" spans="2:4">
      <c r="B230" s="103"/>
      <c r="C230" s="109"/>
      <c r="D230" s="103"/>
    </row>
    <row r="231" spans="2:4">
      <c r="B231" s="103"/>
      <c r="C231" s="109"/>
      <c r="D231" s="103"/>
    </row>
    <row r="232" spans="2:4">
      <c r="B232" s="103"/>
      <c r="C232" s="109"/>
      <c r="D232" s="103"/>
    </row>
    <row r="233" spans="2:4">
      <c r="B233" s="103"/>
      <c r="C233" s="109"/>
      <c r="D233" s="103"/>
    </row>
    <row r="234" spans="2:4">
      <c r="B234" s="103"/>
      <c r="C234" s="109"/>
      <c r="D234" s="103"/>
    </row>
    <row r="235" spans="2:4">
      <c r="B235" s="103"/>
      <c r="C235" s="109"/>
      <c r="D235" s="103"/>
    </row>
    <row r="236" spans="2:4">
      <c r="B236" s="103"/>
      <c r="C236" s="109"/>
      <c r="D236" s="103"/>
    </row>
    <row r="237" spans="2:4">
      <c r="B237" s="103"/>
      <c r="C237" s="109"/>
      <c r="D237" s="103"/>
    </row>
    <row r="238" spans="2:4">
      <c r="B238" s="103"/>
      <c r="C238" s="109"/>
      <c r="D238" s="103"/>
    </row>
    <row r="239" spans="2:4">
      <c r="B239" s="103"/>
      <c r="C239" s="109"/>
      <c r="D239" s="103"/>
    </row>
    <row r="240" spans="2:4">
      <c r="B240" s="103"/>
      <c r="C240" s="109"/>
      <c r="D240" s="103"/>
    </row>
    <row r="241" spans="2:4">
      <c r="B241" s="103"/>
      <c r="C241" s="109"/>
      <c r="D241" s="103"/>
    </row>
    <row r="242" spans="2:4">
      <c r="B242" s="103"/>
      <c r="C242" s="109"/>
      <c r="D242" s="103"/>
    </row>
    <row r="243" spans="2:4">
      <c r="B243" s="103"/>
      <c r="C243" s="109"/>
      <c r="D243" s="103"/>
    </row>
    <row r="244" spans="2:4">
      <c r="B244" s="103"/>
      <c r="C244" s="109"/>
      <c r="D244" s="103"/>
    </row>
    <row r="245" spans="2:4">
      <c r="B245" s="103"/>
      <c r="C245" s="109"/>
      <c r="D245" s="103"/>
    </row>
    <row r="246" spans="2:4">
      <c r="B246" s="103"/>
      <c r="C246" s="109"/>
      <c r="D246" s="103"/>
    </row>
    <row r="247" spans="2:4">
      <c r="B247" s="103"/>
      <c r="C247" s="109"/>
      <c r="D247" s="103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780</v>
      </c>
    </row>
    <row r="3" spans="2:18">
      <c r="B3" s="2" t="s">
        <v>2</v>
      </c>
      <c r="C3" t="s">
        <v>781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B27" t="s">
        <v>261</v>
      </c>
      <c r="D27" s="16"/>
    </row>
    <row r="28" spans="2:16">
      <c r="B28" t="s">
        <v>263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780</v>
      </c>
    </row>
    <row r="3" spans="2:18">
      <c r="B3" s="2" t="s">
        <v>2</v>
      </c>
      <c r="C3" t="s">
        <v>781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513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518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B27" t="s">
        <v>261</v>
      </c>
      <c r="D27" s="16"/>
    </row>
    <row r="28" spans="2:16">
      <c r="B28" t="s">
        <v>263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780</v>
      </c>
    </row>
    <row r="3" spans="2:53">
      <c r="B3" s="2" t="s">
        <v>2</v>
      </c>
      <c r="C3" t="s">
        <v>781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5.01</v>
      </c>
      <c r="I11" s="7"/>
      <c r="J11" s="7"/>
      <c r="K11" s="77">
        <v>1.7899999999999999E-2</v>
      </c>
      <c r="L11" s="76">
        <v>9617970</v>
      </c>
      <c r="M11" s="7"/>
      <c r="N11" s="76">
        <v>0</v>
      </c>
      <c r="O11" s="76">
        <v>9707.5626503999993</v>
      </c>
      <c r="P11" s="7"/>
      <c r="Q11" s="77">
        <v>1</v>
      </c>
      <c r="R11" s="77">
        <v>0.56799999999999995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202</v>
      </c>
      <c r="C12" s="16"/>
      <c r="D12" s="16"/>
      <c r="H12" s="82">
        <v>5.01</v>
      </c>
      <c r="K12" s="81">
        <v>1.7899999999999999E-2</v>
      </c>
      <c r="L12" s="82">
        <v>9617970</v>
      </c>
      <c r="N12" s="82">
        <v>0</v>
      </c>
      <c r="O12" s="82">
        <v>9707.5626503999993</v>
      </c>
      <c r="Q12" s="81">
        <v>1</v>
      </c>
      <c r="R12" s="81">
        <v>0.56799999999999995</v>
      </c>
    </row>
    <row r="13" spans="2:53">
      <c r="B13" s="80" t="s">
        <v>224</v>
      </c>
      <c r="C13" s="16"/>
      <c r="D13" s="16"/>
      <c r="H13" s="82">
        <v>6.51</v>
      </c>
      <c r="K13" s="81">
        <v>5.1999999999999998E-3</v>
      </c>
      <c r="L13" s="82">
        <v>4444519</v>
      </c>
      <c r="N13" s="82">
        <v>0</v>
      </c>
      <c r="O13" s="82">
        <v>4757.4626766000001</v>
      </c>
      <c r="Q13" s="81">
        <v>0.49009999999999998</v>
      </c>
      <c r="R13" s="81">
        <v>0.27839999999999998</v>
      </c>
    </row>
    <row r="14" spans="2:53">
      <c r="B14" s="80" t="s">
        <v>225</v>
      </c>
      <c r="C14" s="16"/>
      <c r="D14" s="16"/>
      <c r="H14" s="82">
        <v>6.51</v>
      </c>
      <c r="K14" s="81">
        <v>5.1999999999999998E-3</v>
      </c>
      <c r="L14" s="82">
        <v>4444519</v>
      </c>
      <c r="N14" s="82">
        <v>0</v>
      </c>
      <c r="O14" s="82">
        <v>4757.4626766000001</v>
      </c>
      <c r="Q14" s="81">
        <v>0.49009999999999998</v>
      </c>
      <c r="R14" s="81">
        <v>0.27839999999999998</v>
      </c>
    </row>
    <row r="15" spans="2:53">
      <c r="B15" t="s">
        <v>226</v>
      </c>
      <c r="C15" t="s">
        <v>227</v>
      </c>
      <c r="D15" t="s">
        <v>100</v>
      </c>
      <c r="E15" t="s">
        <v>228</v>
      </c>
      <c r="G15" t="s">
        <v>229</v>
      </c>
      <c r="H15" s="78">
        <v>4.5999999999999996</v>
      </c>
      <c r="I15" t="s">
        <v>102</v>
      </c>
      <c r="J15" s="79">
        <v>7.4999999999999997E-3</v>
      </c>
      <c r="K15" s="79">
        <v>4.1999999999999997E-3</v>
      </c>
      <c r="L15" s="78">
        <v>350309</v>
      </c>
      <c r="M15" s="78">
        <v>110</v>
      </c>
      <c r="N15" s="78">
        <v>0</v>
      </c>
      <c r="O15" s="78">
        <v>385.3399</v>
      </c>
      <c r="P15" s="79">
        <v>0</v>
      </c>
      <c r="Q15" s="79">
        <v>3.9699999999999999E-2</v>
      </c>
      <c r="R15" s="79">
        <v>2.2499999999999999E-2</v>
      </c>
    </row>
    <row r="16" spans="2:53">
      <c r="B16" t="s">
        <v>230</v>
      </c>
      <c r="C16" t="s">
        <v>231</v>
      </c>
      <c r="D16" t="s">
        <v>100</v>
      </c>
      <c r="E16" t="s">
        <v>228</v>
      </c>
      <c r="G16" t="s">
        <v>232</v>
      </c>
      <c r="H16" s="78">
        <v>9.1300000000000008</v>
      </c>
      <c r="I16" t="s">
        <v>102</v>
      </c>
      <c r="J16" s="79">
        <v>1E-3</v>
      </c>
      <c r="K16" s="79">
        <v>6.6E-3</v>
      </c>
      <c r="L16" s="78">
        <v>182007</v>
      </c>
      <c r="M16" s="78">
        <v>101.8</v>
      </c>
      <c r="N16" s="78">
        <v>0</v>
      </c>
      <c r="O16" s="78">
        <v>185.28312600000001</v>
      </c>
      <c r="P16" s="79">
        <v>0</v>
      </c>
      <c r="Q16" s="79">
        <v>1.9099999999999999E-2</v>
      </c>
      <c r="R16" s="79">
        <v>1.0800000000000001E-2</v>
      </c>
    </row>
    <row r="17" spans="2:18">
      <c r="B17" t="s">
        <v>233</v>
      </c>
      <c r="C17" t="s">
        <v>234</v>
      </c>
      <c r="D17" t="s">
        <v>100</v>
      </c>
      <c r="E17" t="s">
        <v>228</v>
      </c>
      <c r="G17" t="s">
        <v>235</v>
      </c>
      <c r="H17" s="78">
        <v>6.57</v>
      </c>
      <c r="I17" t="s">
        <v>102</v>
      </c>
      <c r="J17" s="79">
        <v>5.0000000000000001E-3</v>
      </c>
      <c r="K17" s="79">
        <v>5.1999999999999998E-3</v>
      </c>
      <c r="L17" s="78">
        <v>3912203</v>
      </c>
      <c r="M17" s="78">
        <v>107.02</v>
      </c>
      <c r="N17" s="78">
        <v>0</v>
      </c>
      <c r="O17" s="78">
        <v>4186.8396505999999</v>
      </c>
      <c r="P17" s="79">
        <v>2.0000000000000001E-4</v>
      </c>
      <c r="Q17" s="79">
        <v>0.43130000000000002</v>
      </c>
      <c r="R17" s="79">
        <v>0.245</v>
      </c>
    </row>
    <row r="18" spans="2:18">
      <c r="B18" s="80" t="s">
        <v>236</v>
      </c>
      <c r="C18" s="16"/>
      <c r="D18" s="16"/>
      <c r="H18" s="82">
        <v>3.56</v>
      </c>
      <c r="K18" s="81">
        <v>0.03</v>
      </c>
      <c r="L18" s="82">
        <v>5173451</v>
      </c>
      <c r="N18" s="82">
        <v>0</v>
      </c>
      <c r="O18" s="82">
        <v>4950.0999738</v>
      </c>
      <c r="Q18" s="81">
        <v>0.50990000000000002</v>
      </c>
      <c r="R18" s="81">
        <v>0.28970000000000001</v>
      </c>
    </row>
    <row r="19" spans="2:18">
      <c r="B19" s="80" t="s">
        <v>237</v>
      </c>
      <c r="C19" s="16"/>
      <c r="D19" s="16"/>
      <c r="H19" s="82">
        <v>0.79</v>
      </c>
      <c r="K19" s="81">
        <v>2.7699999999999999E-2</v>
      </c>
      <c r="L19" s="82">
        <v>1580000</v>
      </c>
      <c r="N19" s="82">
        <v>0</v>
      </c>
      <c r="O19" s="82">
        <v>1546.65</v>
      </c>
      <c r="Q19" s="81">
        <v>0.1593</v>
      </c>
      <c r="R19" s="81">
        <v>9.0499999999999997E-2</v>
      </c>
    </row>
    <row r="20" spans="2:18">
      <c r="B20" t="s">
        <v>238</v>
      </c>
      <c r="C20" t="s">
        <v>239</v>
      </c>
      <c r="D20" t="s">
        <v>100</v>
      </c>
      <c r="E20" t="s">
        <v>228</v>
      </c>
      <c r="G20" t="s">
        <v>240</v>
      </c>
      <c r="H20" s="78">
        <v>0.76</v>
      </c>
      <c r="I20" t="s">
        <v>102</v>
      </c>
      <c r="J20" s="79">
        <v>0</v>
      </c>
      <c r="K20" s="79">
        <v>2.7400000000000001E-2</v>
      </c>
      <c r="L20" s="78">
        <v>1000000</v>
      </c>
      <c r="M20" s="78">
        <v>97.97</v>
      </c>
      <c r="N20" s="78">
        <v>0</v>
      </c>
      <c r="O20" s="78">
        <v>979.7</v>
      </c>
      <c r="P20" s="79">
        <v>1E-4</v>
      </c>
      <c r="Q20" s="79">
        <v>0.1009</v>
      </c>
      <c r="R20" s="79">
        <v>5.7299999999999997E-2</v>
      </c>
    </row>
    <row r="21" spans="2:18">
      <c r="B21" t="s">
        <v>241</v>
      </c>
      <c r="C21" t="s">
        <v>242</v>
      </c>
      <c r="D21" t="s">
        <v>100</v>
      </c>
      <c r="E21" t="s">
        <v>228</v>
      </c>
      <c r="G21" t="s">
        <v>243</v>
      </c>
      <c r="H21" s="78">
        <v>0.84</v>
      </c>
      <c r="I21" t="s">
        <v>102</v>
      </c>
      <c r="J21" s="79">
        <v>0</v>
      </c>
      <c r="K21" s="79">
        <v>2.81E-2</v>
      </c>
      <c r="L21" s="78">
        <v>580000</v>
      </c>
      <c r="M21" s="78">
        <v>97.75</v>
      </c>
      <c r="N21" s="78">
        <v>0</v>
      </c>
      <c r="O21" s="78">
        <v>566.95000000000005</v>
      </c>
      <c r="P21" s="79">
        <v>0</v>
      </c>
      <c r="Q21" s="79">
        <v>5.8400000000000001E-2</v>
      </c>
      <c r="R21" s="79">
        <v>3.32E-2</v>
      </c>
    </row>
    <row r="22" spans="2:18">
      <c r="B22" s="80" t="s">
        <v>244</v>
      </c>
      <c r="C22" s="16"/>
      <c r="D22" s="16"/>
      <c r="H22" s="82">
        <v>4.82</v>
      </c>
      <c r="K22" s="81">
        <v>3.1099999999999999E-2</v>
      </c>
      <c r="L22" s="82">
        <v>3593451</v>
      </c>
      <c r="N22" s="82">
        <v>0</v>
      </c>
      <c r="O22" s="82">
        <v>3403.4499738</v>
      </c>
      <c r="Q22" s="81">
        <v>0.35060000000000002</v>
      </c>
      <c r="R22" s="81">
        <v>0.19919999999999999</v>
      </c>
    </row>
    <row r="23" spans="2:18">
      <c r="B23" t="s">
        <v>245</v>
      </c>
      <c r="C23" t="s">
        <v>246</v>
      </c>
      <c r="D23" t="s">
        <v>100</v>
      </c>
      <c r="E23" t="s">
        <v>228</v>
      </c>
      <c r="G23" t="s">
        <v>247</v>
      </c>
      <c r="H23" s="78">
        <v>0.83</v>
      </c>
      <c r="I23" t="s">
        <v>102</v>
      </c>
      <c r="J23" s="79">
        <v>1.5E-3</v>
      </c>
      <c r="K23" s="79">
        <v>2.7400000000000001E-2</v>
      </c>
      <c r="L23" s="78">
        <v>585000</v>
      </c>
      <c r="M23" s="78">
        <v>97.92</v>
      </c>
      <c r="N23" s="78">
        <v>0</v>
      </c>
      <c r="O23" s="78">
        <v>572.83199999999999</v>
      </c>
      <c r="P23" s="79">
        <v>0</v>
      </c>
      <c r="Q23" s="79">
        <v>5.8999999999999997E-2</v>
      </c>
      <c r="R23" s="79">
        <v>3.3500000000000002E-2</v>
      </c>
    </row>
    <row r="24" spans="2:18">
      <c r="B24" t="s">
        <v>248</v>
      </c>
      <c r="C24" t="s">
        <v>249</v>
      </c>
      <c r="D24" t="s">
        <v>100</v>
      </c>
      <c r="E24" t="s">
        <v>228</v>
      </c>
      <c r="G24" t="s">
        <v>250</v>
      </c>
      <c r="H24" s="78">
        <v>19.18</v>
      </c>
      <c r="I24" t="s">
        <v>102</v>
      </c>
      <c r="J24" s="79">
        <v>2.8000000000000001E-2</v>
      </c>
      <c r="K24" s="79">
        <v>3.8699999999999998E-2</v>
      </c>
      <c r="L24" s="78">
        <v>805608</v>
      </c>
      <c r="M24" s="78">
        <v>83</v>
      </c>
      <c r="N24" s="78">
        <v>0</v>
      </c>
      <c r="O24" s="78">
        <v>668.65463999999997</v>
      </c>
      <c r="P24" s="79">
        <v>2.0000000000000001E-4</v>
      </c>
      <c r="Q24" s="79">
        <v>6.8900000000000003E-2</v>
      </c>
      <c r="R24" s="79">
        <v>3.9100000000000003E-2</v>
      </c>
    </row>
    <row r="25" spans="2:18">
      <c r="B25" t="s">
        <v>251</v>
      </c>
      <c r="C25" t="s">
        <v>252</v>
      </c>
      <c r="D25" t="s">
        <v>100</v>
      </c>
      <c r="E25" t="s">
        <v>228</v>
      </c>
      <c r="G25" t="s">
        <v>253</v>
      </c>
      <c r="H25" s="78">
        <v>2.08</v>
      </c>
      <c r="I25" t="s">
        <v>102</v>
      </c>
      <c r="J25" s="79">
        <v>4.0000000000000001E-3</v>
      </c>
      <c r="K25" s="79">
        <v>3.15E-2</v>
      </c>
      <c r="L25" s="78">
        <v>700000</v>
      </c>
      <c r="M25" s="78">
        <v>94.89</v>
      </c>
      <c r="N25" s="78">
        <v>0</v>
      </c>
      <c r="O25" s="78">
        <v>664.23</v>
      </c>
      <c r="P25" s="79">
        <v>0</v>
      </c>
      <c r="Q25" s="79">
        <v>6.8400000000000002E-2</v>
      </c>
      <c r="R25" s="79">
        <v>3.8899999999999997E-2</v>
      </c>
    </row>
    <row r="26" spans="2:18">
      <c r="B26" t="s">
        <v>254</v>
      </c>
      <c r="C26" t="s">
        <v>255</v>
      </c>
      <c r="D26" t="s">
        <v>100</v>
      </c>
      <c r="E26" t="s">
        <v>228</v>
      </c>
      <c r="G26" t="s">
        <v>256</v>
      </c>
      <c r="H26" s="78">
        <v>1.1499999999999999</v>
      </c>
      <c r="I26" t="s">
        <v>102</v>
      </c>
      <c r="J26" s="79">
        <v>1.4999999999999999E-2</v>
      </c>
      <c r="K26" s="79">
        <v>2.9000000000000001E-2</v>
      </c>
      <c r="L26" s="78">
        <v>1502843</v>
      </c>
      <c r="M26" s="78">
        <v>99.66</v>
      </c>
      <c r="N26" s="78">
        <v>0</v>
      </c>
      <c r="O26" s="78">
        <v>1497.7333338000001</v>
      </c>
      <c r="P26" s="79">
        <v>1E-4</v>
      </c>
      <c r="Q26" s="79">
        <v>0.15429999999999999</v>
      </c>
      <c r="R26" s="79">
        <v>8.7599999999999997E-2</v>
      </c>
    </row>
    <row r="27" spans="2:18">
      <c r="B27" s="80" t="s">
        <v>257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>
      <c r="B28" t="s">
        <v>216</v>
      </c>
      <c r="C28" t="s">
        <v>216</v>
      </c>
      <c r="D28" s="16"/>
      <c r="E28" t="s">
        <v>216</v>
      </c>
      <c r="H28" s="78">
        <v>0</v>
      </c>
      <c r="I28" t="s">
        <v>216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</row>
    <row r="29" spans="2:18">
      <c r="B29" s="80" t="s">
        <v>258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216</v>
      </c>
      <c r="C30" t="s">
        <v>216</v>
      </c>
      <c r="D30" s="16"/>
      <c r="E30" t="s">
        <v>216</v>
      </c>
      <c r="H30" s="78">
        <v>0</v>
      </c>
      <c r="I30" t="s">
        <v>216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221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s="80" t="s">
        <v>259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216</v>
      </c>
      <c r="C33" t="s">
        <v>216</v>
      </c>
      <c r="D33" s="16"/>
      <c r="E33" t="s">
        <v>216</v>
      </c>
      <c r="H33" s="78">
        <v>0</v>
      </c>
      <c r="I33" t="s">
        <v>216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260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216</v>
      </c>
      <c r="C35" t="s">
        <v>216</v>
      </c>
      <c r="D35" s="16"/>
      <c r="E35" t="s">
        <v>216</v>
      </c>
      <c r="H35" s="78">
        <v>0</v>
      </c>
      <c r="I35" t="s">
        <v>216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t="s">
        <v>261</v>
      </c>
      <c r="C36" s="16"/>
      <c r="D36" s="16"/>
    </row>
    <row r="37" spans="2:18">
      <c r="B37" t="s">
        <v>262</v>
      </c>
      <c r="C37" s="16"/>
      <c r="D37" s="16"/>
    </row>
    <row r="38" spans="2:18">
      <c r="B38" t="s">
        <v>263</v>
      </c>
      <c r="C38" s="16"/>
      <c r="D38" s="16"/>
    </row>
    <row r="39" spans="2:18">
      <c r="B39" t="s">
        <v>264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780</v>
      </c>
    </row>
    <row r="3" spans="2:23">
      <c r="B3" s="2" t="s">
        <v>2</v>
      </c>
      <c r="C3" t="s">
        <v>781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202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513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216</v>
      </c>
      <c r="C14" t="s">
        <v>216</v>
      </c>
      <c r="D14" t="s">
        <v>216</v>
      </c>
      <c r="E14" t="s">
        <v>216</v>
      </c>
      <c r="F14" s="15"/>
      <c r="G14" s="15"/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518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216</v>
      </c>
      <c r="C16" t="s">
        <v>216</v>
      </c>
      <c r="D16" t="s">
        <v>216</v>
      </c>
      <c r="E16" t="s">
        <v>216</v>
      </c>
      <c r="F16" s="15"/>
      <c r="G16" s="15"/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216</v>
      </c>
      <c r="C18" t="s">
        <v>216</v>
      </c>
      <c r="D18" t="s">
        <v>216</v>
      </c>
      <c r="E18" t="s">
        <v>216</v>
      </c>
      <c r="F18" s="15"/>
      <c r="G18" s="15"/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338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216</v>
      </c>
      <c r="C20" t="s">
        <v>216</v>
      </c>
      <c r="D20" t="s">
        <v>216</v>
      </c>
      <c r="E20" t="s">
        <v>216</v>
      </c>
      <c r="F20" s="15"/>
      <c r="G20" s="15"/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216</v>
      </c>
      <c r="C23" t="s">
        <v>216</v>
      </c>
      <c r="D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268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216</v>
      </c>
      <c r="C25" t="s">
        <v>216</v>
      </c>
      <c r="D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223</v>
      </c>
      <c r="D26" s="16"/>
    </row>
    <row r="27" spans="2:23">
      <c r="B27" t="s">
        <v>261</v>
      </c>
      <c r="D27" s="16"/>
    </row>
    <row r="28" spans="2:23">
      <c r="B28" t="s">
        <v>262</v>
      </c>
      <c r="D28" s="16"/>
    </row>
    <row r="29" spans="2:23">
      <c r="B29" t="s">
        <v>263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780</v>
      </c>
    </row>
    <row r="3" spans="2:68">
      <c r="B3" s="2" t="s">
        <v>2</v>
      </c>
      <c r="C3" t="s">
        <v>781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202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216</v>
      </c>
      <c r="C14" t="s">
        <v>216</v>
      </c>
      <c r="D14" s="16"/>
      <c r="E14" s="16"/>
      <c r="F14" s="16"/>
      <c r="G14" t="s">
        <v>216</v>
      </c>
      <c r="H14" t="s">
        <v>216</v>
      </c>
      <c r="K14" s="78">
        <v>0</v>
      </c>
      <c r="L14" t="s">
        <v>216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216</v>
      </c>
      <c r="C16" t="s">
        <v>216</v>
      </c>
      <c r="D16" s="16"/>
      <c r="E16" s="16"/>
      <c r="F16" s="16"/>
      <c r="G16" t="s">
        <v>216</v>
      </c>
      <c r="H16" t="s">
        <v>216</v>
      </c>
      <c r="K16" s="78">
        <v>0</v>
      </c>
      <c r="L16" t="s">
        <v>216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216</v>
      </c>
      <c r="C18" t="s">
        <v>216</v>
      </c>
      <c r="D18" s="16"/>
      <c r="E18" s="16"/>
      <c r="F18" s="16"/>
      <c r="G18" t="s">
        <v>216</v>
      </c>
      <c r="H18" t="s">
        <v>216</v>
      </c>
      <c r="K18" s="78">
        <v>0</v>
      </c>
      <c r="L18" t="s">
        <v>216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216</v>
      </c>
      <c r="C21" t="s">
        <v>216</v>
      </c>
      <c r="D21" s="16"/>
      <c r="E21" s="16"/>
      <c r="F21" s="16"/>
      <c r="G21" t="s">
        <v>216</v>
      </c>
      <c r="H21" t="s">
        <v>216</v>
      </c>
      <c r="K21" s="78">
        <v>0</v>
      </c>
      <c r="L21" t="s">
        <v>216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216</v>
      </c>
      <c r="C23" t="s">
        <v>216</v>
      </c>
      <c r="D23" s="16"/>
      <c r="E23" s="16"/>
      <c r="F23" s="16"/>
      <c r="G23" t="s">
        <v>216</v>
      </c>
      <c r="H23" t="s">
        <v>216</v>
      </c>
      <c r="K23" s="78">
        <v>0</v>
      </c>
      <c r="L23" t="s">
        <v>216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261</v>
      </c>
      <c r="C25" s="16"/>
      <c r="D25" s="16"/>
      <c r="E25" s="16"/>
      <c r="F25" s="16"/>
      <c r="G25" s="16"/>
    </row>
    <row r="26" spans="2:21">
      <c r="B26" t="s">
        <v>262</v>
      </c>
      <c r="C26" s="16"/>
      <c r="D26" s="16"/>
      <c r="E26" s="16"/>
      <c r="F26" s="16"/>
      <c r="G26" s="16"/>
    </row>
    <row r="27" spans="2:21">
      <c r="B27" t="s">
        <v>263</v>
      </c>
      <c r="C27" s="16"/>
      <c r="D27" s="16"/>
      <c r="E27" s="16"/>
      <c r="F27" s="16"/>
      <c r="G27" s="16"/>
    </row>
    <row r="28" spans="2:21">
      <c r="B28" t="s">
        <v>264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780</v>
      </c>
    </row>
    <row r="3" spans="2:66">
      <c r="B3" s="2" t="s">
        <v>2</v>
      </c>
      <c r="C3" t="s">
        <v>781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4.97</v>
      </c>
      <c r="L11" s="7"/>
      <c r="M11" s="7"/>
      <c r="N11" s="77">
        <v>6.54E-2</v>
      </c>
      <c r="O11" s="76">
        <v>1576836.8</v>
      </c>
      <c r="P11" s="33"/>
      <c r="Q11" s="76">
        <v>0.60038000000000002</v>
      </c>
      <c r="R11" s="76">
        <v>2274.6362462644802</v>
      </c>
      <c r="S11" s="7"/>
      <c r="T11" s="77">
        <v>1</v>
      </c>
      <c r="U11" s="77">
        <v>0.1331</v>
      </c>
      <c r="V11" s="35"/>
      <c r="BI11" s="16"/>
      <c r="BJ11" s="19"/>
      <c r="BK11" s="16"/>
      <c r="BN11" s="16"/>
    </row>
    <row r="12" spans="2:66">
      <c r="B12" s="80" t="s">
        <v>202</v>
      </c>
      <c r="C12" s="16"/>
      <c r="D12" s="16"/>
      <c r="E12" s="16"/>
      <c r="F12" s="16"/>
      <c r="K12" s="82">
        <v>6.05</v>
      </c>
      <c r="N12" s="81">
        <v>3.5299999999999998E-2</v>
      </c>
      <c r="O12" s="82">
        <v>1109642.8</v>
      </c>
      <c r="Q12" s="82">
        <v>0.60038000000000002</v>
      </c>
      <c r="R12" s="82">
        <v>1018.547533057</v>
      </c>
      <c r="T12" s="81">
        <v>0.44779999999999998</v>
      </c>
      <c r="U12" s="81">
        <v>5.96E-2</v>
      </c>
    </row>
    <row r="13" spans="2:66">
      <c r="B13" s="80" t="s">
        <v>265</v>
      </c>
      <c r="C13" s="16"/>
      <c r="D13" s="16"/>
      <c r="E13" s="16"/>
      <c r="F13" s="16"/>
      <c r="K13" s="82">
        <v>7.24</v>
      </c>
      <c r="N13" s="81">
        <v>1.9E-2</v>
      </c>
      <c r="O13" s="82">
        <v>648520.88</v>
      </c>
      <c r="Q13" s="82">
        <v>0.60038000000000002</v>
      </c>
      <c r="R13" s="82">
        <v>633.78724008999995</v>
      </c>
      <c r="T13" s="81">
        <v>0.27860000000000001</v>
      </c>
      <c r="U13" s="81">
        <v>3.7100000000000001E-2</v>
      </c>
    </row>
    <row r="14" spans="2:66">
      <c r="B14" t="s">
        <v>269</v>
      </c>
      <c r="C14" t="s">
        <v>270</v>
      </c>
      <c r="D14" t="s">
        <v>100</v>
      </c>
      <c r="E14" t="s">
        <v>123</v>
      </c>
      <c r="F14" t="s">
        <v>271</v>
      </c>
      <c r="G14" t="s">
        <v>272</v>
      </c>
      <c r="H14" t="s">
        <v>207</v>
      </c>
      <c r="I14" t="s">
        <v>208</v>
      </c>
      <c r="J14" t="s">
        <v>273</v>
      </c>
      <c r="K14" s="78">
        <v>4.88</v>
      </c>
      <c r="L14" t="s">
        <v>102</v>
      </c>
      <c r="M14" s="79">
        <v>1.2200000000000001E-2</v>
      </c>
      <c r="N14" s="79">
        <v>1.37E-2</v>
      </c>
      <c r="O14" s="78">
        <v>67245</v>
      </c>
      <c r="P14" s="78">
        <v>107.21</v>
      </c>
      <c r="Q14" s="78">
        <v>0</v>
      </c>
      <c r="R14" s="78">
        <v>72.093364500000007</v>
      </c>
      <c r="S14" s="79">
        <v>0</v>
      </c>
      <c r="T14" s="79">
        <v>3.1699999999999999E-2</v>
      </c>
      <c r="U14" s="79">
        <v>4.1999999999999997E-3</v>
      </c>
    </row>
    <row r="15" spans="2:66">
      <c r="B15" t="s">
        <v>274</v>
      </c>
      <c r="C15" t="s">
        <v>275</v>
      </c>
      <c r="D15" t="s">
        <v>100</v>
      </c>
      <c r="E15" t="s">
        <v>123</v>
      </c>
      <c r="F15" t="s">
        <v>271</v>
      </c>
      <c r="G15" t="s">
        <v>272</v>
      </c>
      <c r="H15" t="s">
        <v>207</v>
      </c>
      <c r="I15" t="s">
        <v>208</v>
      </c>
      <c r="J15" t="s">
        <v>276</v>
      </c>
      <c r="K15" s="78">
        <v>3.71</v>
      </c>
      <c r="L15" t="s">
        <v>102</v>
      </c>
      <c r="M15" s="79">
        <v>3.8E-3</v>
      </c>
      <c r="N15" s="79">
        <v>1.2800000000000001E-2</v>
      </c>
      <c r="O15" s="78">
        <v>2485</v>
      </c>
      <c r="P15" s="78">
        <v>102.01</v>
      </c>
      <c r="Q15" s="78">
        <v>0</v>
      </c>
      <c r="R15" s="78">
        <v>2.5349485</v>
      </c>
      <c r="S15" s="79">
        <v>0</v>
      </c>
      <c r="T15" s="79">
        <v>1.1000000000000001E-3</v>
      </c>
      <c r="U15" s="79">
        <v>1E-4</v>
      </c>
    </row>
    <row r="16" spans="2:66">
      <c r="B16" t="s">
        <v>277</v>
      </c>
      <c r="C16" t="s">
        <v>278</v>
      </c>
      <c r="D16" t="s">
        <v>100</v>
      </c>
      <c r="E16" t="s">
        <v>123</v>
      </c>
      <c r="F16" t="s">
        <v>271</v>
      </c>
      <c r="G16" t="s">
        <v>272</v>
      </c>
      <c r="H16" t="s">
        <v>207</v>
      </c>
      <c r="I16" t="s">
        <v>208</v>
      </c>
      <c r="J16" t="s">
        <v>279</v>
      </c>
      <c r="K16" s="78">
        <v>1.08</v>
      </c>
      <c r="L16" t="s">
        <v>102</v>
      </c>
      <c r="M16" s="79">
        <v>1E-3</v>
      </c>
      <c r="N16" s="79">
        <v>9.2999999999999992E-3</v>
      </c>
      <c r="O16" s="78">
        <v>20526</v>
      </c>
      <c r="P16" s="78">
        <v>105.42</v>
      </c>
      <c r="Q16" s="78">
        <v>0</v>
      </c>
      <c r="R16" s="78">
        <v>21.638509200000001</v>
      </c>
      <c r="S16" s="79">
        <v>0</v>
      </c>
      <c r="T16" s="79">
        <v>9.4999999999999998E-3</v>
      </c>
      <c r="U16" s="79">
        <v>1.2999999999999999E-3</v>
      </c>
    </row>
    <row r="17" spans="2:21">
      <c r="B17" t="s">
        <v>280</v>
      </c>
      <c r="C17" t="s">
        <v>281</v>
      </c>
      <c r="D17" t="s">
        <v>100</v>
      </c>
      <c r="E17" t="s">
        <v>123</v>
      </c>
      <c r="F17" t="s">
        <v>282</v>
      </c>
      <c r="G17" t="s">
        <v>272</v>
      </c>
      <c r="H17" t="s">
        <v>207</v>
      </c>
      <c r="I17" t="s">
        <v>208</v>
      </c>
      <c r="J17" t="s">
        <v>283</v>
      </c>
      <c r="K17" s="78">
        <v>4.57</v>
      </c>
      <c r="L17" t="s">
        <v>102</v>
      </c>
      <c r="M17" s="79">
        <v>1E-3</v>
      </c>
      <c r="N17" s="79">
        <v>1.38E-2</v>
      </c>
      <c r="O17" s="78">
        <v>125000</v>
      </c>
      <c r="P17" s="78">
        <v>98.41</v>
      </c>
      <c r="Q17" s="78">
        <v>0</v>
      </c>
      <c r="R17" s="78">
        <v>123.0125</v>
      </c>
      <c r="S17" s="79">
        <v>0</v>
      </c>
      <c r="T17" s="79">
        <v>5.4100000000000002E-2</v>
      </c>
      <c r="U17" s="79">
        <v>7.1999999999999998E-3</v>
      </c>
    </row>
    <row r="18" spans="2:21">
      <c r="B18" t="s">
        <v>284</v>
      </c>
      <c r="C18" t="s">
        <v>285</v>
      </c>
      <c r="D18" t="s">
        <v>100</v>
      </c>
      <c r="E18" t="s">
        <v>123</v>
      </c>
      <c r="F18" t="s">
        <v>286</v>
      </c>
      <c r="G18" t="s">
        <v>272</v>
      </c>
      <c r="H18" t="s">
        <v>207</v>
      </c>
      <c r="I18" t="s">
        <v>208</v>
      </c>
      <c r="J18" t="s">
        <v>287</v>
      </c>
      <c r="K18" s="78">
        <v>3.99</v>
      </c>
      <c r="L18" t="s">
        <v>102</v>
      </c>
      <c r="M18" s="79">
        <v>1.7500000000000002E-2</v>
      </c>
      <c r="N18" s="79">
        <v>1.2800000000000001E-2</v>
      </c>
      <c r="O18" s="78">
        <v>4107.82</v>
      </c>
      <c r="P18" s="78">
        <v>109.79</v>
      </c>
      <c r="Q18" s="78">
        <v>0</v>
      </c>
      <c r="R18" s="78">
        <v>4.5099755779999997</v>
      </c>
      <c r="S18" s="79">
        <v>0</v>
      </c>
      <c r="T18" s="79">
        <v>2E-3</v>
      </c>
      <c r="U18" s="79">
        <v>2.9999999999999997E-4</v>
      </c>
    </row>
    <row r="19" spans="2:21">
      <c r="B19" t="s">
        <v>288</v>
      </c>
      <c r="C19" t="s">
        <v>289</v>
      </c>
      <c r="D19" t="s">
        <v>100</v>
      </c>
      <c r="E19" t="s">
        <v>123</v>
      </c>
      <c r="F19" t="s">
        <v>286</v>
      </c>
      <c r="G19" t="s">
        <v>272</v>
      </c>
      <c r="H19" t="s">
        <v>207</v>
      </c>
      <c r="I19" t="s">
        <v>208</v>
      </c>
      <c r="J19" t="s">
        <v>290</v>
      </c>
      <c r="K19" s="78">
        <v>0.84</v>
      </c>
      <c r="L19" t="s">
        <v>102</v>
      </c>
      <c r="M19" s="79">
        <v>0.05</v>
      </c>
      <c r="N19" s="79">
        <v>4.1000000000000003E-3</v>
      </c>
      <c r="O19" s="78">
        <v>39613.06</v>
      </c>
      <c r="P19" s="78">
        <v>115.52</v>
      </c>
      <c r="Q19" s="78">
        <v>0</v>
      </c>
      <c r="R19" s="78">
        <v>45.761006911999999</v>
      </c>
      <c r="S19" s="79">
        <v>0</v>
      </c>
      <c r="T19" s="79">
        <v>2.01E-2</v>
      </c>
      <c r="U19" s="79">
        <v>2.7000000000000001E-3</v>
      </c>
    </row>
    <row r="20" spans="2:21">
      <c r="B20" t="s">
        <v>291</v>
      </c>
      <c r="C20" t="s">
        <v>292</v>
      </c>
      <c r="D20" t="s">
        <v>100</v>
      </c>
      <c r="E20" t="s">
        <v>123</v>
      </c>
      <c r="F20" t="s">
        <v>293</v>
      </c>
      <c r="G20" t="s">
        <v>294</v>
      </c>
      <c r="H20" t="s">
        <v>295</v>
      </c>
      <c r="I20" t="s">
        <v>150</v>
      </c>
      <c r="J20" t="s">
        <v>296</v>
      </c>
      <c r="K20" s="78">
        <v>7.52</v>
      </c>
      <c r="L20" t="s">
        <v>102</v>
      </c>
      <c r="M20" s="79">
        <v>2.3900000000000001E-2</v>
      </c>
      <c r="N20" s="79">
        <v>1.9599999999999999E-2</v>
      </c>
      <c r="O20" s="78">
        <v>3000</v>
      </c>
      <c r="P20" s="78">
        <v>110.18</v>
      </c>
      <c r="Q20" s="78">
        <v>0</v>
      </c>
      <c r="R20" s="78">
        <v>3.3054000000000001</v>
      </c>
      <c r="S20" s="79">
        <v>0</v>
      </c>
      <c r="T20" s="79">
        <v>1.5E-3</v>
      </c>
      <c r="U20" s="79">
        <v>2.0000000000000001E-4</v>
      </c>
    </row>
    <row r="21" spans="2:21">
      <c r="B21" t="s">
        <v>297</v>
      </c>
      <c r="C21" t="s">
        <v>298</v>
      </c>
      <c r="D21" t="s">
        <v>100</v>
      </c>
      <c r="E21" t="s">
        <v>123</v>
      </c>
      <c r="F21" t="s">
        <v>293</v>
      </c>
      <c r="G21" t="s">
        <v>294</v>
      </c>
      <c r="H21" t="s">
        <v>295</v>
      </c>
      <c r="I21" t="s">
        <v>150</v>
      </c>
      <c r="J21" t="s">
        <v>299</v>
      </c>
      <c r="K21" s="78">
        <v>12.51</v>
      </c>
      <c r="L21" t="s">
        <v>102</v>
      </c>
      <c r="M21" s="79">
        <v>1.2500000000000001E-2</v>
      </c>
      <c r="N21" s="79">
        <v>2.2700000000000001E-2</v>
      </c>
      <c r="O21" s="78">
        <v>101000</v>
      </c>
      <c r="P21" s="78">
        <v>93.3</v>
      </c>
      <c r="Q21" s="78">
        <v>0</v>
      </c>
      <c r="R21" s="78">
        <v>94.233000000000004</v>
      </c>
      <c r="S21" s="79">
        <v>0</v>
      </c>
      <c r="T21" s="79">
        <v>4.1399999999999999E-2</v>
      </c>
      <c r="U21" s="79">
        <v>5.4999999999999997E-3</v>
      </c>
    </row>
    <row r="22" spans="2:21">
      <c r="B22" t="s">
        <v>300</v>
      </c>
      <c r="C22" t="s">
        <v>301</v>
      </c>
      <c r="D22" t="s">
        <v>100</v>
      </c>
      <c r="E22" t="s">
        <v>123</v>
      </c>
      <c r="F22" t="s">
        <v>302</v>
      </c>
      <c r="G22" t="s">
        <v>303</v>
      </c>
      <c r="H22" t="s">
        <v>304</v>
      </c>
      <c r="I22" t="s">
        <v>208</v>
      </c>
      <c r="J22" t="s">
        <v>305</v>
      </c>
      <c r="K22" s="78">
        <v>8.67</v>
      </c>
      <c r="L22" t="s">
        <v>102</v>
      </c>
      <c r="M22" s="79">
        <v>8.9999999999999993E-3</v>
      </c>
      <c r="N22" s="79">
        <v>2.4799999999999999E-2</v>
      </c>
      <c r="O22" s="78">
        <v>149834</v>
      </c>
      <c r="P22" s="78">
        <v>92.2</v>
      </c>
      <c r="Q22" s="78">
        <v>0</v>
      </c>
      <c r="R22" s="78">
        <v>138.14694800000001</v>
      </c>
      <c r="S22" s="79">
        <v>1E-4</v>
      </c>
      <c r="T22" s="79">
        <v>6.0699999999999997E-2</v>
      </c>
      <c r="U22" s="79">
        <v>8.0999999999999996E-3</v>
      </c>
    </row>
    <row r="23" spans="2:21">
      <c r="B23" t="s">
        <v>306</v>
      </c>
      <c r="C23" t="s">
        <v>307</v>
      </c>
      <c r="D23" t="s">
        <v>100</v>
      </c>
      <c r="E23" t="s">
        <v>123</v>
      </c>
      <c r="F23" t="s">
        <v>302</v>
      </c>
      <c r="G23" t="s">
        <v>303</v>
      </c>
      <c r="H23" t="s">
        <v>304</v>
      </c>
      <c r="I23" t="s">
        <v>208</v>
      </c>
      <c r="J23" t="s">
        <v>305</v>
      </c>
      <c r="K23" s="78">
        <v>12.06</v>
      </c>
      <c r="L23" t="s">
        <v>102</v>
      </c>
      <c r="M23" s="79">
        <v>8.9999999999999993E-3</v>
      </c>
      <c r="N23" s="79">
        <v>2.7099999999999999E-2</v>
      </c>
      <c r="O23" s="78">
        <v>69488</v>
      </c>
      <c r="P23" s="78">
        <v>93.79</v>
      </c>
      <c r="Q23" s="78">
        <v>0</v>
      </c>
      <c r="R23" s="78">
        <v>65.172795199999996</v>
      </c>
      <c r="S23" s="79">
        <v>0</v>
      </c>
      <c r="T23" s="79">
        <v>2.87E-2</v>
      </c>
      <c r="U23" s="79">
        <v>3.8E-3</v>
      </c>
    </row>
    <row r="24" spans="2:21">
      <c r="B24" t="s">
        <v>308</v>
      </c>
      <c r="C24" t="s">
        <v>309</v>
      </c>
      <c r="D24" t="s">
        <v>100</v>
      </c>
      <c r="E24" t="s">
        <v>123</v>
      </c>
      <c r="F24" t="s">
        <v>310</v>
      </c>
      <c r="G24" t="s">
        <v>303</v>
      </c>
      <c r="H24" t="s">
        <v>311</v>
      </c>
      <c r="I24" t="s">
        <v>150</v>
      </c>
      <c r="J24" t="s">
        <v>312</v>
      </c>
      <c r="K24" s="78">
        <v>5.25</v>
      </c>
      <c r="L24" t="s">
        <v>102</v>
      </c>
      <c r="M24" s="79">
        <v>1.14E-2</v>
      </c>
      <c r="N24" s="79">
        <v>2.24E-2</v>
      </c>
      <c r="O24" s="78">
        <v>29222</v>
      </c>
      <c r="P24" s="78">
        <v>99.51</v>
      </c>
      <c r="Q24" s="78">
        <v>0.60038000000000002</v>
      </c>
      <c r="R24" s="78">
        <v>29.679192199999999</v>
      </c>
      <c r="S24" s="79">
        <v>0</v>
      </c>
      <c r="T24" s="79">
        <v>1.2999999999999999E-2</v>
      </c>
      <c r="U24" s="79">
        <v>1.6999999999999999E-3</v>
      </c>
    </row>
    <row r="25" spans="2:21">
      <c r="B25" t="s">
        <v>313</v>
      </c>
      <c r="C25" t="s">
        <v>314</v>
      </c>
      <c r="D25" t="s">
        <v>100</v>
      </c>
      <c r="E25" t="s">
        <v>123</v>
      </c>
      <c r="F25" t="s">
        <v>315</v>
      </c>
      <c r="G25" t="s">
        <v>303</v>
      </c>
      <c r="H25" t="s">
        <v>316</v>
      </c>
      <c r="I25" t="s">
        <v>208</v>
      </c>
      <c r="J25" t="s">
        <v>317</v>
      </c>
      <c r="K25" s="78">
        <v>7.12</v>
      </c>
      <c r="L25" t="s">
        <v>102</v>
      </c>
      <c r="M25" s="79">
        <v>5.8999999999999999E-3</v>
      </c>
      <c r="N25" s="79">
        <v>2.47E-2</v>
      </c>
      <c r="O25" s="78">
        <v>37000</v>
      </c>
      <c r="P25" s="78">
        <v>91.08</v>
      </c>
      <c r="Q25" s="78">
        <v>0</v>
      </c>
      <c r="R25" s="78">
        <v>33.699599999999997</v>
      </c>
      <c r="S25" s="79">
        <v>1E-4</v>
      </c>
      <c r="T25" s="79">
        <v>1.4800000000000001E-2</v>
      </c>
      <c r="U25" s="79">
        <v>2E-3</v>
      </c>
    </row>
    <row r="26" spans="2:21">
      <c r="B26" s="80" t="s">
        <v>236</v>
      </c>
      <c r="C26" s="16"/>
      <c r="D26" s="16"/>
      <c r="E26" s="16"/>
      <c r="F26" s="16"/>
      <c r="K26" s="82">
        <v>2.08</v>
      </c>
      <c r="N26" s="81">
        <v>4.7699999999999999E-2</v>
      </c>
      <c r="O26" s="82">
        <v>12064.79</v>
      </c>
      <c r="Q26" s="82">
        <v>0</v>
      </c>
      <c r="R26" s="82">
        <v>12.00446605</v>
      </c>
      <c r="T26" s="81">
        <v>5.3E-3</v>
      </c>
      <c r="U26" s="81">
        <v>6.9999999999999999E-4</v>
      </c>
    </row>
    <row r="27" spans="2:21">
      <c r="B27" t="s">
        <v>318</v>
      </c>
      <c r="C27" t="s">
        <v>319</v>
      </c>
      <c r="D27" t="s">
        <v>100</v>
      </c>
      <c r="E27" t="s">
        <v>123</v>
      </c>
      <c r="F27" t="s">
        <v>320</v>
      </c>
      <c r="G27" t="s">
        <v>132</v>
      </c>
      <c r="H27" t="s">
        <v>216</v>
      </c>
      <c r="I27" t="s">
        <v>321</v>
      </c>
      <c r="J27" t="s">
        <v>322</v>
      </c>
      <c r="K27" s="78">
        <v>2.08</v>
      </c>
      <c r="L27" t="s">
        <v>102</v>
      </c>
      <c r="M27" s="79">
        <v>3.85E-2</v>
      </c>
      <c r="N27" s="79">
        <v>4.7699999999999999E-2</v>
      </c>
      <c r="O27" s="78">
        <v>12064.79</v>
      </c>
      <c r="P27" s="78">
        <v>99.5</v>
      </c>
      <c r="Q27" s="78">
        <v>0</v>
      </c>
      <c r="R27" s="78">
        <v>12.00446605</v>
      </c>
      <c r="S27" s="79">
        <v>0</v>
      </c>
      <c r="T27" s="79">
        <v>5.3E-3</v>
      </c>
      <c r="U27" s="79">
        <v>6.9999999999999999E-4</v>
      </c>
    </row>
    <row r="28" spans="2:21">
      <c r="B28" s="80" t="s">
        <v>266</v>
      </c>
      <c r="C28" s="16"/>
      <c r="D28" s="16"/>
      <c r="E28" s="16"/>
      <c r="F28" s="16"/>
      <c r="K28" s="82">
        <v>4.1500000000000004</v>
      </c>
      <c r="N28" s="81">
        <v>6.2700000000000006E-2</v>
      </c>
      <c r="O28" s="82">
        <v>449057.13</v>
      </c>
      <c r="Q28" s="82">
        <v>0</v>
      </c>
      <c r="R28" s="82">
        <v>372.75582691699998</v>
      </c>
      <c r="T28" s="81">
        <v>0.16389999999999999</v>
      </c>
      <c r="U28" s="81">
        <v>2.18E-2</v>
      </c>
    </row>
    <row r="29" spans="2:21">
      <c r="B29" t="s">
        <v>323</v>
      </c>
      <c r="C29" t="s">
        <v>324</v>
      </c>
      <c r="D29" t="s">
        <v>100</v>
      </c>
      <c r="E29" t="s">
        <v>123</v>
      </c>
      <c r="F29" t="s">
        <v>325</v>
      </c>
      <c r="G29" t="s">
        <v>326</v>
      </c>
      <c r="H29" t="s">
        <v>327</v>
      </c>
      <c r="I29" t="s">
        <v>150</v>
      </c>
      <c r="J29" t="s">
        <v>328</v>
      </c>
      <c r="K29" s="78">
        <v>4.1500000000000004</v>
      </c>
      <c r="L29" t="s">
        <v>102</v>
      </c>
      <c r="M29" s="79">
        <v>4.2999999999999997E-2</v>
      </c>
      <c r="N29" s="79">
        <v>5.3600000000000002E-2</v>
      </c>
      <c r="O29" s="78">
        <v>267214.67</v>
      </c>
      <c r="P29" s="78">
        <v>76.760000000000005</v>
      </c>
      <c r="Q29" s="78">
        <v>0</v>
      </c>
      <c r="R29" s="78">
        <v>205.11398069200001</v>
      </c>
      <c r="S29" s="79">
        <v>2.0000000000000001E-4</v>
      </c>
      <c r="T29" s="79">
        <v>9.0200000000000002E-2</v>
      </c>
      <c r="U29" s="79">
        <v>1.2E-2</v>
      </c>
    </row>
    <row r="30" spans="2:21">
      <c r="B30" t="s">
        <v>329</v>
      </c>
      <c r="C30" t="s">
        <v>330</v>
      </c>
      <c r="D30" t="s">
        <v>100</v>
      </c>
      <c r="E30" t="s">
        <v>123</v>
      </c>
      <c r="F30" t="s">
        <v>331</v>
      </c>
      <c r="G30" t="s">
        <v>332</v>
      </c>
      <c r="H30" t="s">
        <v>333</v>
      </c>
      <c r="I30" t="s">
        <v>150</v>
      </c>
      <c r="J30" t="s">
        <v>334</v>
      </c>
      <c r="K30" s="78">
        <v>4.21</v>
      </c>
      <c r="L30" t="s">
        <v>102</v>
      </c>
      <c r="M30" s="79">
        <v>4.6899999999999997E-2</v>
      </c>
      <c r="N30" s="79">
        <v>7.1999999999999995E-2</v>
      </c>
      <c r="O30" s="78">
        <v>83598.75</v>
      </c>
      <c r="P30" s="78">
        <v>93.59</v>
      </c>
      <c r="Q30" s="78">
        <v>0</v>
      </c>
      <c r="R30" s="78">
        <v>78.240070125000003</v>
      </c>
      <c r="S30" s="79">
        <v>1E-4</v>
      </c>
      <c r="T30" s="79">
        <v>3.44E-2</v>
      </c>
      <c r="U30" s="79">
        <v>4.5999999999999999E-3</v>
      </c>
    </row>
    <row r="31" spans="2:21">
      <c r="B31" t="s">
        <v>335</v>
      </c>
      <c r="C31" t="s">
        <v>336</v>
      </c>
      <c r="D31" t="s">
        <v>100</v>
      </c>
      <c r="E31" t="s">
        <v>123</v>
      </c>
      <c r="F31" t="s">
        <v>331</v>
      </c>
      <c r="G31" t="s">
        <v>332</v>
      </c>
      <c r="H31" t="s">
        <v>333</v>
      </c>
      <c r="I31" t="s">
        <v>150</v>
      </c>
      <c r="J31" t="s">
        <v>337</v>
      </c>
      <c r="K31" s="78">
        <v>4.09</v>
      </c>
      <c r="L31" t="s">
        <v>102</v>
      </c>
      <c r="M31" s="79">
        <v>4.6899999999999997E-2</v>
      </c>
      <c r="N31" s="79">
        <v>7.5300000000000006E-2</v>
      </c>
      <c r="O31" s="78">
        <v>98243.71</v>
      </c>
      <c r="P31" s="78">
        <v>91</v>
      </c>
      <c r="Q31" s="78">
        <v>0</v>
      </c>
      <c r="R31" s="78">
        <v>89.401776100000006</v>
      </c>
      <c r="S31" s="79">
        <v>1E-4</v>
      </c>
      <c r="T31" s="79">
        <v>3.9300000000000002E-2</v>
      </c>
      <c r="U31" s="79">
        <v>5.1999999999999998E-3</v>
      </c>
    </row>
    <row r="32" spans="2:21">
      <c r="B32" s="80" t="s">
        <v>338</v>
      </c>
      <c r="C32" s="16"/>
      <c r="D32" s="16"/>
      <c r="E32" s="16"/>
      <c r="F32" s="16"/>
      <c r="K32" s="82">
        <v>0</v>
      </c>
      <c r="N32" s="81">
        <v>0</v>
      </c>
      <c r="O32" s="82">
        <v>0</v>
      </c>
      <c r="Q32" s="82">
        <v>0</v>
      </c>
      <c r="R32" s="82">
        <v>0</v>
      </c>
      <c r="T32" s="81">
        <v>0</v>
      </c>
      <c r="U32" s="81">
        <v>0</v>
      </c>
    </row>
    <row r="33" spans="2:21">
      <c r="B33" t="s">
        <v>216</v>
      </c>
      <c r="C33" t="s">
        <v>216</v>
      </c>
      <c r="D33" s="16"/>
      <c r="E33" s="16"/>
      <c r="F33" s="16"/>
      <c r="G33" t="s">
        <v>216</v>
      </c>
      <c r="H33" t="s">
        <v>216</v>
      </c>
      <c r="K33" s="78">
        <v>0</v>
      </c>
      <c r="L33" t="s">
        <v>216</v>
      </c>
      <c r="M33" s="79">
        <v>0</v>
      </c>
      <c r="N33" s="79">
        <v>0</v>
      </c>
      <c r="O33" s="78">
        <v>0</v>
      </c>
      <c r="P33" s="78">
        <v>0</v>
      </c>
      <c r="R33" s="78">
        <v>0</v>
      </c>
      <c r="S33" s="79">
        <v>0</v>
      </c>
      <c r="T33" s="79">
        <v>0</v>
      </c>
      <c r="U33" s="79">
        <v>0</v>
      </c>
    </row>
    <row r="34" spans="2:21">
      <c r="B34" s="80" t="s">
        <v>221</v>
      </c>
      <c r="C34" s="16"/>
      <c r="D34" s="16"/>
      <c r="E34" s="16"/>
      <c r="F34" s="16"/>
      <c r="K34" s="82">
        <v>4.0999999999999996</v>
      </c>
      <c r="N34" s="81">
        <v>8.9800000000000005E-2</v>
      </c>
      <c r="O34" s="82">
        <v>467194</v>
      </c>
      <c r="Q34" s="82">
        <v>0</v>
      </c>
      <c r="R34" s="82">
        <v>1256.0887132074799</v>
      </c>
      <c r="T34" s="81">
        <v>0.55220000000000002</v>
      </c>
      <c r="U34" s="81">
        <v>7.3499999999999996E-2</v>
      </c>
    </row>
    <row r="35" spans="2:21">
      <c r="B35" s="80" t="s">
        <v>267</v>
      </c>
      <c r="C35" s="16"/>
      <c r="D35" s="16"/>
      <c r="E35" s="16"/>
      <c r="F35" s="16"/>
      <c r="K35" s="82">
        <v>8.65</v>
      </c>
      <c r="N35" s="81">
        <v>6.9500000000000006E-2</v>
      </c>
      <c r="O35" s="82">
        <v>104000</v>
      </c>
      <c r="Q35" s="82">
        <v>0</v>
      </c>
      <c r="R35" s="82">
        <v>266.62028425760002</v>
      </c>
      <c r="T35" s="81">
        <v>0.1172</v>
      </c>
      <c r="U35" s="81">
        <v>1.5599999999999999E-2</v>
      </c>
    </row>
    <row r="36" spans="2:21">
      <c r="B36" t="s">
        <v>339</v>
      </c>
      <c r="C36" t="s">
        <v>340</v>
      </c>
      <c r="D36" t="s">
        <v>100</v>
      </c>
      <c r="E36" t="s">
        <v>341</v>
      </c>
      <c r="F36" t="s">
        <v>342</v>
      </c>
      <c r="G36" t="s">
        <v>343</v>
      </c>
      <c r="H36" t="s">
        <v>344</v>
      </c>
      <c r="I36" t="s">
        <v>345</v>
      </c>
      <c r="J36" t="s">
        <v>346</v>
      </c>
      <c r="K36" s="78">
        <v>2.0699999999999998</v>
      </c>
      <c r="L36" t="s">
        <v>106</v>
      </c>
      <c r="M36" s="79">
        <v>4.4999999999999998E-2</v>
      </c>
      <c r="N36" s="79">
        <v>5.45E-2</v>
      </c>
      <c r="O36" s="78">
        <v>27000</v>
      </c>
      <c r="P36" s="78">
        <v>100.08750000000001</v>
      </c>
      <c r="Q36" s="78">
        <v>0</v>
      </c>
      <c r="R36" s="78">
        <v>95.555537999999999</v>
      </c>
      <c r="S36" s="79">
        <v>0</v>
      </c>
      <c r="T36" s="79">
        <v>4.2000000000000003E-2</v>
      </c>
      <c r="U36" s="79">
        <v>5.5999999999999999E-3</v>
      </c>
    </row>
    <row r="37" spans="2:21">
      <c r="B37" t="s">
        <v>347</v>
      </c>
      <c r="C37" t="s">
        <v>348</v>
      </c>
      <c r="D37" t="s">
        <v>123</v>
      </c>
      <c r="E37" t="s">
        <v>341</v>
      </c>
      <c r="F37" t="s">
        <v>349</v>
      </c>
      <c r="G37" t="s">
        <v>350</v>
      </c>
      <c r="H37" t="s">
        <v>351</v>
      </c>
      <c r="I37" t="s">
        <v>345</v>
      </c>
      <c r="J37" t="s">
        <v>352</v>
      </c>
      <c r="K37" s="78">
        <v>12.32</v>
      </c>
      <c r="L37" t="s">
        <v>106</v>
      </c>
      <c r="M37" s="79">
        <v>4.1000000000000002E-2</v>
      </c>
      <c r="N37" s="79">
        <v>7.7899999999999997E-2</v>
      </c>
      <c r="O37" s="78">
        <v>77000</v>
      </c>
      <c r="P37" s="78">
        <v>62.828622207792208</v>
      </c>
      <c r="Q37" s="78">
        <v>0</v>
      </c>
      <c r="R37" s="78">
        <v>171.06474625760001</v>
      </c>
      <c r="S37" s="79">
        <v>0</v>
      </c>
      <c r="T37" s="79">
        <v>7.5200000000000003E-2</v>
      </c>
      <c r="U37" s="79">
        <v>0.01</v>
      </c>
    </row>
    <row r="38" spans="2:21">
      <c r="B38" s="80" t="s">
        <v>268</v>
      </c>
      <c r="C38" s="16"/>
      <c r="D38" s="16"/>
      <c r="E38" s="16"/>
      <c r="F38" s="16"/>
      <c r="K38" s="82">
        <v>2.87</v>
      </c>
      <c r="N38" s="81">
        <v>9.5299999999999996E-2</v>
      </c>
      <c r="O38" s="82">
        <v>363194</v>
      </c>
      <c r="Q38" s="82">
        <v>0</v>
      </c>
      <c r="R38" s="82">
        <v>989.46842894988004</v>
      </c>
      <c r="T38" s="81">
        <v>0.435</v>
      </c>
      <c r="U38" s="81">
        <v>5.79E-2</v>
      </c>
    </row>
    <row r="39" spans="2:21">
      <c r="B39" t="s">
        <v>353</v>
      </c>
      <c r="C39" t="s">
        <v>354</v>
      </c>
      <c r="D39" t="s">
        <v>123</v>
      </c>
      <c r="E39" t="s">
        <v>341</v>
      </c>
      <c r="F39" t="s">
        <v>355</v>
      </c>
      <c r="G39" t="s">
        <v>356</v>
      </c>
      <c r="H39" t="s">
        <v>357</v>
      </c>
      <c r="I39" t="s">
        <v>358</v>
      </c>
      <c r="J39" t="s">
        <v>359</v>
      </c>
      <c r="K39" s="78">
        <v>5.52</v>
      </c>
      <c r="L39" t="s">
        <v>106</v>
      </c>
      <c r="M39" s="79">
        <v>4.2500000000000003E-2</v>
      </c>
      <c r="N39" s="79">
        <v>5.33E-2</v>
      </c>
      <c r="O39" s="78">
        <v>8000</v>
      </c>
      <c r="P39" s="78">
        <v>94.450900000000004</v>
      </c>
      <c r="Q39" s="78">
        <v>0</v>
      </c>
      <c r="R39" s="78">
        <v>26.718270592</v>
      </c>
      <c r="S39" s="79">
        <v>0</v>
      </c>
      <c r="T39" s="79">
        <v>1.17E-2</v>
      </c>
      <c r="U39" s="79">
        <v>1.6000000000000001E-3</v>
      </c>
    </row>
    <row r="40" spans="2:21">
      <c r="B40" t="s">
        <v>360</v>
      </c>
      <c r="C40" t="s">
        <v>361</v>
      </c>
      <c r="D40" t="s">
        <v>123</v>
      </c>
      <c r="E40" t="s">
        <v>341</v>
      </c>
      <c r="F40" t="s">
        <v>362</v>
      </c>
      <c r="G40" t="s">
        <v>363</v>
      </c>
      <c r="H40" t="s">
        <v>364</v>
      </c>
      <c r="I40" t="s">
        <v>345</v>
      </c>
      <c r="J40" t="s">
        <v>365</v>
      </c>
      <c r="K40" s="78">
        <v>6.25</v>
      </c>
      <c r="L40" t="s">
        <v>106</v>
      </c>
      <c r="M40" s="79">
        <v>3.1E-2</v>
      </c>
      <c r="N40" s="79">
        <v>5.9700000000000003E-2</v>
      </c>
      <c r="O40" s="78">
        <v>24000</v>
      </c>
      <c r="P40" s="78">
        <v>84.041222083333338</v>
      </c>
      <c r="Q40" s="78">
        <v>0</v>
      </c>
      <c r="R40" s="78">
        <v>71.320742708799997</v>
      </c>
      <c r="S40" s="79">
        <v>0</v>
      </c>
      <c r="T40" s="79">
        <v>3.1399999999999997E-2</v>
      </c>
      <c r="U40" s="79">
        <v>4.1999999999999997E-3</v>
      </c>
    </row>
    <row r="41" spans="2:21">
      <c r="B41" t="s">
        <v>366</v>
      </c>
      <c r="C41" t="s">
        <v>367</v>
      </c>
      <c r="D41" t="s">
        <v>123</v>
      </c>
      <c r="E41" t="s">
        <v>341</v>
      </c>
      <c r="F41" t="s">
        <v>368</v>
      </c>
      <c r="G41" t="s">
        <v>356</v>
      </c>
      <c r="H41" t="s">
        <v>369</v>
      </c>
      <c r="I41" t="s">
        <v>345</v>
      </c>
      <c r="J41" t="s">
        <v>322</v>
      </c>
      <c r="K41" s="78">
        <v>5.82</v>
      </c>
      <c r="L41" t="s">
        <v>110</v>
      </c>
      <c r="M41" s="79">
        <v>1.7500000000000002E-2</v>
      </c>
      <c r="N41" s="79">
        <v>4.5499999999999999E-2</v>
      </c>
      <c r="O41" s="78">
        <v>21000</v>
      </c>
      <c r="P41" s="78">
        <v>85.03798619047619</v>
      </c>
      <c r="Q41" s="78">
        <v>0</v>
      </c>
      <c r="R41" s="78">
        <v>61.224288689639998</v>
      </c>
      <c r="S41" s="79">
        <v>0</v>
      </c>
      <c r="T41" s="79">
        <v>2.69E-2</v>
      </c>
      <c r="U41" s="79">
        <v>3.5999999999999999E-3</v>
      </c>
    </row>
    <row r="42" spans="2:21">
      <c r="B42" t="s">
        <v>370</v>
      </c>
      <c r="C42" t="s">
        <v>371</v>
      </c>
      <c r="D42" t="s">
        <v>123</v>
      </c>
      <c r="E42" t="s">
        <v>341</v>
      </c>
      <c r="F42" t="s">
        <v>372</v>
      </c>
      <c r="G42" t="s">
        <v>373</v>
      </c>
      <c r="H42" t="s">
        <v>374</v>
      </c>
      <c r="I42" t="s">
        <v>358</v>
      </c>
      <c r="J42" t="s">
        <v>375</v>
      </c>
      <c r="K42" s="78">
        <v>2.2200000000000002</v>
      </c>
      <c r="L42" t="s">
        <v>106</v>
      </c>
      <c r="M42" s="79">
        <v>0.04</v>
      </c>
      <c r="N42" s="79">
        <v>7.2999999999999995E-2</v>
      </c>
      <c r="O42" s="78">
        <v>3000</v>
      </c>
      <c r="P42" s="78">
        <v>88.152383333333333</v>
      </c>
      <c r="Q42" s="78">
        <v>0</v>
      </c>
      <c r="R42" s="78">
        <v>9.3512048239999999</v>
      </c>
      <c r="S42" s="79">
        <v>0</v>
      </c>
      <c r="T42" s="79">
        <v>4.1000000000000003E-3</v>
      </c>
      <c r="U42" s="79">
        <v>5.0000000000000001E-4</v>
      </c>
    </row>
    <row r="43" spans="2:21">
      <c r="B43" t="s">
        <v>376</v>
      </c>
      <c r="C43" t="s">
        <v>377</v>
      </c>
      <c r="D43" t="s">
        <v>123</v>
      </c>
      <c r="E43" t="s">
        <v>341</v>
      </c>
      <c r="F43" t="s">
        <v>378</v>
      </c>
      <c r="G43" t="s">
        <v>356</v>
      </c>
      <c r="H43" t="s">
        <v>344</v>
      </c>
      <c r="I43" t="s">
        <v>345</v>
      </c>
      <c r="J43" t="s">
        <v>379</v>
      </c>
      <c r="K43" s="78">
        <v>2.57</v>
      </c>
      <c r="L43" t="s">
        <v>106</v>
      </c>
      <c r="M43" s="79">
        <v>3.2500000000000001E-2</v>
      </c>
      <c r="N43" s="79">
        <v>6.6600000000000006E-2</v>
      </c>
      <c r="O43" s="78">
        <v>15000</v>
      </c>
      <c r="P43" s="78">
        <v>92.21605533333333</v>
      </c>
      <c r="Q43" s="78">
        <v>0</v>
      </c>
      <c r="R43" s="78">
        <v>48.911395748799997</v>
      </c>
      <c r="S43" s="79">
        <v>0</v>
      </c>
      <c r="T43" s="79">
        <v>2.1499999999999998E-2</v>
      </c>
      <c r="U43" s="79">
        <v>2.8999999999999998E-3</v>
      </c>
    </row>
    <row r="44" spans="2:21">
      <c r="B44" t="s">
        <v>380</v>
      </c>
      <c r="C44" t="s">
        <v>381</v>
      </c>
      <c r="D44" t="s">
        <v>123</v>
      </c>
      <c r="E44" t="s">
        <v>341</v>
      </c>
      <c r="F44" t="s">
        <v>382</v>
      </c>
      <c r="G44" t="s">
        <v>356</v>
      </c>
      <c r="H44" t="s">
        <v>383</v>
      </c>
      <c r="I44" t="s">
        <v>358</v>
      </c>
      <c r="J44" t="s">
        <v>384</v>
      </c>
      <c r="K44" s="78">
        <v>2.99</v>
      </c>
      <c r="L44" t="s">
        <v>106</v>
      </c>
      <c r="M44" s="79">
        <v>3.6299999999999999E-2</v>
      </c>
      <c r="N44" s="79">
        <v>6.5600000000000006E-2</v>
      </c>
      <c r="O44" s="78">
        <v>16000</v>
      </c>
      <c r="P44" s="78">
        <v>92.15993125</v>
      </c>
      <c r="Q44" s="78">
        <v>0</v>
      </c>
      <c r="R44" s="78">
        <v>52.140402704000003</v>
      </c>
      <c r="S44" s="79">
        <v>0</v>
      </c>
      <c r="T44" s="79">
        <v>2.29E-2</v>
      </c>
      <c r="U44" s="79">
        <v>3.0999999999999999E-3</v>
      </c>
    </row>
    <row r="45" spans="2:21">
      <c r="B45" t="s">
        <v>385</v>
      </c>
      <c r="C45" t="s">
        <v>386</v>
      </c>
      <c r="D45" t="s">
        <v>123</v>
      </c>
      <c r="E45" t="s">
        <v>341</v>
      </c>
      <c r="F45" t="s">
        <v>387</v>
      </c>
      <c r="G45" t="s">
        <v>356</v>
      </c>
      <c r="H45" t="s">
        <v>383</v>
      </c>
      <c r="I45" t="s">
        <v>358</v>
      </c>
      <c r="J45" t="s">
        <v>388</v>
      </c>
      <c r="K45" s="78">
        <v>2.15</v>
      </c>
      <c r="L45" t="s">
        <v>106</v>
      </c>
      <c r="M45" s="79">
        <v>4.1300000000000003E-2</v>
      </c>
      <c r="N45" s="79">
        <v>6.9000000000000006E-2</v>
      </c>
      <c r="O45" s="78">
        <v>2000</v>
      </c>
      <c r="P45" s="78">
        <v>94.910584999999998</v>
      </c>
      <c r="Q45" s="78">
        <v>0</v>
      </c>
      <c r="R45" s="78">
        <v>6.7120765711999999</v>
      </c>
      <c r="S45" s="79">
        <v>0</v>
      </c>
      <c r="T45" s="79">
        <v>3.0000000000000001E-3</v>
      </c>
      <c r="U45" s="79">
        <v>4.0000000000000002E-4</v>
      </c>
    </row>
    <row r="46" spans="2:21">
      <c r="B46" t="s">
        <v>389</v>
      </c>
      <c r="C46" t="s">
        <v>390</v>
      </c>
      <c r="D46" t="s">
        <v>123</v>
      </c>
      <c r="E46" t="s">
        <v>341</v>
      </c>
      <c r="F46" t="s">
        <v>387</v>
      </c>
      <c r="G46" t="s">
        <v>356</v>
      </c>
      <c r="H46" t="s">
        <v>383</v>
      </c>
      <c r="I46" t="s">
        <v>358</v>
      </c>
      <c r="J46" t="s">
        <v>391</v>
      </c>
      <c r="K46" s="78">
        <v>1.66</v>
      </c>
      <c r="L46" t="s">
        <v>106</v>
      </c>
      <c r="M46" s="79">
        <v>4.6300000000000001E-2</v>
      </c>
      <c r="N46" s="79">
        <v>6.08E-2</v>
      </c>
      <c r="O46" s="78">
        <v>18000</v>
      </c>
      <c r="P46" s="78">
        <v>98.707694444444442</v>
      </c>
      <c r="Q46" s="78">
        <v>0</v>
      </c>
      <c r="R46" s="78">
        <v>62.825473359999997</v>
      </c>
      <c r="S46" s="79">
        <v>0</v>
      </c>
      <c r="T46" s="79">
        <v>2.76E-2</v>
      </c>
      <c r="U46" s="79">
        <v>3.7000000000000002E-3</v>
      </c>
    </row>
    <row r="47" spans="2:21">
      <c r="B47" t="s">
        <v>392</v>
      </c>
      <c r="C47" t="s">
        <v>393</v>
      </c>
      <c r="D47" t="s">
        <v>123</v>
      </c>
      <c r="E47" t="s">
        <v>341</v>
      </c>
      <c r="F47" t="s">
        <v>394</v>
      </c>
      <c r="G47" t="s">
        <v>363</v>
      </c>
      <c r="H47" t="s">
        <v>344</v>
      </c>
      <c r="I47" t="s">
        <v>345</v>
      </c>
      <c r="J47" t="s">
        <v>395</v>
      </c>
      <c r="K47" s="78">
        <v>0.83</v>
      </c>
      <c r="L47" t="s">
        <v>110</v>
      </c>
      <c r="M47" s="79">
        <v>2.5000000000000001E-2</v>
      </c>
      <c r="N47" s="79">
        <v>6.3600000000000004E-2</v>
      </c>
      <c r="O47" s="78">
        <v>20000</v>
      </c>
      <c r="P47" s="78">
        <v>84.930767000000003</v>
      </c>
      <c r="Q47" s="78">
        <v>0</v>
      </c>
      <c r="R47" s="78">
        <v>58.23532831656</v>
      </c>
      <c r="S47" s="79">
        <v>1E-4</v>
      </c>
      <c r="T47" s="79">
        <v>2.5600000000000001E-2</v>
      </c>
      <c r="U47" s="79">
        <v>3.3999999999999998E-3</v>
      </c>
    </row>
    <row r="48" spans="2:21">
      <c r="B48" t="s">
        <v>396</v>
      </c>
      <c r="C48" t="s">
        <v>397</v>
      </c>
      <c r="D48" t="s">
        <v>123</v>
      </c>
      <c r="E48" t="s">
        <v>341</v>
      </c>
      <c r="F48" t="s">
        <v>398</v>
      </c>
      <c r="G48" t="s">
        <v>356</v>
      </c>
      <c r="H48" t="s">
        <v>344</v>
      </c>
      <c r="I48" t="s">
        <v>345</v>
      </c>
      <c r="J48" t="s">
        <v>399</v>
      </c>
      <c r="K48" s="78">
        <v>3.03</v>
      </c>
      <c r="L48" t="s">
        <v>106</v>
      </c>
      <c r="M48" s="79">
        <v>2.8799999999999999E-2</v>
      </c>
      <c r="N48" s="79">
        <v>5.9799999999999999E-2</v>
      </c>
      <c r="O48" s="78">
        <v>3000</v>
      </c>
      <c r="P48" s="78">
        <v>93.123973333333339</v>
      </c>
      <c r="Q48" s="78">
        <v>0</v>
      </c>
      <c r="R48" s="78">
        <v>9.8785910912000006</v>
      </c>
      <c r="S48" s="79">
        <v>0</v>
      </c>
      <c r="T48" s="79">
        <v>4.3E-3</v>
      </c>
      <c r="U48" s="79">
        <v>5.9999999999999995E-4</v>
      </c>
    </row>
    <row r="49" spans="2:21">
      <c r="B49" t="s">
        <v>400</v>
      </c>
      <c r="C49" t="s">
        <v>401</v>
      </c>
      <c r="D49" t="s">
        <v>123</v>
      </c>
      <c r="E49" t="s">
        <v>341</v>
      </c>
      <c r="F49" t="s">
        <v>402</v>
      </c>
      <c r="G49" t="s">
        <v>356</v>
      </c>
      <c r="H49" t="s">
        <v>383</v>
      </c>
      <c r="I49" t="s">
        <v>358</v>
      </c>
      <c r="J49" t="s">
        <v>403</v>
      </c>
      <c r="K49" s="78">
        <v>2.19</v>
      </c>
      <c r="L49" t="s">
        <v>106</v>
      </c>
      <c r="M49" s="79">
        <v>3.7499999999999999E-2</v>
      </c>
      <c r="N49" s="79">
        <v>5.6099999999999997E-2</v>
      </c>
      <c r="O49" s="78">
        <v>7000</v>
      </c>
      <c r="P49" s="78">
        <v>96.523417142857141</v>
      </c>
      <c r="Q49" s="78">
        <v>0</v>
      </c>
      <c r="R49" s="78">
        <v>23.891476211200001</v>
      </c>
      <c r="S49" s="79">
        <v>0</v>
      </c>
      <c r="T49" s="79">
        <v>1.0500000000000001E-2</v>
      </c>
      <c r="U49" s="79">
        <v>1.4E-3</v>
      </c>
    </row>
    <row r="50" spans="2:21">
      <c r="B50" t="s">
        <v>404</v>
      </c>
      <c r="C50" t="s">
        <v>405</v>
      </c>
      <c r="D50" t="s">
        <v>123</v>
      </c>
      <c r="E50" t="s">
        <v>341</v>
      </c>
      <c r="F50" t="s">
        <v>394</v>
      </c>
      <c r="G50" t="s">
        <v>363</v>
      </c>
      <c r="H50" t="s">
        <v>344</v>
      </c>
      <c r="I50" t="s">
        <v>345</v>
      </c>
      <c r="J50" t="s">
        <v>406</v>
      </c>
      <c r="K50" s="78">
        <v>2.97</v>
      </c>
      <c r="L50" t="s">
        <v>110</v>
      </c>
      <c r="M50" s="79">
        <v>1.4999999999999999E-2</v>
      </c>
      <c r="N50" s="79">
        <v>6.2199999999999998E-2</v>
      </c>
      <c r="O50" s="78">
        <v>2000</v>
      </c>
      <c r="P50" s="78">
        <v>71.794274999999999</v>
      </c>
      <c r="Q50" s="78">
        <v>0</v>
      </c>
      <c r="R50" s="78">
        <v>4.9227898481999999</v>
      </c>
      <c r="S50" s="79">
        <v>0</v>
      </c>
      <c r="T50" s="79">
        <v>2.2000000000000001E-3</v>
      </c>
      <c r="U50" s="79">
        <v>2.9999999999999997E-4</v>
      </c>
    </row>
    <row r="51" spans="2:21">
      <c r="B51" t="s">
        <v>407</v>
      </c>
      <c r="C51" t="s">
        <v>408</v>
      </c>
      <c r="D51" t="s">
        <v>123</v>
      </c>
      <c r="E51" t="s">
        <v>341</v>
      </c>
      <c r="F51" t="s">
        <v>409</v>
      </c>
      <c r="G51" t="s">
        <v>356</v>
      </c>
      <c r="H51" t="s">
        <v>383</v>
      </c>
      <c r="I51" t="s">
        <v>358</v>
      </c>
      <c r="J51" t="s">
        <v>410</v>
      </c>
      <c r="K51" s="78">
        <v>3.4</v>
      </c>
      <c r="L51" t="s">
        <v>106</v>
      </c>
      <c r="M51" s="79">
        <v>3.4000000000000002E-2</v>
      </c>
      <c r="N51" s="79">
        <v>7.7600000000000002E-2</v>
      </c>
      <c r="O51" s="78">
        <v>1000</v>
      </c>
      <c r="P51" s="78">
        <v>86.579390000000004</v>
      </c>
      <c r="Q51" s="78">
        <v>0</v>
      </c>
      <c r="R51" s="78">
        <v>3.0614472304000002</v>
      </c>
      <c r="S51" s="79">
        <v>0</v>
      </c>
      <c r="T51" s="79">
        <v>1.2999999999999999E-3</v>
      </c>
      <c r="U51" s="79">
        <v>2.0000000000000001E-4</v>
      </c>
    </row>
    <row r="52" spans="2:21">
      <c r="B52" t="s">
        <v>411</v>
      </c>
      <c r="C52" t="s">
        <v>412</v>
      </c>
      <c r="D52" t="s">
        <v>123</v>
      </c>
      <c r="E52" t="s">
        <v>341</v>
      </c>
      <c r="F52" t="s">
        <v>409</v>
      </c>
      <c r="G52" t="s">
        <v>356</v>
      </c>
      <c r="H52" t="s">
        <v>383</v>
      </c>
      <c r="I52" t="s">
        <v>358</v>
      </c>
      <c r="J52" t="s">
        <v>413</v>
      </c>
      <c r="K52" s="78">
        <v>2.57</v>
      </c>
      <c r="L52" t="s">
        <v>106</v>
      </c>
      <c r="M52" s="79">
        <v>3.7499999999999999E-2</v>
      </c>
      <c r="N52" s="79">
        <v>7.0000000000000007E-2</v>
      </c>
      <c r="O52" s="78">
        <v>15000</v>
      </c>
      <c r="P52" s="78">
        <v>92.029916666666665</v>
      </c>
      <c r="Q52" s="78">
        <v>0</v>
      </c>
      <c r="R52" s="78">
        <v>48.8126678</v>
      </c>
      <c r="S52" s="79">
        <v>0</v>
      </c>
      <c r="T52" s="79">
        <v>2.1499999999999998E-2</v>
      </c>
      <c r="U52" s="79">
        <v>2.8999999999999998E-3</v>
      </c>
    </row>
    <row r="53" spans="2:21">
      <c r="B53" t="s">
        <v>414</v>
      </c>
      <c r="C53" t="s">
        <v>415</v>
      </c>
      <c r="D53" t="s">
        <v>123</v>
      </c>
      <c r="E53" t="s">
        <v>341</v>
      </c>
      <c r="F53" t="s">
        <v>416</v>
      </c>
      <c r="G53" t="s">
        <v>356</v>
      </c>
      <c r="H53" t="s">
        <v>344</v>
      </c>
      <c r="I53" t="s">
        <v>345</v>
      </c>
      <c r="J53" t="s">
        <v>417</v>
      </c>
      <c r="K53" s="78">
        <v>1.92</v>
      </c>
      <c r="L53" t="s">
        <v>106</v>
      </c>
      <c r="M53" s="79">
        <v>3.8800000000000001E-2</v>
      </c>
      <c r="N53" s="79">
        <v>6.0699999999999997E-2</v>
      </c>
      <c r="O53" s="78">
        <v>6000</v>
      </c>
      <c r="P53" s="78">
        <v>98.248054999999994</v>
      </c>
      <c r="Q53" s="78">
        <v>0</v>
      </c>
      <c r="R53" s="78">
        <v>20.844307348800001</v>
      </c>
      <c r="S53" s="79">
        <v>0</v>
      </c>
      <c r="T53" s="79">
        <v>9.1999999999999998E-3</v>
      </c>
      <c r="U53" s="79">
        <v>1.1999999999999999E-3</v>
      </c>
    </row>
    <row r="54" spans="2:21">
      <c r="B54" t="s">
        <v>418</v>
      </c>
      <c r="C54" t="s">
        <v>419</v>
      </c>
      <c r="D54" t="s">
        <v>123</v>
      </c>
      <c r="E54" t="s">
        <v>341</v>
      </c>
      <c r="F54" t="s">
        <v>420</v>
      </c>
      <c r="G54" t="s">
        <v>421</v>
      </c>
      <c r="H54" t="s">
        <v>344</v>
      </c>
      <c r="I54" t="s">
        <v>345</v>
      </c>
      <c r="J54" t="s">
        <v>422</v>
      </c>
      <c r="K54" s="78">
        <v>0.19</v>
      </c>
      <c r="L54" t="s">
        <v>110</v>
      </c>
      <c r="M54" s="79">
        <v>2.7E-2</v>
      </c>
      <c r="N54" s="79">
        <v>5.5100000000000003E-2</v>
      </c>
      <c r="O54" s="78">
        <v>16000</v>
      </c>
      <c r="P54" s="78">
        <v>101.507808125</v>
      </c>
      <c r="Q54" s="78">
        <v>0</v>
      </c>
      <c r="R54" s="78">
        <v>55.68149910012</v>
      </c>
      <c r="S54" s="79">
        <v>0</v>
      </c>
      <c r="T54" s="79">
        <v>2.4500000000000001E-2</v>
      </c>
      <c r="U54" s="79">
        <v>3.3E-3</v>
      </c>
    </row>
    <row r="55" spans="2:21">
      <c r="B55" t="s">
        <v>423</v>
      </c>
      <c r="C55" t="s">
        <v>424</v>
      </c>
      <c r="D55" t="s">
        <v>123</v>
      </c>
      <c r="E55" t="s">
        <v>341</v>
      </c>
      <c r="F55" t="s">
        <v>425</v>
      </c>
      <c r="G55" t="s">
        <v>426</v>
      </c>
      <c r="H55" t="s">
        <v>427</v>
      </c>
      <c r="I55" t="s">
        <v>358</v>
      </c>
      <c r="J55" t="s">
        <v>428</v>
      </c>
      <c r="K55" s="78">
        <v>2.0099999999999998</v>
      </c>
      <c r="L55" t="s">
        <v>106</v>
      </c>
      <c r="M55" s="79">
        <v>5.5E-2</v>
      </c>
      <c r="N55" s="79">
        <v>7.7799999999999994E-2</v>
      </c>
      <c r="O55" s="78">
        <v>19000</v>
      </c>
      <c r="P55" s="78">
        <v>66.06171873684211</v>
      </c>
      <c r="Q55" s="78">
        <v>0</v>
      </c>
      <c r="R55" s="78">
        <v>44.382905116160003</v>
      </c>
      <c r="S55" s="79">
        <v>0</v>
      </c>
      <c r="T55" s="79">
        <v>1.95E-2</v>
      </c>
      <c r="U55" s="79">
        <v>2.5999999999999999E-3</v>
      </c>
    </row>
    <row r="56" spans="2:21">
      <c r="B56" t="s">
        <v>429</v>
      </c>
      <c r="C56" t="s">
        <v>430</v>
      </c>
      <c r="D56" t="s">
        <v>123</v>
      </c>
      <c r="E56" t="s">
        <v>341</v>
      </c>
      <c r="F56" t="s">
        <v>431</v>
      </c>
      <c r="G56" t="s">
        <v>350</v>
      </c>
      <c r="H56" t="s">
        <v>427</v>
      </c>
      <c r="I56" t="s">
        <v>358</v>
      </c>
      <c r="J56" t="s">
        <v>432</v>
      </c>
      <c r="K56" s="78">
        <v>1.58</v>
      </c>
      <c r="L56" t="s">
        <v>110</v>
      </c>
      <c r="M56" s="79">
        <v>3.7499999999999999E-2</v>
      </c>
      <c r="N56" s="79">
        <v>5.7000000000000002E-2</v>
      </c>
      <c r="O56" s="78">
        <v>33000</v>
      </c>
      <c r="P56" s="78">
        <v>96.358157575757573</v>
      </c>
      <c r="Q56" s="78">
        <v>0</v>
      </c>
      <c r="R56" s="78">
        <v>109.01692145280001</v>
      </c>
      <c r="S56" s="79">
        <v>0</v>
      </c>
      <c r="T56" s="79">
        <v>4.7899999999999998E-2</v>
      </c>
      <c r="U56" s="79">
        <v>6.4000000000000003E-3</v>
      </c>
    </row>
    <row r="57" spans="2:21">
      <c r="B57" t="s">
        <v>433</v>
      </c>
      <c r="C57" t="s">
        <v>434</v>
      </c>
      <c r="D57" t="s">
        <v>123</v>
      </c>
      <c r="E57" t="s">
        <v>341</v>
      </c>
      <c r="F57" t="s">
        <v>435</v>
      </c>
      <c r="G57" t="s">
        <v>436</v>
      </c>
      <c r="H57" t="s">
        <v>427</v>
      </c>
      <c r="I57" t="s">
        <v>358</v>
      </c>
      <c r="J57" t="s">
        <v>437</v>
      </c>
      <c r="K57" s="78">
        <v>5.76</v>
      </c>
      <c r="L57" t="s">
        <v>106</v>
      </c>
      <c r="M57" s="79">
        <v>3.9E-2</v>
      </c>
      <c r="N57" s="79">
        <v>7.3099999999999998E-2</v>
      </c>
      <c r="O57" s="78">
        <v>2000</v>
      </c>
      <c r="P57" s="78">
        <v>83.683265000000006</v>
      </c>
      <c r="Q57" s="78">
        <v>0</v>
      </c>
      <c r="R57" s="78">
        <v>5.9180805008000004</v>
      </c>
      <c r="S57" s="79">
        <v>0</v>
      </c>
      <c r="T57" s="79">
        <v>2.5999999999999999E-3</v>
      </c>
      <c r="U57" s="79">
        <v>2.9999999999999997E-4</v>
      </c>
    </row>
    <row r="58" spans="2:21">
      <c r="B58" t="s">
        <v>438</v>
      </c>
      <c r="C58" t="s">
        <v>439</v>
      </c>
      <c r="D58" t="s">
        <v>123</v>
      </c>
      <c r="E58" t="s">
        <v>341</v>
      </c>
      <c r="F58" t="s">
        <v>435</v>
      </c>
      <c r="G58" t="s">
        <v>350</v>
      </c>
      <c r="H58" t="s">
        <v>427</v>
      </c>
      <c r="I58" t="s">
        <v>358</v>
      </c>
      <c r="J58" t="s">
        <v>440</v>
      </c>
      <c r="K58" s="78">
        <v>3.4</v>
      </c>
      <c r="L58" t="s">
        <v>106</v>
      </c>
      <c r="M58" s="79">
        <v>5.1299999999999998E-2</v>
      </c>
      <c r="N58" s="79">
        <v>7.0000000000000007E-2</v>
      </c>
      <c r="O58" s="78">
        <v>14000</v>
      </c>
      <c r="P58" s="78">
        <v>104.38080857142857</v>
      </c>
      <c r="Q58" s="78">
        <v>0</v>
      </c>
      <c r="R58" s="78">
        <v>51.672675475200002</v>
      </c>
      <c r="S58" s="79">
        <v>0</v>
      </c>
      <c r="T58" s="79">
        <v>2.2700000000000001E-2</v>
      </c>
      <c r="U58" s="79">
        <v>3.0000000000000001E-3</v>
      </c>
    </row>
    <row r="59" spans="2:21">
      <c r="B59" t="s">
        <v>441</v>
      </c>
      <c r="C59" t="s">
        <v>442</v>
      </c>
      <c r="D59" t="s">
        <v>123</v>
      </c>
      <c r="E59" t="s">
        <v>341</v>
      </c>
      <c r="F59" t="s">
        <v>443</v>
      </c>
      <c r="G59" t="s">
        <v>444</v>
      </c>
      <c r="H59" t="s">
        <v>445</v>
      </c>
      <c r="I59" t="s">
        <v>358</v>
      </c>
      <c r="J59" t="s">
        <v>446</v>
      </c>
      <c r="K59" s="78">
        <v>0.11</v>
      </c>
      <c r="L59" t="s">
        <v>106</v>
      </c>
      <c r="M59" s="79">
        <v>3.7499999999999999E-2</v>
      </c>
      <c r="N59" s="79">
        <v>6.5299999999999997E-2</v>
      </c>
      <c r="O59" s="78">
        <v>9954</v>
      </c>
      <c r="P59" s="78">
        <v>100.88541691782198</v>
      </c>
      <c r="Q59" s="78">
        <v>0</v>
      </c>
      <c r="R59" s="78">
        <v>35.508987238400003</v>
      </c>
      <c r="S59" s="79">
        <v>0</v>
      </c>
      <c r="T59" s="79">
        <v>1.5599999999999999E-2</v>
      </c>
      <c r="U59" s="79">
        <v>2.0999999999999999E-3</v>
      </c>
    </row>
    <row r="60" spans="2:21">
      <c r="B60" t="s">
        <v>447</v>
      </c>
      <c r="C60" t="s">
        <v>448</v>
      </c>
      <c r="D60" t="s">
        <v>123</v>
      </c>
      <c r="E60" t="s">
        <v>341</v>
      </c>
      <c r="F60" t="s">
        <v>449</v>
      </c>
      <c r="G60" t="s">
        <v>426</v>
      </c>
      <c r="H60" t="s">
        <v>450</v>
      </c>
      <c r="I60" t="s">
        <v>358</v>
      </c>
      <c r="J60" t="s">
        <v>451</v>
      </c>
      <c r="K60" s="78">
        <v>2.97</v>
      </c>
      <c r="L60" t="s">
        <v>106</v>
      </c>
      <c r="M60" s="79">
        <v>4.4999999999999998E-2</v>
      </c>
      <c r="N60" s="79">
        <v>9.2600000000000002E-2</v>
      </c>
      <c r="O60" s="78">
        <v>30000</v>
      </c>
      <c r="P60" s="78">
        <v>87.273099999999999</v>
      </c>
      <c r="Q60" s="78">
        <v>0</v>
      </c>
      <c r="R60" s="78">
        <v>92.579304480000005</v>
      </c>
      <c r="S60" s="79">
        <v>0</v>
      </c>
      <c r="T60" s="79">
        <v>4.07E-2</v>
      </c>
      <c r="U60" s="79">
        <v>5.4000000000000003E-3</v>
      </c>
    </row>
    <row r="61" spans="2:21">
      <c r="B61" t="s">
        <v>452</v>
      </c>
      <c r="C61" t="s">
        <v>453</v>
      </c>
      <c r="D61" t="s">
        <v>123</v>
      </c>
      <c r="E61" t="s">
        <v>341</v>
      </c>
      <c r="F61" t="s">
        <v>449</v>
      </c>
      <c r="G61" t="s">
        <v>426</v>
      </c>
      <c r="H61" t="s">
        <v>450</v>
      </c>
      <c r="I61" t="s">
        <v>358</v>
      </c>
      <c r="J61" t="s">
        <v>454</v>
      </c>
      <c r="K61" s="78">
        <v>7.57</v>
      </c>
      <c r="L61" t="s">
        <v>110</v>
      </c>
      <c r="M61" s="79">
        <v>4.7500000000000001E-2</v>
      </c>
      <c r="N61" s="79">
        <v>0.1167</v>
      </c>
      <c r="O61" s="78">
        <v>11000</v>
      </c>
      <c r="P61" s="78">
        <v>72.223945454545458</v>
      </c>
      <c r="Q61" s="78">
        <v>0</v>
      </c>
      <c r="R61" s="78">
        <v>27.2373832056</v>
      </c>
      <c r="S61" s="79">
        <v>0</v>
      </c>
      <c r="T61" s="79">
        <v>1.2E-2</v>
      </c>
      <c r="U61" s="79">
        <v>1.6000000000000001E-3</v>
      </c>
    </row>
    <row r="62" spans="2:21">
      <c r="B62" t="s">
        <v>455</v>
      </c>
      <c r="C62" t="s">
        <v>456</v>
      </c>
      <c r="D62" t="s">
        <v>123</v>
      </c>
      <c r="E62" t="s">
        <v>341</v>
      </c>
      <c r="F62" t="s">
        <v>449</v>
      </c>
      <c r="G62" t="s">
        <v>426</v>
      </c>
      <c r="H62" t="s">
        <v>450</v>
      </c>
      <c r="I62" t="s">
        <v>358</v>
      </c>
      <c r="J62" t="s">
        <v>457</v>
      </c>
      <c r="K62" s="78">
        <v>5.48</v>
      </c>
      <c r="L62" t="s">
        <v>106</v>
      </c>
      <c r="M62" s="79">
        <v>6.8400000000000002E-2</v>
      </c>
      <c r="N62" s="79">
        <v>0.12039999999999999</v>
      </c>
      <c r="O62" s="78">
        <v>12000</v>
      </c>
      <c r="P62" s="78">
        <v>76.051000000000002</v>
      </c>
      <c r="Q62" s="78">
        <v>0</v>
      </c>
      <c r="R62" s="78">
        <v>32.269960320000003</v>
      </c>
      <c r="S62" s="79">
        <v>0</v>
      </c>
      <c r="T62" s="79">
        <v>1.4200000000000001E-2</v>
      </c>
      <c r="U62" s="79">
        <v>1.9E-3</v>
      </c>
    </row>
    <row r="63" spans="2:21">
      <c r="B63" t="s">
        <v>458</v>
      </c>
      <c r="C63" t="s">
        <v>459</v>
      </c>
      <c r="D63" t="s">
        <v>123</v>
      </c>
      <c r="E63" t="s">
        <v>341</v>
      </c>
      <c r="F63" t="s">
        <v>460</v>
      </c>
      <c r="G63" t="s">
        <v>426</v>
      </c>
      <c r="H63" t="s">
        <v>216</v>
      </c>
      <c r="I63" t="s">
        <v>321</v>
      </c>
      <c r="J63" t="s">
        <v>461</v>
      </c>
      <c r="K63" s="78">
        <v>0</v>
      </c>
      <c r="L63" t="s">
        <v>106</v>
      </c>
      <c r="M63" s="79">
        <v>7.4999999999999997E-2</v>
      </c>
      <c r="N63" s="79">
        <v>0</v>
      </c>
      <c r="O63" s="78">
        <v>24506</v>
      </c>
      <c r="P63" s="78">
        <v>5.5</v>
      </c>
      <c r="Q63" s="78">
        <v>0</v>
      </c>
      <c r="R63" s="78">
        <v>4.7659268800000003</v>
      </c>
      <c r="S63" s="79">
        <v>0</v>
      </c>
      <c r="T63" s="79">
        <v>2.0999999999999999E-3</v>
      </c>
      <c r="U63" s="79">
        <v>2.9999999999999997E-4</v>
      </c>
    </row>
    <row r="64" spans="2:21">
      <c r="B64" t="s">
        <v>462</v>
      </c>
      <c r="C64" t="s">
        <v>463</v>
      </c>
      <c r="D64" t="s">
        <v>123</v>
      </c>
      <c r="E64" t="s">
        <v>341</v>
      </c>
      <c r="F64" t="s">
        <v>460</v>
      </c>
      <c r="G64" t="s">
        <v>426</v>
      </c>
      <c r="H64" t="s">
        <v>216</v>
      </c>
      <c r="I64" t="s">
        <v>321</v>
      </c>
      <c r="J64" t="s">
        <v>464</v>
      </c>
      <c r="K64" s="78">
        <v>0</v>
      </c>
      <c r="L64" t="s">
        <v>106</v>
      </c>
      <c r="M64" s="79">
        <v>0</v>
      </c>
      <c r="N64" s="79">
        <v>0</v>
      </c>
      <c r="O64" s="78">
        <v>954</v>
      </c>
      <c r="P64" s="78">
        <v>5.5E-2</v>
      </c>
      <c r="Q64" s="78">
        <v>0</v>
      </c>
      <c r="R64" s="78">
        <v>1.8553392E-3</v>
      </c>
      <c r="S64" s="79">
        <v>0</v>
      </c>
      <c r="T64" s="79">
        <v>0</v>
      </c>
      <c r="U64" s="79">
        <v>0</v>
      </c>
    </row>
    <row r="65" spans="2:21">
      <c r="B65" t="s">
        <v>462</v>
      </c>
      <c r="C65" t="s">
        <v>465</v>
      </c>
      <c r="D65" t="s">
        <v>123</v>
      </c>
      <c r="E65" t="s">
        <v>341</v>
      </c>
      <c r="F65" t="s">
        <v>460</v>
      </c>
      <c r="G65" t="s">
        <v>426</v>
      </c>
      <c r="H65" t="s">
        <v>216</v>
      </c>
      <c r="I65" t="s">
        <v>321</v>
      </c>
      <c r="J65" t="s">
        <v>464</v>
      </c>
      <c r="K65" s="78">
        <v>0</v>
      </c>
      <c r="L65" t="s">
        <v>106</v>
      </c>
      <c r="M65" s="79">
        <v>0</v>
      </c>
      <c r="N65" s="79">
        <v>0</v>
      </c>
      <c r="O65" s="78">
        <v>954</v>
      </c>
      <c r="P65" s="78">
        <v>5.5E-2</v>
      </c>
      <c r="Q65" s="78">
        <v>0</v>
      </c>
      <c r="R65" s="78">
        <v>1.8553392E-3</v>
      </c>
      <c r="S65" s="79">
        <v>0</v>
      </c>
      <c r="T65" s="79">
        <v>0</v>
      </c>
      <c r="U65" s="79">
        <v>0</v>
      </c>
    </row>
    <row r="66" spans="2:21">
      <c r="B66" t="s">
        <v>462</v>
      </c>
      <c r="C66" t="s">
        <v>466</v>
      </c>
      <c r="D66" t="s">
        <v>123</v>
      </c>
      <c r="E66" t="s">
        <v>341</v>
      </c>
      <c r="F66" t="s">
        <v>460</v>
      </c>
      <c r="G66" t="s">
        <v>426</v>
      </c>
      <c r="H66" t="s">
        <v>216</v>
      </c>
      <c r="I66" t="s">
        <v>321</v>
      </c>
      <c r="J66" t="s">
        <v>464</v>
      </c>
      <c r="K66" s="78">
        <v>0</v>
      </c>
      <c r="L66" t="s">
        <v>106</v>
      </c>
      <c r="M66" s="79">
        <v>0</v>
      </c>
      <c r="N66" s="79">
        <v>0</v>
      </c>
      <c r="O66" s="78">
        <v>954</v>
      </c>
      <c r="P66" s="78">
        <v>5.5E-2</v>
      </c>
      <c r="Q66" s="78">
        <v>0</v>
      </c>
      <c r="R66" s="78">
        <v>1.8553392E-3</v>
      </c>
      <c r="S66" s="79">
        <v>0</v>
      </c>
      <c r="T66" s="79">
        <v>0</v>
      </c>
      <c r="U66" s="79">
        <v>0</v>
      </c>
    </row>
    <row r="67" spans="2:21">
      <c r="B67" t="s">
        <v>462</v>
      </c>
      <c r="C67" t="s">
        <v>467</v>
      </c>
      <c r="D67" t="s">
        <v>123</v>
      </c>
      <c r="E67" t="s">
        <v>341</v>
      </c>
      <c r="F67" t="s">
        <v>460</v>
      </c>
      <c r="G67" t="s">
        <v>426</v>
      </c>
      <c r="H67" t="s">
        <v>216</v>
      </c>
      <c r="I67" t="s">
        <v>321</v>
      </c>
      <c r="J67" t="s">
        <v>464</v>
      </c>
      <c r="K67" s="78">
        <v>0</v>
      </c>
      <c r="L67" t="s">
        <v>106</v>
      </c>
      <c r="M67" s="79">
        <v>0</v>
      </c>
      <c r="N67" s="79">
        <v>0</v>
      </c>
      <c r="O67" s="78">
        <v>954</v>
      </c>
      <c r="P67" s="78">
        <v>5.5E-2</v>
      </c>
      <c r="Q67" s="78">
        <v>0</v>
      </c>
      <c r="R67" s="78">
        <v>1.8553392E-3</v>
      </c>
      <c r="S67" s="79">
        <v>0</v>
      </c>
      <c r="T67" s="79">
        <v>0</v>
      </c>
      <c r="U67" s="79">
        <v>0</v>
      </c>
    </row>
    <row r="68" spans="2:21">
      <c r="B68" t="s">
        <v>462</v>
      </c>
      <c r="C68" t="s">
        <v>468</v>
      </c>
      <c r="D68" t="s">
        <v>123</v>
      </c>
      <c r="E68" t="s">
        <v>341</v>
      </c>
      <c r="F68" t="s">
        <v>460</v>
      </c>
      <c r="G68" t="s">
        <v>426</v>
      </c>
      <c r="H68" t="s">
        <v>216</v>
      </c>
      <c r="I68" t="s">
        <v>321</v>
      </c>
      <c r="J68" t="s">
        <v>464</v>
      </c>
      <c r="K68" s="78">
        <v>0</v>
      </c>
      <c r="L68" t="s">
        <v>106</v>
      </c>
      <c r="M68" s="79">
        <v>0</v>
      </c>
      <c r="N68" s="79">
        <v>0</v>
      </c>
      <c r="O68" s="78">
        <v>954</v>
      </c>
      <c r="P68" s="78">
        <v>5.5E-2</v>
      </c>
      <c r="Q68" s="78">
        <v>0</v>
      </c>
      <c r="R68" s="78">
        <v>1.8553392E-3</v>
      </c>
      <c r="S68" s="79">
        <v>0</v>
      </c>
      <c r="T68" s="79">
        <v>0</v>
      </c>
      <c r="U68" s="79">
        <v>0</v>
      </c>
    </row>
    <row r="69" spans="2:21">
      <c r="B69" t="s">
        <v>469</v>
      </c>
      <c r="C69" t="s">
        <v>470</v>
      </c>
      <c r="D69" t="s">
        <v>123</v>
      </c>
      <c r="E69" t="s">
        <v>341</v>
      </c>
      <c r="F69" t="s">
        <v>460</v>
      </c>
      <c r="G69" t="s">
        <v>426</v>
      </c>
      <c r="H69" t="s">
        <v>216</v>
      </c>
      <c r="I69" t="s">
        <v>321</v>
      </c>
      <c r="J69" t="s">
        <v>471</v>
      </c>
      <c r="K69" s="78">
        <v>0.42</v>
      </c>
      <c r="L69" t="s">
        <v>106</v>
      </c>
      <c r="M69" s="79">
        <v>7.4999999999999997E-2</v>
      </c>
      <c r="N69" s="79">
        <v>1.3224</v>
      </c>
      <c r="O69" s="78">
        <v>25964</v>
      </c>
      <c r="P69" s="78">
        <v>23.5</v>
      </c>
      <c r="Q69" s="78">
        <v>0</v>
      </c>
      <c r="R69" s="78">
        <v>21.57504544</v>
      </c>
      <c r="S69" s="79">
        <v>1E-4</v>
      </c>
      <c r="T69" s="79">
        <v>9.4999999999999998E-3</v>
      </c>
      <c r="U69" s="79">
        <v>1.2999999999999999E-3</v>
      </c>
    </row>
    <row r="70" spans="2:21">
      <c r="B70" t="s">
        <v>223</v>
      </c>
      <c r="C70" s="16"/>
      <c r="D70" s="16"/>
      <c r="E70" s="16"/>
      <c r="F70" s="16"/>
    </row>
    <row r="71" spans="2:21">
      <c r="B71" t="s">
        <v>261</v>
      </c>
      <c r="C71" s="16"/>
      <c r="D71" s="16"/>
      <c r="E71" s="16"/>
      <c r="F71" s="16"/>
    </row>
    <row r="72" spans="2:21">
      <c r="B72" t="s">
        <v>262</v>
      </c>
      <c r="C72" s="16"/>
      <c r="D72" s="16"/>
      <c r="E72" s="16"/>
      <c r="F72" s="16"/>
    </row>
    <row r="73" spans="2:21">
      <c r="B73" t="s">
        <v>263</v>
      </c>
      <c r="C73" s="16"/>
      <c r="D73" s="16"/>
      <c r="E73" s="16"/>
      <c r="F73" s="16"/>
    </row>
    <row r="74" spans="2:21">
      <c r="B74" t="s">
        <v>264</v>
      </c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780</v>
      </c>
    </row>
    <row r="3" spans="2:62">
      <c r="B3" s="2" t="s">
        <v>2</v>
      </c>
      <c r="C3" t="s">
        <v>781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202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472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216</v>
      </c>
      <c r="C14" t="s">
        <v>216</v>
      </c>
      <c r="E14" s="16"/>
      <c r="F14" s="16"/>
      <c r="G14" t="s">
        <v>216</v>
      </c>
      <c r="H14" t="s">
        <v>216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473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216</v>
      </c>
      <c r="C16" t="s">
        <v>216</v>
      </c>
      <c r="E16" s="16"/>
      <c r="F16" s="16"/>
      <c r="G16" t="s">
        <v>216</v>
      </c>
      <c r="H16" t="s">
        <v>216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474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216</v>
      </c>
      <c r="C18" t="s">
        <v>216</v>
      </c>
      <c r="E18" s="16"/>
      <c r="F18" s="16"/>
      <c r="G18" t="s">
        <v>216</v>
      </c>
      <c r="H18" t="s">
        <v>216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475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216</v>
      </c>
      <c r="C20" t="s">
        <v>216</v>
      </c>
      <c r="E20" s="16"/>
      <c r="F20" s="16"/>
      <c r="G20" t="s">
        <v>216</v>
      </c>
      <c r="H20" t="s">
        <v>216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221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267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216</v>
      </c>
      <c r="C23" t="s">
        <v>216</v>
      </c>
      <c r="E23" s="16"/>
      <c r="F23" s="16"/>
      <c r="G23" t="s">
        <v>216</v>
      </c>
      <c r="H23" t="s">
        <v>216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268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216</v>
      </c>
      <c r="C25" t="s">
        <v>216</v>
      </c>
      <c r="E25" s="16"/>
      <c r="F25" s="16"/>
      <c r="G25" t="s">
        <v>216</v>
      </c>
      <c r="H25" t="s">
        <v>216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223</v>
      </c>
      <c r="E26" s="16"/>
      <c r="F26" s="16"/>
      <c r="G26" s="16"/>
    </row>
    <row r="27" spans="2:15">
      <c r="B27" t="s">
        <v>261</v>
      </c>
      <c r="E27" s="16"/>
      <c r="F27" s="16"/>
      <c r="G27" s="16"/>
    </row>
    <row r="28" spans="2:15">
      <c r="B28" t="s">
        <v>262</v>
      </c>
      <c r="E28" s="16"/>
      <c r="F28" s="16"/>
      <c r="G28" s="16"/>
    </row>
    <row r="29" spans="2:15">
      <c r="B29" t="s">
        <v>263</v>
      </c>
      <c r="E29" s="16"/>
      <c r="F29" s="16"/>
      <c r="G29" s="16"/>
    </row>
    <row r="30" spans="2:15">
      <c r="B30" t="s">
        <v>264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780</v>
      </c>
    </row>
    <row r="3" spans="2:63">
      <c r="B3" s="2" t="s">
        <v>2</v>
      </c>
      <c r="C3" t="s">
        <v>781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202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476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477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478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479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338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216</v>
      </c>
      <c r="C22" t="s">
        <v>216</v>
      </c>
      <c r="D22" s="16"/>
      <c r="E22" s="16"/>
      <c r="F22" t="s">
        <v>216</v>
      </c>
      <c r="G22" t="s">
        <v>216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480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216</v>
      </c>
      <c r="C24" t="s">
        <v>216</v>
      </c>
      <c r="D24" s="16"/>
      <c r="E24" s="16"/>
      <c r="F24" t="s">
        <v>216</v>
      </c>
      <c r="G24" t="s">
        <v>216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221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481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216</v>
      </c>
      <c r="C27" t="s">
        <v>216</v>
      </c>
      <c r="D27" s="16"/>
      <c r="E27" s="16"/>
      <c r="F27" t="s">
        <v>216</v>
      </c>
      <c r="G27" t="s">
        <v>216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482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216</v>
      </c>
      <c r="C29" t="s">
        <v>216</v>
      </c>
      <c r="D29" s="16"/>
      <c r="E29" s="16"/>
      <c r="F29" t="s">
        <v>216</v>
      </c>
      <c r="G29" t="s">
        <v>216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338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216</v>
      </c>
      <c r="C31" t="s">
        <v>216</v>
      </c>
      <c r="D31" s="16"/>
      <c r="E31" s="16"/>
      <c r="F31" t="s">
        <v>216</v>
      </c>
      <c r="G31" t="s">
        <v>216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480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216</v>
      </c>
      <c r="C33" t="s">
        <v>216</v>
      </c>
      <c r="D33" s="16"/>
      <c r="E33" s="16"/>
      <c r="F33" t="s">
        <v>216</v>
      </c>
      <c r="G33" t="s">
        <v>216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223</v>
      </c>
      <c r="D34" s="16"/>
      <c r="E34" s="16"/>
      <c r="F34" s="16"/>
      <c r="G34" s="16"/>
    </row>
    <row r="35" spans="2:14">
      <c r="B35" t="s">
        <v>261</v>
      </c>
      <c r="D35" s="16"/>
      <c r="E35" s="16"/>
      <c r="F35" s="16"/>
      <c r="G35" s="16"/>
    </row>
    <row r="36" spans="2:14">
      <c r="B36" t="s">
        <v>262</v>
      </c>
      <c r="D36" s="16"/>
      <c r="E36" s="16"/>
      <c r="F36" s="16"/>
      <c r="G36" s="16"/>
    </row>
    <row r="37" spans="2:14">
      <c r="B37" t="s">
        <v>263</v>
      </c>
      <c r="D37" s="16"/>
      <c r="E37" s="16"/>
      <c r="F37" s="16"/>
      <c r="G37" s="16"/>
    </row>
    <row r="38" spans="2:14">
      <c r="B38" t="s">
        <v>264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780</v>
      </c>
    </row>
    <row r="3" spans="2:65">
      <c r="B3" s="2" t="s">
        <v>2</v>
      </c>
      <c r="C3" t="s">
        <v>781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52.65</v>
      </c>
      <c r="K11" s="7"/>
      <c r="L11" s="76">
        <v>18.07714584</v>
      </c>
      <c r="M11" s="7"/>
      <c r="N11" s="77">
        <v>1</v>
      </c>
      <c r="O11" s="77">
        <v>1.1000000000000001E-3</v>
      </c>
      <c r="P11" s="35"/>
      <c r="BG11" s="16"/>
      <c r="BH11" s="19"/>
      <c r="BI11" s="16"/>
      <c r="BM11" s="16"/>
    </row>
    <row r="12" spans="2:65">
      <c r="B12" s="80" t="s">
        <v>202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483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I14" t="s">
        <v>216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484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I16" t="s">
        <v>216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I18" t="s">
        <v>216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338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I20" t="s">
        <v>216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221</v>
      </c>
      <c r="C21" s="16"/>
      <c r="D21" s="16"/>
      <c r="E21" s="16"/>
      <c r="J21" s="82">
        <v>52.65</v>
      </c>
      <c r="L21" s="82">
        <v>18.07714584</v>
      </c>
      <c r="N21" s="81">
        <v>1</v>
      </c>
      <c r="O21" s="81">
        <v>1.1000000000000001E-3</v>
      </c>
    </row>
    <row r="22" spans="2:15">
      <c r="B22" s="80" t="s">
        <v>483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I23" t="s">
        <v>216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484</v>
      </c>
      <c r="C24" s="16"/>
      <c r="D24" s="16"/>
      <c r="E24" s="16"/>
      <c r="J24" s="82">
        <v>52.65</v>
      </c>
      <c r="L24" s="82">
        <v>18.07714584</v>
      </c>
      <c r="N24" s="81">
        <v>1</v>
      </c>
      <c r="O24" s="81">
        <v>1.1000000000000001E-3</v>
      </c>
    </row>
    <row r="25" spans="2:15">
      <c r="B25" t="s">
        <v>485</v>
      </c>
      <c r="C25" t="s">
        <v>486</v>
      </c>
      <c r="D25" t="s">
        <v>123</v>
      </c>
      <c r="E25" t="s">
        <v>487</v>
      </c>
      <c r="F25" t="s">
        <v>488</v>
      </c>
      <c r="G25" t="s">
        <v>216</v>
      </c>
      <c r="H25" t="s">
        <v>321</v>
      </c>
      <c r="I25" t="s">
        <v>106</v>
      </c>
      <c r="J25" s="78">
        <v>52.65</v>
      </c>
      <c r="K25" s="78">
        <v>9710</v>
      </c>
      <c r="L25" s="78">
        <v>18.07714584</v>
      </c>
      <c r="M25" s="79">
        <v>0</v>
      </c>
      <c r="N25" s="79">
        <v>1</v>
      </c>
      <c r="O25" s="79">
        <v>1.1000000000000001E-3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216</v>
      </c>
      <c r="C27" t="s">
        <v>216</v>
      </c>
      <c r="D27" s="16"/>
      <c r="E27" s="16"/>
      <c r="F27" t="s">
        <v>216</v>
      </c>
      <c r="G27" t="s">
        <v>216</v>
      </c>
      <c r="I27" t="s">
        <v>216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338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216</v>
      </c>
      <c r="C29" t="s">
        <v>216</v>
      </c>
      <c r="D29" s="16"/>
      <c r="E29" s="16"/>
      <c r="F29" t="s">
        <v>216</v>
      </c>
      <c r="G29" t="s">
        <v>216</v>
      </c>
      <c r="I29" t="s">
        <v>216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223</v>
      </c>
      <c r="C30" s="16"/>
      <c r="D30" s="16"/>
      <c r="E30" s="16"/>
    </row>
    <row r="31" spans="2:15">
      <c r="B31" t="s">
        <v>261</v>
      </c>
      <c r="C31" s="16"/>
      <c r="D31" s="16"/>
      <c r="E31" s="16"/>
    </row>
    <row r="32" spans="2:15">
      <c r="B32" t="s">
        <v>262</v>
      </c>
      <c r="C32" s="16"/>
      <c r="D32" s="16"/>
      <c r="E32" s="16"/>
    </row>
    <row r="33" spans="2:5">
      <c r="B33" t="s">
        <v>263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780</v>
      </c>
    </row>
    <row r="3" spans="2:60">
      <c r="B3" s="2" t="s">
        <v>2</v>
      </c>
      <c r="C3" t="s">
        <v>781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202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489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216</v>
      </c>
      <c r="C14" t="s">
        <v>216</v>
      </c>
      <c r="D14" s="16"/>
      <c r="E14" t="s">
        <v>216</v>
      </c>
      <c r="F14" t="s">
        <v>216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221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490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216</v>
      </c>
      <c r="C17" t="s">
        <v>216</v>
      </c>
      <c r="D17" s="16"/>
      <c r="E17" t="s">
        <v>216</v>
      </c>
      <c r="F17" t="s">
        <v>216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223</v>
      </c>
      <c r="D18" s="16"/>
      <c r="E18" s="16"/>
    </row>
    <row r="19" spans="2:12">
      <c r="B19" t="s">
        <v>261</v>
      </c>
      <c r="D19" s="16"/>
      <c r="E19" s="16"/>
    </row>
    <row r="20" spans="2:12">
      <c r="B20" t="s">
        <v>262</v>
      </c>
      <c r="D20" s="16"/>
      <c r="E20" s="16"/>
    </row>
    <row r="21" spans="2:12">
      <c r="B21" t="s">
        <v>263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Even-ezra Yael</cp:lastModifiedBy>
  <dcterms:created xsi:type="dcterms:W3CDTF">2015-11-10T09:34:27Z</dcterms:created>
  <dcterms:modified xsi:type="dcterms:W3CDTF">2022-11-24T14:39:52Z</dcterms:modified>
</cp:coreProperties>
</file>