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2אקסל\אקסל רשימות ניע 092022\Altshuler\רשימת נכסים public\"/>
    </mc:Choice>
  </mc:AlternateContent>
  <xr:revisionPtr revIDLastSave="0" documentId="13_ncr:1_{684DDE91-D856-4FDF-BF8F-702E2E09D05D}" xr6:coauthVersionLast="36" xr6:coauthVersionMax="36" xr10:uidLastSave="{00000000-0000-0000-0000-000000000000}"/>
  <bookViews>
    <workbookView xWindow="0" yWindow="105" windowWidth="24240" windowHeight="12585" firstSheet="18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89" i="27" l="1"/>
  <c r="C12" i="27"/>
  <c r="C11" i="27" s="1"/>
</calcChain>
</file>

<file path=xl/sharedStrings.xml><?xml version="1.0" encoding="utf-8"?>
<sst xmlns="http://schemas.openxmlformats.org/spreadsheetml/2006/main" count="6157" uniqueCount="2193">
  <si>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</si>
  <si>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</si>
  <si>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</si>
  <si>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</si>
  <si>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</si>
  <si>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</si>
  <si>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</si>
  <si>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</si>
  <si>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</si>
  <si>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</si>
  <si>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</si>
  <si>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</si>
  <si>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</si>
  <si>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</si>
  <si>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</si>
  <si>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</si>
  <si>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</si>
  <si>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</si>
  <si>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</si>
  <si>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</si>
  <si>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</si>
  <si>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</si>
  <si>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</si>
  <si>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</si>
  <si>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</si>
  <si>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</si>
  <si>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</si>
  <si>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</si>
  <si>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</si>
  <si>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</si>
  <si>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</si>
  <si>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</si>
  <si>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</si>
  <si>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</si>
  <si>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</si>
  <si>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</si>
  <si>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</si>
  <si>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</si>
  <si>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</si>
  <si>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</si>
  <si>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</si>
  <si>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</si>
  <si>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</si>
  <si>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</si>
  <si>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</si>
  <si>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</si>
  <si>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</si>
  <si>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</si>
  <si>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</si>
  <si>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</si>
  <si>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</si>
  <si>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</si>
  <si>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</si>
  <si>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</si>
  <si>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</si>
  <si>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</si>
  <si>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</si>
  <si>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</si>
  <si>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</si>
  <si>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</si>
  <si>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</si>
  <si>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</si>
  <si>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</si>
  <si>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</si>
  <si>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</si>
  <si>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</si>
  <si>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</si>
  <si>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</si>
  <si>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</si>
  <si>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</si>
  <si>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</si>
  <si>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</si>
  <si>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</si>
  <si>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</si>
  <si>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</si>
  <si>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</si>
  <si>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</si>
  <si>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</si>
  <si>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</si>
  <si>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</si>
  <si>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</si>
  <si>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</si>
  <si>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</si>
  <si>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</si>
  <si>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</si>
  <si>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</si>
  <si>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</si>
  <si>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</si>
  <si>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</si>
  <si>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</si>
  <si>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</si>
  <si>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</si>
  <si>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</si>
  <si>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</si>
  <si>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</si>
  <si>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</si>
  <si>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</si>
  <si>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</si>
  <si>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</si>
  <si>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</si>
  <si>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</si>
  <si>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</si>
  <si>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</si>
  <si>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</si>
  <si>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</si>
  <si>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</si>
  <si>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</si>
  <si>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</si>
  <si>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</si>
  <si>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</si>
  <si>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</si>
  <si>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</si>
  <si>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</si>
  <si>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</si>
  <si>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</si>
  <si>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</si>
  <si>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</si>
  <si>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</si>
  <si>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</si>
  <si>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</si>
  <si>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</si>
  <si>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</si>
  <si>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</si>
  <si>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</si>
  <si>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</si>
  <si>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</si>
  <si>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</si>
  <si>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</si>
  <si>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</si>
  <si>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</si>
  <si>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</si>
  <si>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</si>
  <si>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</si>
  <si>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</si>
  <si>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</si>
  <si>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</si>
  <si>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</si>
  <si>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</si>
  <si>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</si>
  <si>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</si>
  <si>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</si>
  <si>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</si>
  <si>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</si>
  <si>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</si>
  <si>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</si>
  <si>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</si>
  <si>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</si>
  <si>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</si>
  <si>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</si>
  <si>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</si>
  <si>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</si>
  <si>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</si>
  <si>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</si>
  <si>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</si>
  <si>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</si>
  <si>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</si>
  <si>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</si>
  <si>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</si>
  <si>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</si>
  <si>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</si>
  <si>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</si>
  <si>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</si>
  <si>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</si>
  <si>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</si>
  <si>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</si>
  <si>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</si>
  <si>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</si>
  <si>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</si>
  <si>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</si>
  <si>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</si>
  <si>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</si>
  <si>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</si>
  <si>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</si>
  <si>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</si>
  <si>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</si>
  <si>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</si>
  <si>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</si>
  <si>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</si>
  <si>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</si>
  <si>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</si>
  <si>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</si>
  <si>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</si>
  <si>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</si>
  <si>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</si>
  <si>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</si>
  <si>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</si>
  <si>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</si>
  <si>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</si>
  <si>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</si>
  <si>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</si>
  <si>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</si>
  <si>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</si>
  <si>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</si>
  <si>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</si>
  <si>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</si>
  <si>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</si>
  <si>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</si>
  <si>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29/09/2022</t>
  </si>
  <si>
    <t>11325</t>
  </si>
  <si>
    <t>קוד קופת הגמל</t>
  </si>
  <si>
    <t>513173393-00000000011324-11325-000</t>
  </si>
  <si>
    <t>בהתאם לשיטה שיושמה בדוח הכספי *</t>
  </si>
  <si>
    <t>פרנק שווצרי</t>
  </si>
  <si>
    <t>יין יפני</t>
  </si>
  <si>
    <t>כתר שבדי</t>
  </si>
  <si>
    <t>כתר דני</t>
  </si>
  <si>
    <t>דולר הונג קונג</t>
  </si>
  <si>
    <t>זלוטי פולני</t>
  </si>
  <si>
    <t>כתר נורבגי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</si>
  <si>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</si>
  <si>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</si>
  <si>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</si>
  <si>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</si>
  <si>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</si>
  <si>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</si>
  <si>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</si>
  <si>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עו'ש(לקבל)- לאומי</t>
  </si>
  <si>
    <t>עו'ש(לשלם)- לאומי</t>
  </si>
  <si>
    <t>סה"כ יתרת מזומנים ועו"ש נקובים במט"ח</t>
  </si>
  <si>
    <t>דולר- לאומי</t>
  </si>
  <si>
    <t>20001- 10- לאומי</t>
  </si>
  <si>
    <t>דולר(לשלם)- לאומי</t>
  </si>
  <si>
    <t>ין יפני- לאומי</t>
  </si>
  <si>
    <t>80031- 10- לאומי</t>
  </si>
  <si>
    <t>לי"ש- לאומי</t>
  </si>
  <si>
    <t>70002- 10-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</si>
  <si>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</si>
  <si>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</si>
  <si>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</si>
  <si>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</si>
  <si>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</si>
  <si>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</si>
  <si>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</si>
  <si>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</si>
  <si>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פקדון בלוקר פולין- לאומי</t>
  </si>
  <si>
    <t>28999169- 10- לאומי</t>
  </si>
  <si>
    <t>לא מדורג</t>
  </si>
  <si>
    <t>בעל ענין/צד קשור *</t>
  </si>
  <si>
    <t>סה"כ צמודות למדד</t>
  </si>
  <si>
    <t>סה"כ גליל</t>
  </si>
  <si>
    <t>ממשל צמודה 0527- גליל</t>
  </si>
  <si>
    <t>1140847</t>
  </si>
  <si>
    <t>RF</t>
  </si>
  <si>
    <t>27/07/17</t>
  </si>
  <si>
    <t>ממשל צמודה 1025- גליל</t>
  </si>
  <si>
    <t>1135912</t>
  </si>
  <si>
    <t>19/01/17</t>
  </si>
  <si>
    <t>ממשל צמודה 1131- גליל</t>
  </si>
  <si>
    <t>1172220</t>
  </si>
  <si>
    <t>12/04/21</t>
  </si>
  <si>
    <t>ממשלתית צמודה 0.5% 0529- גליל</t>
  </si>
  <si>
    <t>1157023</t>
  </si>
  <si>
    <t>04/03/19</t>
  </si>
  <si>
    <t>ממשלתית צמודה 0726- גליל</t>
  </si>
  <si>
    <t>1169564</t>
  </si>
  <si>
    <t>11/01/21</t>
  </si>
  <si>
    <t>סה"כ לא צמודות</t>
  </si>
  <si>
    <t>סה"כ מלווה קצר מועד</t>
  </si>
  <si>
    <t>מלווה קצר מועד 313- בנק ישראל- מק"מ</t>
  </si>
  <si>
    <t>8230310</t>
  </si>
  <si>
    <t>14/06/22</t>
  </si>
  <si>
    <t>מלווה קצר מועד 613- בנק ישראל- מק"מ</t>
  </si>
  <si>
    <t>8230617</t>
  </si>
  <si>
    <t>07/06/22</t>
  </si>
  <si>
    <t>מלווה קצר מועד 713- בנק ישראל- מק"מ</t>
  </si>
  <si>
    <t>8230716</t>
  </si>
  <si>
    <t>21/07/22</t>
  </si>
  <si>
    <t>מקמ 113- בנק ישראל- מק"מ</t>
  </si>
  <si>
    <t>8230112</t>
  </si>
  <si>
    <t>06/01/22</t>
  </si>
  <si>
    <t>מקמ 223- בנק ישראל- מק"מ</t>
  </si>
  <si>
    <t>8830226</t>
  </si>
  <si>
    <t>01/02/22</t>
  </si>
  <si>
    <t>מקמ 813</t>
  </si>
  <si>
    <t>8230815</t>
  </si>
  <si>
    <t>02/08/22</t>
  </si>
  <si>
    <t>סה"כ שחר</t>
  </si>
  <si>
    <t>ממשל שקלית 0347- שחר</t>
  </si>
  <si>
    <t>1140193</t>
  </si>
  <si>
    <t>30/10/17</t>
  </si>
  <si>
    <t>ממשל שקלית 0723- שחר</t>
  </si>
  <si>
    <t>1167105</t>
  </si>
  <si>
    <t>15/03/21</t>
  </si>
  <si>
    <t>ממשל שקלית 11/52 2.8%- שחר</t>
  </si>
  <si>
    <t>1184076</t>
  </si>
  <si>
    <t>07/02/22</t>
  </si>
  <si>
    <t>ממשלתית שקלית 1.5% 11/23- שחר</t>
  </si>
  <si>
    <t>1155068</t>
  </si>
  <si>
    <t>04/08/21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</si>
  <si>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</si>
  <si>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</si>
  <si>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</si>
  <si>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</si>
  <si>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11/30/23- US TREASURY N/B</t>
  </si>
  <si>
    <t>US91282CDM01</t>
  </si>
  <si>
    <t>FWB</t>
  </si>
  <si>
    <t>Aaa</t>
  </si>
  <si>
    <t>Moodys</t>
  </si>
  <si>
    <t>09/12/21</t>
  </si>
  <si>
    <t>T 0 3/4 12/31/23- US TREASURY N/B</t>
  </si>
  <si>
    <t>US91282CDR97</t>
  </si>
  <si>
    <t>29/09/22</t>
  </si>
  <si>
    <t>T 0.125 08/31/23- US TREASURY N/B</t>
  </si>
  <si>
    <t>US91282CCU36</t>
  </si>
  <si>
    <t>27/06/22</t>
  </si>
  <si>
    <t>T 2 1/4 01/31/24- US TREASURY N/B</t>
  </si>
  <si>
    <t>US912828V806</t>
  </si>
  <si>
    <t>B 04/20/23- US TREASURY N/B</t>
  </si>
  <si>
    <t>US912796V482</t>
  </si>
  <si>
    <t>AA+</t>
  </si>
  <si>
    <t>S&amp;P</t>
  </si>
  <si>
    <t>04/05/22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</si>
  <si>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</si>
  <si>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</si>
  <si>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</si>
  <si>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</si>
  <si>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</si>
  <si>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</si>
  <si>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</si>
  <si>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</si>
  <si>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מז  הנפק    46 1.22% 9/2027- מזרחי טפחות חברה להנפקות בע"מ</t>
  </si>
  <si>
    <t>2310225</t>
  </si>
  <si>
    <t>520032046</t>
  </si>
  <si>
    <t>בנקים</t>
  </si>
  <si>
    <t>30/06/20</t>
  </si>
  <si>
    <t>מזרחי טפחות הנפק 49- מזרחי טפחות חברה להנפקות בע"מ</t>
  </si>
  <si>
    <t>2310282</t>
  </si>
  <si>
    <t>02/09/21</t>
  </si>
  <si>
    <t>מזרחי טפחות הנפקות אגח 51- מזרחי טפחות חברה להנפקות בע"מ</t>
  </si>
  <si>
    <t>2310324</t>
  </si>
  <si>
    <t>26/08/21</t>
  </si>
  <si>
    <t>פועלים אגח 200- בנק הפועלים בע"מ</t>
  </si>
  <si>
    <t>6620496</t>
  </si>
  <si>
    <t>520000118</t>
  </si>
  <si>
    <t>12/12/21</t>
  </si>
  <si>
    <t>פועלים הנ אגח 36- הפועלים הנפקות בע"מ</t>
  </si>
  <si>
    <t>1940659</t>
  </si>
  <si>
    <t>520032640</t>
  </si>
  <si>
    <t>02/12/18</t>
  </si>
  <si>
    <t>פועלים הנפ אגח 32- הפועלים הנפקות בע"מ</t>
  </si>
  <si>
    <t>1940535</t>
  </si>
  <si>
    <t>חשמל אגח 31- חברת החשמל לישראל בע"מ</t>
  </si>
  <si>
    <t>6000285</t>
  </si>
  <si>
    <t>520000472</t>
  </si>
  <si>
    <t>אנרגיה</t>
  </si>
  <si>
    <t>Aa1.il</t>
  </si>
  <si>
    <t>30/08/22</t>
  </si>
  <si>
    <t>חשמל אגח 33- חברת החשמל לישראל בע"מ</t>
  </si>
  <si>
    <t>6000392</t>
  </si>
  <si>
    <t>02/05/22</t>
  </si>
  <si>
    <t>עזריאלי אגח ז- קבוצת עזריאלי בע"מ (לשעבר קנית מימון)</t>
  </si>
  <si>
    <t>1178672</t>
  </si>
  <si>
    <t>510960719</t>
  </si>
  <si>
    <t>נדלן מניב בישראל</t>
  </si>
  <si>
    <t>ilAA+</t>
  </si>
  <si>
    <t>21/07/21</t>
  </si>
  <si>
    <t>עזריאלי אגח ח- קבוצת עזריאלי בע"מ (לשעבר קנית מימון)</t>
  </si>
  <si>
    <t>1178680</t>
  </si>
  <si>
    <t>אמות אגח ו- אמות השקעות בע"מ</t>
  </si>
  <si>
    <t>1158609</t>
  </si>
  <si>
    <t>520026683</t>
  </si>
  <si>
    <t>Aa2.il</t>
  </si>
  <si>
    <t>27/04/20</t>
  </si>
  <si>
    <t>גב ים אגח י- חברת גב-ים לקרקעות בע"מ</t>
  </si>
  <si>
    <t>7590284</t>
  </si>
  <si>
    <t>520001736</t>
  </si>
  <si>
    <t>ilAA</t>
  </si>
  <si>
    <t>07/03/22</t>
  </si>
  <si>
    <t>בי קום אגח ג- בי קומיוניקיישנס בע"מ לשעבר סמייל 012</t>
  </si>
  <si>
    <t>1139203</t>
  </si>
  <si>
    <t>512832742</t>
  </si>
  <si>
    <t>26/03/19</t>
  </si>
  <si>
    <t>שמוס אגח א- Chamoss International Limited</t>
  </si>
  <si>
    <t>1155951</t>
  </si>
  <si>
    <t>633896</t>
  </si>
  <si>
    <t>נדלן מניב בחו"ל</t>
  </si>
  <si>
    <t>Aa3.il</t>
  </si>
  <si>
    <t>09/12/18</t>
  </si>
  <si>
    <t>תמר פטרו אגח ב- תמר פטרוליום בעמ</t>
  </si>
  <si>
    <t>1143593</t>
  </si>
  <si>
    <t>515334662</t>
  </si>
  <si>
    <t>חיפושי נפט וגז</t>
  </si>
  <si>
    <t>A1.il</t>
  </si>
  <si>
    <t>27/01/20</t>
  </si>
  <si>
    <t>תמר פטרוליום אגח א- תמר פטרוליום בעמ</t>
  </si>
  <si>
    <t>1141332</t>
  </si>
  <si>
    <t>19/07/17</t>
  </si>
  <si>
    <t>סה"כ אחר</t>
  </si>
  <si>
    <t>Icl 4.5% 02/12/2024- איי.סי.אל גרופ בע"מ (דואלי)</t>
  </si>
  <si>
    <t>IL0028102734</t>
  </si>
  <si>
    <t>בלומברג</t>
  </si>
  <si>
    <t>520027830</t>
  </si>
  <si>
    <t>Materials</t>
  </si>
  <si>
    <t>BBB-</t>
  </si>
  <si>
    <t>19/12/18</t>
  </si>
  <si>
    <t>Teva 4.1 10/01/46- טבע תעשיות פרמצבטיות בע"מ</t>
  </si>
  <si>
    <t>US88167AAF84</t>
  </si>
  <si>
    <t>520013954</t>
  </si>
  <si>
    <t>Pharmaceuticals &amp; Biotechnology</t>
  </si>
  <si>
    <t>BB-</t>
  </si>
  <si>
    <t>06/11/17</t>
  </si>
  <si>
    <t>SPGI 4 1/4 05/01/29- ALME Loan Funding Ltd</t>
  </si>
  <si>
    <t>USU75091AM74</t>
  </si>
  <si>
    <t>27406</t>
  </si>
  <si>
    <t>Diversified Financials</t>
  </si>
  <si>
    <t>A3</t>
  </si>
  <si>
    <t>04/03/22</t>
  </si>
  <si>
    <t>Well 3.1 15/01/2030- Welltower Inc</t>
  </si>
  <si>
    <t>US95040QAJ31</t>
  </si>
  <si>
    <t>13138</t>
  </si>
  <si>
    <t>Real Estate</t>
  </si>
  <si>
    <t>BBB+</t>
  </si>
  <si>
    <t>12/08/19</t>
  </si>
  <si>
    <t>Ndaq 1.75 28/03/2029- NASDAQ OMX GROUP</t>
  </si>
  <si>
    <t>XS1843442622</t>
  </si>
  <si>
    <t>11027</t>
  </si>
  <si>
    <t>BBB</t>
  </si>
  <si>
    <t>Swk 4 15/03/2060 CORP- Stanley black &amp; decker i</t>
  </si>
  <si>
    <t>US854502AM31</t>
  </si>
  <si>
    <t>12716</t>
  </si>
  <si>
    <t>Capital Goods</t>
  </si>
  <si>
    <t>Baa2</t>
  </si>
  <si>
    <t>04/02/20</t>
  </si>
  <si>
    <t>ARCC 3.25 07/15/25- Ares  LIII CLO Ltd</t>
  </si>
  <si>
    <t>US04010LAY92</t>
  </si>
  <si>
    <t>13119</t>
  </si>
  <si>
    <t>09/01/20</t>
  </si>
  <si>
    <t>Blagso 3 5/8 01/15/26- Blackstone</t>
  </si>
  <si>
    <t>US09261LAC28</t>
  </si>
  <si>
    <t>12551</t>
  </si>
  <si>
    <t>Baa3</t>
  </si>
  <si>
    <t>19/07/21</t>
  </si>
  <si>
    <t>Fsk 4.125 01/02/2025- FS KKR CAPITAL CORP</t>
  </si>
  <si>
    <t>US302635AE72</t>
  </si>
  <si>
    <t>11309</t>
  </si>
  <si>
    <t>17/11/19</t>
  </si>
  <si>
    <t>Fsk 4.625 15/07/2024- FS KKR CAPITAL CORP</t>
  </si>
  <si>
    <t>US302635AD99</t>
  </si>
  <si>
    <t>09/07/19</t>
  </si>
  <si>
    <t>Grand city properties 2.5- GRAND CITY PROPERTIES</t>
  </si>
  <si>
    <t>XS1811181566</t>
  </si>
  <si>
    <t>11148</t>
  </si>
  <si>
    <t>23/04/18</t>
  </si>
  <si>
    <t>Gsbd 2.875 15/01/26- GOLDMAN SACHS GROUP INC</t>
  </si>
  <si>
    <t>US38147UAD90</t>
  </si>
  <si>
    <t>10179</t>
  </si>
  <si>
    <t>20/11/20</t>
  </si>
  <si>
    <t>Gsbd 3.75% 10/02/25- goldman sachs</t>
  </si>
  <si>
    <t>US38147UAC18</t>
  </si>
  <si>
    <t>12657</t>
  </si>
  <si>
    <t>09/02/20</t>
  </si>
  <si>
    <t>Gycgr 1.5 Perp C- GRAND CITY PROPERTIES</t>
  </si>
  <si>
    <t>XS2271225281</t>
  </si>
  <si>
    <t>04/12/20</t>
  </si>
  <si>
    <t>Orcc 3.4 15/0/26 C- OWL ROCK CAPITAL CORP</t>
  </si>
  <si>
    <t>US69121KAE47</t>
  </si>
  <si>
    <t>13156</t>
  </si>
  <si>
    <t>02/12/20</t>
  </si>
  <si>
    <t>Owlrck 3.75 22/07/25- OWL ROCK CAPITAL CORP</t>
  </si>
  <si>
    <t>US69121KAC80</t>
  </si>
  <si>
    <t>15/01/20</t>
  </si>
  <si>
    <t>Owlrck 4.25 15/01/26- OWL ROCK CAPITAL CORP</t>
  </si>
  <si>
    <t>US69121KAD63</t>
  </si>
  <si>
    <t>17/07/20</t>
  </si>
  <si>
    <t>Tslx 2.5 08/01/26 C- SIXTH STREET  SPECIALTY</t>
  </si>
  <si>
    <t>US83012AAA79</t>
  </si>
  <si>
    <t>13197</t>
  </si>
  <si>
    <t>28/01/21</t>
  </si>
  <si>
    <t>TSLX 3.875 11/01/24- TPG Specialty Lending In</t>
  </si>
  <si>
    <t>US87265KAF93</t>
  </si>
  <si>
    <t>13159</t>
  </si>
  <si>
    <t>30/01/20</t>
  </si>
  <si>
    <t>Vw 2.7% Perp- Volkswagen intl fin</t>
  </si>
  <si>
    <t>XS1629658755</t>
  </si>
  <si>
    <t>10774</t>
  </si>
  <si>
    <t>Automobiles &amp; Components</t>
  </si>
  <si>
    <t>28/08/19</t>
  </si>
  <si>
    <t>Vw 3.375 perp- Volkswagen intl fin</t>
  </si>
  <si>
    <t>xs1799938995</t>
  </si>
  <si>
    <t>14/07/20</t>
  </si>
  <si>
    <t>VW 3.748 PERP CORP- Volkswagen intl fin</t>
  </si>
  <si>
    <t>XS2342732562</t>
  </si>
  <si>
    <t>22/03/22</t>
  </si>
  <si>
    <t>Aesgen 5.5 05/14/27- EMERSON ELECTRIC</t>
  </si>
  <si>
    <t>USP3713CAB48</t>
  </si>
  <si>
    <t>10134</t>
  </si>
  <si>
    <t>Energy</t>
  </si>
  <si>
    <t>Ba1</t>
  </si>
  <si>
    <t>31/10/19</t>
  </si>
  <si>
    <t>Bayer 3.75% 01/07/74- Bayer AG</t>
  </si>
  <si>
    <t>DE000A11QR73</t>
  </si>
  <si>
    <t>12075</t>
  </si>
  <si>
    <t>03/07/17</t>
  </si>
  <si>
    <t>Sabra Health Captl 3.9% 10/2029- Sabra Health Care LP</t>
  </si>
  <si>
    <t>US78572XAG60</t>
  </si>
  <si>
    <t>13148</t>
  </si>
  <si>
    <t>Health Care Equipment &amp; Services</t>
  </si>
  <si>
    <t>26/09/19</t>
  </si>
  <si>
    <t>Sbra 5 1/8 08/15/26- Sabra Health Care LP</t>
  </si>
  <si>
    <t>US14162VAB27</t>
  </si>
  <si>
    <t>23/01/20</t>
  </si>
  <si>
    <t>Ciellbz 3.75% 16/11/2022- Cielo sa</t>
  </si>
  <si>
    <t>USU1714UAA35</t>
  </si>
  <si>
    <t>12830</t>
  </si>
  <si>
    <t>Commercial &amp; Professional Services</t>
  </si>
  <si>
    <t>Ba2</t>
  </si>
  <si>
    <t>30/06/19</t>
  </si>
  <si>
    <t>Pemex 4.5 01/26- PETROLEOS MEXICANOS</t>
  </si>
  <si>
    <t>US71654QBW15</t>
  </si>
  <si>
    <t>12345</t>
  </si>
  <si>
    <t>B1</t>
  </si>
  <si>
    <t>05/07/17</t>
  </si>
  <si>
    <t>Pemex 4.75% 02/26/29- PETROLEOS MEXICANOS</t>
  </si>
  <si>
    <t>XS1824424706</t>
  </si>
  <si>
    <t>PEMEX 5.95 28/01/31- PETROLEOS MEXICANOS</t>
  </si>
  <si>
    <t>US71654QDE98</t>
  </si>
  <si>
    <t>20/02/20</t>
  </si>
  <si>
    <t>PEMEX 6.84 23/01/30- PETROLEOS MEXICANOS</t>
  </si>
  <si>
    <t>US71654QDC33</t>
  </si>
  <si>
    <t>18/02/18</t>
  </si>
  <si>
    <t>סה"כ תל אביב 35</t>
  </si>
  <si>
    <t>או פי סי אנרגיה- או.פי.סי. אנרגיה בע"מ</t>
  </si>
  <si>
    <t>1141571</t>
  </si>
  <si>
    <t>514401702</t>
  </si>
  <si>
    <t>או פי סי אנרגיה חסום 28.03.23- או.פי.סי. אנרגיה בע"מ</t>
  </si>
  <si>
    <t>11415718</t>
  </si>
  <si>
    <t>פניקס 1- הפניקס אחזקות בע"מ</t>
  </si>
  <si>
    <t>767012</t>
  </si>
  <si>
    <t>520017450</t>
  </si>
  <si>
    <t>ביטוח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</si>
  <si>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</si>
  <si>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</si>
  <si>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</si>
  <si>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</si>
  <si>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</si>
  <si>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</si>
  <si>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</si>
  <si>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</si>
  <si>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</si>
  <si>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</si>
  <si>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</si>
  <si>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520018078</t>
  </si>
  <si>
    <t>מזרחי טפחות- בנק מזרחי טפחות בע"מ</t>
  </si>
  <si>
    <t>695437</t>
  </si>
  <si>
    <t>520000522</t>
  </si>
  <si>
    <t>קנון- kenon-holdings inc</t>
  </si>
  <si>
    <t>1134139</t>
  </si>
  <si>
    <t>1635</t>
  </si>
  <si>
    <t>איי.סי.אל- איי.סי.אל גרופ בע"מ (דואלי)</t>
  </si>
  <si>
    <t>281014</t>
  </si>
  <si>
    <t>כימיה, גומי ופלסטיק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</si>
  <si>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</si>
  <si>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</si>
  <si>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</si>
  <si>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</si>
  <si>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</si>
  <si>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ביג- ביג מרכזי קניות (2004) בע"מ</t>
  </si>
  <si>
    <t>1097260</t>
  </si>
  <si>
    <t>513623314</t>
  </si>
  <si>
    <t>מליסרון- מליסרון בע"מ</t>
  </si>
  <si>
    <t>323014</t>
  </si>
  <si>
    <t>520037789</t>
  </si>
  <si>
    <t>עזריאלי קבוצה- קבוצת עזריאלי בע"מ (לשעבר קנית מימון)</t>
  </si>
  <si>
    <t>1119478</t>
  </si>
  <si>
    <t>אינרג'יקס- חסום 16.02.2023- אנרג'יקס אנרגיות מתחדשות בע"מ</t>
  </si>
  <si>
    <t>11233550</t>
  </si>
  <si>
    <t>513901371</t>
  </si>
  <si>
    <t>סה"כ תל אביב 90</t>
  </si>
  <si>
    <t>נופר אנרגי- ע.י נופר אנרגי' בע"מ</t>
  </si>
  <si>
    <t>1170877</t>
  </si>
  <si>
    <t>514599943</t>
  </si>
  <si>
    <t>אנרגיה מתחדשת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</si>
  <si>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</si>
  <si>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</si>
  <si>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</si>
  <si>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</si>
  <si>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</si>
  <si>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</si>
  <si>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</si>
  <si>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</si>
  <si>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</si>
  <si>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</si>
  <si>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</si>
  <si>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</si>
  <si>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בנייה</t>
  </si>
  <si>
    <t>אלקו החזקות- אלקו בע"מ</t>
  </si>
  <si>
    <t>694034</t>
  </si>
  <si>
    <t>520025370</t>
  </si>
  <si>
    <t>מספנות ישראל- תעשיות מספנות ישראל בע"מ</t>
  </si>
  <si>
    <t>1168533</t>
  </si>
  <si>
    <t>516084753</t>
  </si>
  <si>
    <t>דלק רכב- דלק מערכות רכב בע"מ</t>
  </si>
  <si>
    <t>829010</t>
  </si>
  <si>
    <t>520033291</t>
  </si>
  <si>
    <t>מסחר</t>
  </si>
  <si>
    <t>אינרום- אינרום תעשיות בנייה בע"מ</t>
  </si>
  <si>
    <t>1132356</t>
  </si>
  <si>
    <t>515001659</t>
  </si>
  <si>
    <t>מתכת ומוצרי בניה</t>
  </si>
  <si>
    <t>לוינשטיין נכסים- לוינשטיין נכסים</t>
  </si>
  <si>
    <t>1119080</t>
  </si>
  <si>
    <t>511134298</t>
  </si>
  <si>
    <t>ריט 1- ריט 1 בע"מ</t>
  </si>
  <si>
    <t>1098920</t>
  </si>
  <si>
    <t>513821488</t>
  </si>
  <si>
    <t>אנלייט אנרגיה חסום 07052020- אנלייט אנרגיה מתחדשת בע"מ</t>
  </si>
  <si>
    <t>720011</t>
  </si>
  <si>
    <t>520041146</t>
  </si>
  <si>
    <t>דלתא מותגים- דלתא ישראל מותגים בע"מ</t>
  </si>
  <si>
    <t>1173699</t>
  </si>
  <si>
    <t>516250107</t>
  </si>
  <si>
    <t>רשתות שיווק</t>
  </si>
  <si>
    <t>פוקס- ויזל- פוקס-ויזל בע"מ</t>
  </si>
  <si>
    <t>1087022</t>
  </si>
  <si>
    <t>512157603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</si>
  <si>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</si>
  <si>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</si>
  <si>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</si>
  <si>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</si>
  <si>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</si>
  <si>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520022732</t>
  </si>
  <si>
    <t>חילן טק- חילן בע"מ</t>
  </si>
  <si>
    <t>1084698</t>
  </si>
  <si>
    <t>520039942</t>
  </si>
  <si>
    <t>שירותי מידע</t>
  </si>
  <si>
    <t>ישראכרט- ישראכרט בע"מ</t>
  </si>
  <si>
    <t>1157403</t>
  </si>
  <si>
    <t>510706153</t>
  </si>
  <si>
    <t>סה"כ מניות היתר</t>
  </si>
  <si>
    <t>פננטפארק- PENNANTPARK FLOATING RATE CAPITAL LTD</t>
  </si>
  <si>
    <t>1142405</t>
  </si>
  <si>
    <t>1504619</t>
  </si>
  <si>
    <t>אשראי חוץ בנקאי</t>
  </si>
  <si>
    <t>יעקב פיננסים חסום- יעקב פיננסים</t>
  </si>
  <si>
    <t>11850570</t>
  </si>
  <si>
    <t>514288661</t>
  </si>
  <si>
    <t>יעקב פיננסים- יעקב פיננסים</t>
  </si>
  <si>
    <t>1185057</t>
  </si>
  <si>
    <t>נאוי- קבוצת האחים נאוי בע"מ</t>
  </si>
  <si>
    <t>208017</t>
  </si>
  <si>
    <t>520036070</t>
  </si>
  <si>
    <t>אימאג'סט- אימאג'סט אינטרנשיונל(אי.אס.איי)בע"מ</t>
  </si>
  <si>
    <t>1183813</t>
  </si>
  <si>
    <t>512737560</t>
  </si>
  <si>
    <t>יעקובי קבוצה- קבוצת אחים יעקובי</t>
  </si>
  <si>
    <t>1142421</t>
  </si>
  <si>
    <t>514010081</t>
  </si>
  <si>
    <t>סנו- סנו-מפעלי ברונוס בע"מ</t>
  </si>
  <si>
    <t>813014</t>
  </si>
  <si>
    <t>520032988</t>
  </si>
  <si>
    <t>כלל משקאות- כלל תעשיות ומשקאות בע"מ</t>
  </si>
  <si>
    <t>1147685</t>
  </si>
  <si>
    <t>515818524</t>
  </si>
  <si>
    <t>מזון</t>
  </si>
  <si>
    <t>סקופ - חסום אלטשולר- קבוצת סקופ מתכות בע"מ</t>
  </si>
  <si>
    <t>2880193</t>
  </si>
  <si>
    <t>520037425</t>
  </si>
  <si>
    <t>וילאר- וילאר אינטרנשיונל בע"מ</t>
  </si>
  <si>
    <t>416016</t>
  </si>
  <si>
    <t>520038910</t>
  </si>
  <si>
    <t>גלובל כנפיים- גלובל כנפיים ליסינג בע"מ</t>
  </si>
  <si>
    <t>1141316</t>
  </si>
  <si>
    <t>513342444</t>
  </si>
  <si>
    <t>הולמס פלייס- הולמס פלייס אינטרנשיונל בע"מ</t>
  </si>
  <si>
    <t>1142587</t>
  </si>
  <si>
    <t>512466723</t>
  </si>
  <si>
    <t>סה"כ call 001 אופציות</t>
  </si>
  <si>
    <t>ZIM US Equity- צים שירותי ספנות משולבים בע"מ</t>
  </si>
  <si>
    <t>IL0065100930</t>
  </si>
  <si>
    <t>NYSE</t>
  </si>
  <si>
    <t>520015041</t>
  </si>
  <si>
    <t>Transportation</t>
  </si>
  <si>
    <t>Bank amer crop- Bank of America</t>
  </si>
  <si>
    <t>US0605051046</t>
  </si>
  <si>
    <t>10043</t>
  </si>
  <si>
    <t>Banks</t>
  </si>
  <si>
    <t>Citigroup Inc- CITIGROUP INC</t>
  </si>
  <si>
    <t>US1729674242</t>
  </si>
  <si>
    <t>10083</t>
  </si>
  <si>
    <t>JPmorgan Chase- JP MORGAN ASSET MANAGEMENT</t>
  </si>
  <si>
    <t>US46625H1005</t>
  </si>
  <si>
    <t>10232</t>
  </si>
  <si>
    <t>Wells Fargo new- WELLS FARGO COMPANY</t>
  </si>
  <si>
    <t>us9497461015</t>
  </si>
  <si>
    <t>10486</t>
  </si>
  <si>
    <t>CATERPILLAR INC FOR- CATERPILLAR</t>
  </si>
  <si>
    <t>US1491231015</t>
  </si>
  <si>
    <t>10068</t>
  </si>
  <si>
    <t>DEERE &amp; CO- Deere&amp;Company</t>
  </si>
  <si>
    <t>US2441991054</t>
  </si>
  <si>
    <t>10109</t>
  </si>
  <si>
    <t>Lgi homes- Lgi Homes inc</t>
  </si>
  <si>
    <t>US50187T1060</t>
  </si>
  <si>
    <t>NASDAQ</t>
  </si>
  <si>
    <t>13044</t>
  </si>
  <si>
    <t>Consumer Durables &amp; Apparel</t>
  </si>
  <si>
    <t>Sony Corp- Sony Corporatin</t>
  </si>
  <si>
    <t>JP3435000009</t>
  </si>
  <si>
    <t>JPX</t>
  </si>
  <si>
    <t>12158</t>
  </si>
  <si>
    <t>Unilever NV- UNILEVER</t>
  </si>
  <si>
    <t>GB00B10RZP78</t>
  </si>
  <si>
    <t>10444</t>
  </si>
  <si>
    <t>Food &amp; Staples Retailing</t>
  </si>
  <si>
    <t>BN FP Danone- DANONE</t>
  </si>
  <si>
    <t>FR0000120644</t>
  </si>
  <si>
    <t>EURONEXT</t>
  </si>
  <si>
    <t>11191</t>
  </si>
  <si>
    <t>Food, Beverage &amp; Tobacco</t>
  </si>
  <si>
    <t>Mowi ASA- MOWI AS</t>
  </si>
  <si>
    <t>NO0003054108</t>
  </si>
  <si>
    <t>13113</t>
  </si>
  <si>
    <t>Nestle sa- NESTLE SA-REG</t>
  </si>
  <si>
    <t>CH0038863350</t>
  </si>
  <si>
    <t>SIX</t>
  </si>
  <si>
    <t>10790</t>
  </si>
  <si>
    <t>Eloxx Pharmaceuticals Inc- Eloxx Pharmaceuticals Inc</t>
  </si>
  <si>
    <t>US29014R1032</t>
  </si>
  <si>
    <t>13074</t>
  </si>
  <si>
    <t>Iwg Plc- IWG PLC</t>
  </si>
  <si>
    <t>JE00BYVQYS01</t>
  </si>
  <si>
    <t>LSE</t>
  </si>
  <si>
    <t>13195</t>
  </si>
  <si>
    <t>Home Depot Inc- HOME DEPOT</t>
  </si>
  <si>
    <t>US4370761029</t>
  </si>
  <si>
    <t>10192</t>
  </si>
  <si>
    <t>Retailing</t>
  </si>
  <si>
    <t>Infineon tech ag- Infineon Technologies Ag</t>
  </si>
  <si>
    <t>DE0006231004</t>
  </si>
  <si>
    <t>12124</t>
  </si>
  <si>
    <t>Semiconductors &amp; Semiconductor Equipment</t>
  </si>
  <si>
    <t>Taiwan Semiconductor Adr- TAIWAN Semiconductor</t>
  </si>
  <si>
    <t>US8740391003</t>
  </si>
  <si>
    <t>10409</t>
  </si>
  <si>
    <t>Microsoft corp- MICROSOFT CORP</t>
  </si>
  <si>
    <t>US5949181045</t>
  </si>
  <si>
    <t>10284</t>
  </si>
  <si>
    <t>Software &amp; Services</t>
  </si>
  <si>
    <t>Apple computer inc- APPLE COMPUTER INC</t>
  </si>
  <si>
    <t>US0378331005</t>
  </si>
  <si>
    <t>10027</t>
  </si>
  <si>
    <t>Technology Hardware &amp; Equipment</t>
  </si>
  <si>
    <t>Samsung electronics- Samsung Electronics co ltd</t>
  </si>
  <si>
    <t>US7960508882</t>
  </si>
  <si>
    <t>11111</t>
  </si>
  <si>
    <t>A.P Moeller Maersk- A.P Moeller- Maersk</t>
  </si>
  <si>
    <t>DK0010244508</t>
  </si>
  <si>
    <t>12784</t>
  </si>
  <si>
    <t>סה"כ שמחקות מדדי מניות בישראל</t>
  </si>
  <si>
    <t>תכלית סל תא בנקים- מיטב תכלית קרנות נאמנות בע"מ</t>
  </si>
  <si>
    <t>1143726</t>
  </si>
  <si>
    <t>513534974</t>
  </si>
  <si>
    <t>מניות</t>
  </si>
  <si>
    <t>קסם ETF תא בנקים- קסם קרנות נאמנות בע"מ</t>
  </si>
  <si>
    <t>1146430</t>
  </si>
  <si>
    <t>510938608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</si>
  <si>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</si>
  <si>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</si>
  <si>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</si>
  <si>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</si>
  <si>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</si>
  <si>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m. South ko- BlackRock Inc</t>
  </si>
  <si>
    <t>US4642867729</t>
  </si>
  <si>
    <t>27796</t>
  </si>
  <si>
    <t>GLOBAL X COPPER- Global X Management Co LLc</t>
  </si>
  <si>
    <t>US37954Y8306</t>
  </si>
  <si>
    <t>12507</t>
  </si>
  <si>
    <t>VANECK VECTORS SEMICONDUCTOR- Van Eck ETF</t>
  </si>
  <si>
    <t>US92189F6768</t>
  </si>
  <si>
    <t>12518</t>
  </si>
  <si>
    <t>סה"כ שמחקות מדדים אחרים</t>
  </si>
  <si>
    <t>סה"כ אג"ח ממשלתי</t>
  </si>
  <si>
    <t>סה"כ אגח קונצרני</t>
  </si>
  <si>
    <t>Angsana Bond Fund- דימונד קפיטל</t>
  </si>
  <si>
    <t>IE00BNN82M77</t>
  </si>
  <si>
    <t>515436632</t>
  </si>
  <si>
    <t>אג"ח</t>
  </si>
  <si>
    <t>Ashoka India Opport Fd-D Usd- India Acorn ICAV - Ashoka Indi</t>
  </si>
  <si>
    <t>IE00BH3N4915</t>
  </si>
  <si>
    <t>13318</t>
  </si>
  <si>
    <t>Comgest -GR Yen Ia- Comgest</t>
  </si>
  <si>
    <t>IE00BQ1YBP44</t>
  </si>
  <si>
    <t>12656</t>
  </si>
  <si>
    <t>Comgest Growth euro- Comgest</t>
  </si>
  <si>
    <t>IE00BHWQNN83</t>
  </si>
  <si>
    <t>Edg-US L G-I$D- Edgewood L select</t>
  </si>
  <si>
    <t>LU0952587862</t>
  </si>
  <si>
    <t>13050</t>
  </si>
  <si>
    <t>Hbm Healthcare- HBM Healthcare Investment ag</t>
  </si>
  <si>
    <t>CH0012627250</t>
  </si>
  <si>
    <t>13052</t>
  </si>
  <si>
    <t>Hep-FU TR EQ-C- Heptagon Fund plc</t>
  </si>
  <si>
    <t>IE00BYWKMJ85</t>
  </si>
  <si>
    <t>12661</t>
  </si>
  <si>
    <t>KOT-IND MID-J- Kotak</t>
  </si>
  <si>
    <t>LU0675383409</t>
  </si>
  <si>
    <t>12688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</si>
  <si>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</si>
  <si>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</si>
  <si>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</si>
  <si>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</si>
  <si>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</si>
  <si>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</si>
  <si>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Uti Indian Dyn Eqty Usd Inst- UTI INTERNATIONAL SINGAPORE</t>
  </si>
  <si>
    <t>IE00BYPC7R45</t>
  </si>
  <si>
    <t>11305</t>
  </si>
  <si>
    <t>סה"כ כתבי אופציות בישראל</t>
  </si>
  <si>
    <t>סה"כ כתבי אופציה בחו"ל</t>
  </si>
  <si>
    <t>Warburg Pincus Cap A -CW27</t>
  </si>
  <si>
    <t>KYG9460M1244</t>
  </si>
  <si>
    <t>Other</t>
  </si>
  <si>
    <t>Crescen Cove Acq A -CW27- COVA Acquisition Corp</t>
  </si>
  <si>
    <t>KYG2554Y1200</t>
  </si>
  <si>
    <t>Ginkgo Bioworks cw 27- GINKGO BIOWORKS HOLDINGS INC</t>
  </si>
  <si>
    <t>US37611X1182</t>
  </si>
  <si>
    <t>Hudson Executive Inv A -CW28- Hudson Executive Investment Co</t>
  </si>
  <si>
    <t>US44376L1153</t>
  </si>
  <si>
    <t>Kkr Acq Holdig I CL A-CW27- KKR ACQUISITION HOLDINGS I CORP</t>
  </si>
  <si>
    <t>US48253T1170</t>
  </si>
  <si>
    <t>LANDCADIA HOLDINGS IV -CW28- LANDCADIA HOLDINGS IV INC</t>
  </si>
  <si>
    <t>US51477A1126</t>
  </si>
  <si>
    <t>Slam Corp A -CW27- SLAM CORP</t>
  </si>
  <si>
    <t>KYG8210L1216</t>
  </si>
  <si>
    <t>סה"כ מדדים כולל מניות</t>
  </si>
  <si>
    <t>סה"כ ש"ח/מט"ח</t>
  </si>
  <si>
    <t>סה"כ ריבית</t>
  </si>
  <si>
    <t>סה"כ מטבע</t>
  </si>
  <si>
    <t>סה"כ סחורות</t>
  </si>
  <si>
    <t>QNAV2C12500- חוזים עתידיים בחול</t>
  </si>
  <si>
    <t>70146847</t>
  </si>
  <si>
    <t>C Z3- חוזים עתידיים בחול</t>
  </si>
  <si>
    <t>70125133</t>
  </si>
  <si>
    <t>ESZ2_S&amp;P500 EMINI FUT  DEC 22- חוזים עתידיים בחול</t>
  </si>
  <si>
    <t>70146054</t>
  </si>
  <si>
    <t>NQZ2_NASDAQ 100 E-MINI             - חוזים עתידיים בחול</t>
  </si>
  <si>
    <t>70146010</t>
  </si>
  <si>
    <t>S X3- חוזים עתידיים בחול</t>
  </si>
  <si>
    <t>70125132</t>
  </si>
  <si>
    <t>UXYZ2- חוזים עתידיים בחול</t>
  </si>
  <si>
    <t>70145346</t>
  </si>
  <si>
    <t>CCZ2</t>
  </si>
  <si>
    <t>70144925</t>
  </si>
  <si>
    <t>WNZ2- חוזים עתידיים בחול</t>
  </si>
  <si>
    <t>70145846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</si>
  <si>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</si>
  <si>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</si>
  <si>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</si>
  <si>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</si>
  <si>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</si>
  <si>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</si>
  <si>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</si>
  <si>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</si>
  <si>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</si>
  <si>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</si>
  <si>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</si>
  <si>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</si>
  <si>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</si>
  <si>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</si>
  <si>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</si>
  <si>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</si>
  <si>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 רמ- מקורות חברת מים בע"מ</t>
  </si>
  <si>
    <t>1124346</t>
  </si>
  <si>
    <t>520010869</t>
  </si>
  <si>
    <t>04/09/18</t>
  </si>
  <si>
    <t>רפאל אגח ג- רפאל-רשות לפיתוח אמצעי לחימה בע"מ</t>
  </si>
  <si>
    <t>1140276</t>
  </si>
  <si>
    <t>520042185</t>
  </si>
  <si>
    <t>Aaa.il</t>
  </si>
  <si>
    <t>04/05/21</t>
  </si>
  <si>
    <t>מתם מרכז תעשיות מדע חיפה אגח א לס- מת"ם - מרכז תעשיות מדע חיפה בע"מ</t>
  </si>
  <si>
    <t>1138999</t>
  </si>
  <si>
    <t>510687403</t>
  </si>
  <si>
    <t>05/12/18</t>
  </si>
  <si>
    <t>אורמת אגח 4 רמ- אורמת טכנולגיות אינק דואלי</t>
  </si>
  <si>
    <t>1167212</t>
  </si>
  <si>
    <t>880326081</t>
  </si>
  <si>
    <t>AA-</t>
  </si>
  <si>
    <t>01/07/20</t>
  </si>
  <si>
    <t>גב-ים נגב אגח א רמ- גב-ים נגב בע"מ</t>
  </si>
  <si>
    <t>1151141</t>
  </si>
  <si>
    <t>514189596</t>
  </si>
  <si>
    <t>ilA+</t>
  </si>
  <si>
    <t>30/07/18</t>
  </si>
  <si>
    <t>אליהו הנפ אגח א לס- אליהו הנפקות בע"מ</t>
  </si>
  <si>
    <t>1142009</t>
  </si>
  <si>
    <t>515703528</t>
  </si>
  <si>
    <t>A2.il</t>
  </si>
  <si>
    <t>19/09/17</t>
  </si>
  <si>
    <t>ביטוח ישיר אגח יא רמ- ביטוח ישיר - השקעות פיננסיות בע"מ</t>
  </si>
  <si>
    <t>1138825</t>
  </si>
  <si>
    <t>520044439</t>
  </si>
  <si>
    <t>26/04/17</t>
  </si>
  <si>
    <t>Israel Electric 4.1 14/1/2032- חברת החשמל לישראל בע"מ</t>
  </si>
  <si>
    <t>XS0139780265</t>
  </si>
  <si>
    <t>Utilities</t>
  </si>
  <si>
    <t>24/09/20</t>
  </si>
  <si>
    <t>Pixellot- Pixellot Ltd</t>
  </si>
  <si>
    <t>29993743</t>
  </si>
  <si>
    <t>13171</t>
  </si>
  <si>
    <t>Lightricks - D- LIGHTRICKS</t>
  </si>
  <si>
    <t>29994357</t>
  </si>
  <si>
    <t>13344</t>
  </si>
  <si>
    <t>Solo Gelato- Solo Gelato Ltd</t>
  </si>
  <si>
    <t>29994289</t>
  </si>
  <si>
    <t>515229409</t>
  </si>
  <si>
    <t>Datos Health- Datos Health</t>
  </si>
  <si>
    <t>29994336</t>
  </si>
  <si>
    <t>13337</t>
  </si>
  <si>
    <t>HyperGuest- HyperGuest</t>
  </si>
  <si>
    <t>29994242</t>
  </si>
  <si>
    <t>13279</t>
  </si>
  <si>
    <t>SMART SHOTER- סמארט שוטר בע"מ</t>
  </si>
  <si>
    <t>299933670</t>
  </si>
  <si>
    <t>514615590</t>
  </si>
  <si>
    <t>אפריקה השקעות- אפריקה-ישראל להשקעות בע"מ</t>
  </si>
  <si>
    <t>29993627</t>
  </si>
  <si>
    <t>520005067</t>
  </si>
  <si>
    <t>Caerphilly (JV 3nd deal)- Leopard &amp; Newmarket (JV 2nd deal)-JV SIGNAL</t>
  </si>
  <si>
    <t>28999114</t>
  </si>
  <si>
    <t>13333</t>
  </si>
  <si>
    <t>Leopard &amp; Newmarket (JV 2nd deal)-JV SIGNAL- Leopard &amp; Newmarket (JV 2nd deal)-JV SIGNAL</t>
  </si>
  <si>
    <t>29994308</t>
  </si>
  <si>
    <t>Upstream Bio- Upstream Bio</t>
  </si>
  <si>
    <t>29994380</t>
  </si>
  <si>
    <t>13348</t>
  </si>
  <si>
    <t>Aurec Capital פולין- Aurec Capital</t>
  </si>
  <si>
    <t>29993618</t>
  </si>
  <si>
    <t>28126</t>
  </si>
  <si>
    <t>עורק ניו יורק- Aurec Capital</t>
  </si>
  <si>
    <t>28999152</t>
  </si>
  <si>
    <t>פולין ייזום 2- Aurec Capital</t>
  </si>
  <si>
    <t>29994351</t>
  </si>
  <si>
    <t>פולין ייזום 2 נוסף- Aurec Capital</t>
  </si>
  <si>
    <t>299943511</t>
  </si>
  <si>
    <t>Motherwell- JV SIGNAL</t>
  </si>
  <si>
    <t>29994211</t>
  </si>
  <si>
    <t>13219</t>
  </si>
  <si>
    <t>Metro- Mideal Partnership Lp</t>
  </si>
  <si>
    <t>29994403</t>
  </si>
  <si>
    <t>13040</t>
  </si>
  <si>
    <t>Target Global Mendelevium- Target Global Selected Opportunities-Mendelevium</t>
  </si>
  <si>
    <t>29994424</t>
  </si>
  <si>
    <t>13361</t>
  </si>
  <si>
    <t>CommonGround / TrueMeeting- TrueMeeting</t>
  </si>
  <si>
    <t>29994404</t>
  </si>
  <si>
    <t>13353</t>
  </si>
  <si>
    <t>Spiral</t>
  </si>
  <si>
    <t>29994451</t>
  </si>
  <si>
    <t>סה"כ קרנות הון סיכון</t>
  </si>
  <si>
    <t>Axiom Asia 6-A- AXIOM</t>
  </si>
  <si>
    <t>29993960</t>
  </si>
  <si>
    <t>05/01/21</t>
  </si>
  <si>
    <t>10D 2</t>
  </si>
  <si>
    <t>28999106</t>
  </si>
  <si>
    <t>01/03/22</t>
  </si>
  <si>
    <t>Copia- Copia</t>
  </si>
  <si>
    <t>29993135</t>
  </si>
  <si>
    <t>22/05/18</t>
  </si>
  <si>
    <t>Entr?e ECV IL OPP- ECV IL OPP GP</t>
  </si>
  <si>
    <t>29993937</t>
  </si>
  <si>
    <t>Glilot 3- Glilot Capital investments</t>
  </si>
  <si>
    <t>29993297</t>
  </si>
  <si>
    <t>14/01/19</t>
  </si>
  <si>
    <t>Glilot 4- Glilot Capital investments</t>
  </si>
  <si>
    <t>29994430</t>
  </si>
  <si>
    <t>25/01/22</t>
  </si>
  <si>
    <t>Hyperwise- HyperWise VC</t>
  </si>
  <si>
    <t>29993895</t>
  </si>
  <si>
    <t>08/10/20</t>
  </si>
  <si>
    <t>Stardom Media Ventures- KDCP GP KDC Media Fund Ltd</t>
  </si>
  <si>
    <t>29994368</t>
  </si>
  <si>
    <t>06/10/21</t>
  </si>
  <si>
    <t>Zeev ventures 7- Lool ventures L.P</t>
  </si>
  <si>
    <t>29994278</t>
  </si>
  <si>
    <t>26/05/21</t>
  </si>
  <si>
    <t>Peregrine 4- Peregrine</t>
  </si>
  <si>
    <t>29993494</t>
  </si>
  <si>
    <t>22/07/19</t>
  </si>
  <si>
    <t>Stage One 2 HAVANAN- Stage one 2</t>
  </si>
  <si>
    <t>29993259</t>
  </si>
  <si>
    <t>20/11/18</t>
  </si>
  <si>
    <t>StageOne 3- stage one1</t>
  </si>
  <si>
    <t>29992953</t>
  </si>
  <si>
    <t>16/01/18</t>
  </si>
  <si>
    <t>StageOne 4- STAGEONE4</t>
  </si>
  <si>
    <t>29994429</t>
  </si>
  <si>
    <t>21/03/22</t>
  </si>
  <si>
    <t>SOMV 3- State of mind venture</t>
  </si>
  <si>
    <t>29994396</t>
  </si>
  <si>
    <t>01/11/21</t>
  </si>
  <si>
    <t>Somv Elastic- State of mind venture</t>
  </si>
  <si>
    <t>29994359</t>
  </si>
  <si>
    <t>30/09/21</t>
  </si>
  <si>
    <t>Somv Momentum- State of mind venture</t>
  </si>
  <si>
    <t>29994360</t>
  </si>
  <si>
    <t>TPY 2- Tpy capital partners II</t>
  </si>
  <si>
    <t>29993208</t>
  </si>
  <si>
    <t>03/10/18</t>
  </si>
  <si>
    <t>Zeev Opportunity 1- Zeev</t>
  </si>
  <si>
    <t>29994279</t>
  </si>
  <si>
    <t>27/05/21</t>
  </si>
  <si>
    <t>Zeev ventures 8- Zeev</t>
  </si>
  <si>
    <t>29994350</t>
  </si>
  <si>
    <t>14/09/21</t>
  </si>
  <si>
    <t>Pontifax 5- פונטיפקס 2 שירותי ניהול הקרן (2007) בע"מ</t>
  </si>
  <si>
    <t>29992982</t>
  </si>
  <si>
    <t>22/03/18</t>
  </si>
  <si>
    <t>Peregrine Growth- Peregrine</t>
  </si>
  <si>
    <t>29993946</t>
  </si>
  <si>
    <t>16/12/20</t>
  </si>
  <si>
    <t>סה"כ קרנות גידור</t>
  </si>
  <si>
    <t>*Blue Swan 1- ברבור כחול 1 קרן השקעות פרטית ,שותפות מוגבלת</t>
  </si>
  <si>
    <t>299933650</t>
  </si>
  <si>
    <t>11/06/19</t>
  </si>
  <si>
    <t>Var Equity- ואר</t>
  </si>
  <si>
    <t>29993436</t>
  </si>
  <si>
    <t>28/05/19</t>
  </si>
  <si>
    <t>Var Optimum- ואר</t>
  </si>
  <si>
    <t>29993435</t>
  </si>
  <si>
    <t>סה"כ קרנות נדל"ן</t>
  </si>
  <si>
    <t>ריאליטי מימון- ריאליטי קרן השקעות בנדל"ן 3</t>
  </si>
  <si>
    <t>28999108</t>
  </si>
  <si>
    <t>31/03/22</t>
  </si>
  <si>
    <t>Forma 2- Forma european fund 2</t>
  </si>
  <si>
    <t>29994253</t>
  </si>
  <si>
    <t>08/07/21</t>
  </si>
  <si>
    <t>Marathon- מרתון</t>
  </si>
  <si>
    <t>29994254</t>
  </si>
  <si>
    <t>05/09/21</t>
  </si>
  <si>
    <t>סה"כ קרנות השקעה אחרות</t>
  </si>
  <si>
    <t>קרדיטו- קרדיטו בע"מ</t>
  </si>
  <si>
    <t>29993691</t>
  </si>
  <si>
    <t>19/03/20</t>
  </si>
  <si>
    <t>COGITO2</t>
  </si>
  <si>
    <t>28999102</t>
  </si>
  <si>
    <t>06/02/22</t>
  </si>
  <si>
    <t>Fortissimo 5- Fortissimo 5</t>
  </si>
  <si>
    <t>29993715</t>
  </si>
  <si>
    <t>23/04/20</t>
  </si>
  <si>
    <t>KI- Keshet International fund</t>
  </si>
  <si>
    <t>29993268</t>
  </si>
  <si>
    <t>03/12/18</t>
  </si>
  <si>
    <t>Klirmark 3- Klirmark Opportunity L.P</t>
  </si>
  <si>
    <t>29993571</t>
  </si>
  <si>
    <t>05/11/19</t>
  </si>
  <si>
    <t>יסודות ב'- יסודות א נדלן שותפות מוגבלת</t>
  </si>
  <si>
    <t>29992954</t>
  </si>
  <si>
    <t>25/01/18</t>
  </si>
  <si>
    <t>יסודות ג'- יסודות א נדלן שותפות מוגבלת</t>
  </si>
  <si>
    <t>29993585</t>
  </si>
  <si>
    <t>03/12/19</t>
  </si>
  <si>
    <t>Pontifax 6- פונטיפקס 2 שירותי ניהול הקרן (2007) בע"מ</t>
  </si>
  <si>
    <t>29993951</t>
  </si>
  <si>
    <t>30/12/20</t>
  </si>
  <si>
    <t>Kedma 3- קדמה קפיטל 3</t>
  </si>
  <si>
    <t>29993397</t>
  </si>
  <si>
    <t>18/04/19</t>
  </si>
  <si>
    <t>נוי פשה 1- קרן נוי 1 להשקעה בתשתיות אנרגיה ש.מ</t>
  </si>
  <si>
    <t>29992821</t>
  </si>
  <si>
    <t>28/12/17</t>
  </si>
  <si>
    <t>נוי פשה 2- קרן נוי 1 להשקעה בתשתיות אנרגיה ש.מ</t>
  </si>
  <si>
    <t>29992822</t>
  </si>
  <si>
    <t>נוי 3- קרן נוי 3 להשקעה בתשתיות אנרגיה</t>
  </si>
  <si>
    <t>29993169</t>
  </si>
  <si>
    <t>08/08/18</t>
  </si>
  <si>
    <t>נוי 4- קרן נוי 3 להשקעה בתשתיות אנרגיה</t>
  </si>
  <si>
    <t>29994268</t>
  </si>
  <si>
    <t>18/05/21</t>
  </si>
  <si>
    <t>סה"כ קרנות הון סיכון בחו"ל</t>
  </si>
  <si>
    <t>AH Bio 4</t>
  </si>
  <si>
    <t>29994427</t>
  </si>
  <si>
    <t>27/01/22</t>
  </si>
  <si>
    <t>LSV 3</t>
  </si>
  <si>
    <t>29994428</t>
  </si>
  <si>
    <t>Accolade Partners 8- Accolade Partners</t>
  </si>
  <si>
    <t>29993988</t>
  </si>
  <si>
    <t>27/01/21</t>
  </si>
  <si>
    <t>Accolade Partners Blockchain 1 Feeder- Accolade Partners</t>
  </si>
  <si>
    <t>29994243</t>
  </si>
  <si>
    <t>Accolade Partners Blockchain 2 Feeder- Accolade Partners</t>
  </si>
  <si>
    <t>29994400</t>
  </si>
  <si>
    <t>16/11/21</t>
  </si>
  <si>
    <t>Accolade Partners Blockchain 2 Select Feeder- Accolade Partners</t>
  </si>
  <si>
    <t>29994401</t>
  </si>
  <si>
    <t>Gatewood 2- Gatewood Capital Opportunity Fund</t>
  </si>
  <si>
    <t>29993961</t>
  </si>
  <si>
    <t>Accolade Partners 8-F Feeder- NFX CAPITAL FUND III</t>
  </si>
  <si>
    <t>29994449</t>
  </si>
  <si>
    <t>13/01/22</t>
  </si>
  <si>
    <t>NFX  3- NFX CAPITAL FUND III</t>
  </si>
  <si>
    <t>29994345</t>
  </si>
  <si>
    <t>סה"כ קרנות גידור בחו"ל</t>
  </si>
  <si>
    <t>BK Opportunity 5- BK Opportunities fund</t>
  </si>
  <si>
    <t>29993159</t>
  </si>
  <si>
    <t>18/07/18</t>
  </si>
  <si>
    <t>BK Opportunity 6- BK Opportunities fund</t>
  </si>
  <si>
    <t>29993420</t>
  </si>
  <si>
    <t>16/05/19</t>
  </si>
  <si>
    <t>IO- IO Macro Fund Limited</t>
  </si>
  <si>
    <t>29994228</t>
  </si>
  <si>
    <t>30/03/21</t>
  </si>
  <si>
    <t>WaterFront- WaterFront capital partners</t>
  </si>
  <si>
    <t>29993952</t>
  </si>
  <si>
    <t>סה"כ קרנות נדל"ן בחו"ל</t>
  </si>
  <si>
    <t>Forma Holland 5- Forma fund General Partner LTD</t>
  </si>
  <si>
    <t>29993486</t>
  </si>
  <si>
    <t>10/07/19</t>
  </si>
  <si>
    <t>LCN EU 3- LCN European Fund 3 GP S.A R.L</t>
  </si>
  <si>
    <t>29993727</t>
  </si>
  <si>
    <t>06/05/20</t>
  </si>
  <si>
    <t>Meridia 4- Meridia Real Estate IV</t>
  </si>
  <si>
    <t>29993417</t>
  </si>
  <si>
    <t>14/05/19</t>
  </si>
  <si>
    <t>LCN NA 3 Non-QFPF- Northwind Debt Fund 1 GP LLC</t>
  </si>
  <si>
    <t>29993939</t>
  </si>
  <si>
    <t>LCN STERLING FUND</t>
  </si>
  <si>
    <t>28999110</t>
  </si>
  <si>
    <t>30/05/22</t>
  </si>
  <si>
    <t>MBP 1 Non-QFPF- MBP REAL ESTATE FUND 1</t>
  </si>
  <si>
    <t>29993608</t>
  </si>
  <si>
    <t>31/12/19</t>
  </si>
  <si>
    <t>Mideal 2- Mideal Partnership Lp</t>
  </si>
  <si>
    <t>29993972</t>
  </si>
  <si>
    <t>14/01/21</t>
  </si>
  <si>
    <t>Netz 2 Non-QFPF- Netz real estate fund I</t>
  </si>
  <si>
    <t>29993681</t>
  </si>
  <si>
    <t>16/03/20</t>
  </si>
  <si>
    <t>Northwind Debt 1- Northwind Debt Fund 1 GP LLC</t>
  </si>
  <si>
    <t>29993809</t>
  </si>
  <si>
    <t>27/07/20</t>
  </si>
  <si>
    <t>NORTHWIND HEALTHCARE DEBT FUND 1 FEEDER C LP- Northwind Debt Fund 1 GP LLC</t>
  </si>
  <si>
    <t>28999147</t>
  </si>
  <si>
    <t>27/04/22</t>
  </si>
  <si>
    <t>NORTHWIND HEALTHCARE DEBT FUND 1 FEEDER D LP- Northwind Debt Fund 1 GP LLC</t>
  </si>
  <si>
    <t>28999146</t>
  </si>
  <si>
    <t>Northwind Debt Fund 2</t>
  </si>
  <si>
    <t>28999160</t>
  </si>
  <si>
    <t>13/06/22</t>
  </si>
  <si>
    <t>28999161</t>
  </si>
  <si>
    <t>סה"כ קרנות השקעה אחרות בחו"ל</t>
  </si>
  <si>
    <t>CLARION2</t>
  </si>
  <si>
    <t>28999104</t>
  </si>
  <si>
    <t>10/02/22</t>
  </si>
  <si>
    <t>One Equity Partners 8</t>
  </si>
  <si>
    <t>28999101</t>
  </si>
  <si>
    <t>Investcorp Special Opportunities Italian 1- Investcorp Investment Advisers Limited</t>
  </si>
  <si>
    <t>29992801</t>
  </si>
  <si>
    <t>Italian NPL Opportunities 2- Investcorp Investment Advisers Limited</t>
  </si>
  <si>
    <t>29993566</t>
  </si>
  <si>
    <t>23/10/19</t>
  </si>
  <si>
    <t>Kotani- Acetankers</t>
  </si>
  <si>
    <t>29993522</t>
  </si>
  <si>
    <t>20/08/19</t>
  </si>
  <si>
    <t>AnaCap 4- AnaCap Credit Opportunities GP, L.P</t>
  </si>
  <si>
    <t>29993592</t>
  </si>
  <si>
    <t>11/12/19</t>
  </si>
  <si>
    <t>Accolade Partners 8-C Feeder (Anthos 5)- Anthos</t>
  </si>
  <si>
    <t>29994299</t>
  </si>
  <si>
    <t>28/06/21</t>
  </si>
  <si>
    <t>CITIC Capital China Partners 4- Citic</t>
  </si>
  <si>
    <t>29993317</t>
  </si>
  <si>
    <t>21/02/19</t>
  </si>
  <si>
    <t>Glendower SOF 4- Glendower SOF IV</t>
  </si>
  <si>
    <t>29993274</t>
  </si>
  <si>
    <t>13/12/18</t>
  </si>
  <si>
    <t>BK Opportunities 7- ICG Fund</t>
  </si>
  <si>
    <t>29994447</t>
  </si>
  <si>
    <t>ICG Strategic Equity 3- ICG Fund</t>
  </si>
  <si>
    <t>29993445</t>
  </si>
  <si>
    <t>03/06/19</t>
  </si>
  <si>
    <t>ICG NA Private Debt 2- ICG North American Private Debt Fund II L.P</t>
  </si>
  <si>
    <t>29993318</t>
  </si>
  <si>
    <t>KPS 5- KPS Special Situations Fund V</t>
  </si>
  <si>
    <t>29993789</t>
  </si>
  <si>
    <t>09/07/20</t>
  </si>
  <si>
    <t>פקדון בלוקר NORTHWIND- Northwind Debt Fund 1 GP LLC</t>
  </si>
  <si>
    <t>28999170</t>
  </si>
  <si>
    <t>10/08/22</t>
  </si>
  <si>
    <t>OEP 7 Infobip- OEP VII General Partner</t>
  </si>
  <si>
    <t>29993900</t>
  </si>
  <si>
    <t>14/10/20</t>
  </si>
  <si>
    <t>Pennant Park- PennantPark Senior Credit Fund</t>
  </si>
  <si>
    <t>29993447</t>
  </si>
  <si>
    <t>04/06/19</t>
  </si>
  <si>
    <t>Pontifax Medison- Pontifax Fund</t>
  </si>
  <si>
    <t>29993408</t>
  </si>
  <si>
    <t>02/05/19</t>
  </si>
  <si>
    <t>Signal Alpha 2- Signal Real Estate Opportunities Fund</t>
  </si>
  <si>
    <t>29993539</t>
  </si>
  <si>
    <t>12/09/19</t>
  </si>
  <si>
    <t>SVP 5- SVP</t>
  </si>
  <si>
    <t>29994292</t>
  </si>
  <si>
    <t>17/06/21</t>
  </si>
  <si>
    <t>Terramont Infrastructure Fund- Terramont Infrastructure Partners</t>
  </si>
  <si>
    <t>28999149</t>
  </si>
  <si>
    <t>23/05/22</t>
  </si>
  <si>
    <t>Triton Debt Opportunities  2- Triton</t>
  </si>
  <si>
    <t>29993565</t>
  </si>
  <si>
    <t>22/10/19</t>
  </si>
  <si>
    <t>סה"כ כתבי אופציה בישראל</t>
  </si>
  <si>
    <t>Solo Gelato Ltd אופ- Solo Gelato Ltd</t>
  </si>
  <si>
    <t>29994290</t>
  </si>
  <si>
    <t>15/06/21</t>
  </si>
  <si>
    <t>סה"כ מט"ח/מט"ח</t>
  </si>
  <si>
    <t>Cpi  09.03.32 poalim- בנק הפועלים בע"מ</t>
  </si>
  <si>
    <t>900152140</t>
  </si>
  <si>
    <t>09/03/22</t>
  </si>
  <si>
    <t>Cpi 10y 18.11.31 poalim- בנק הפועלים בע"מ</t>
  </si>
  <si>
    <t>90014440</t>
  </si>
  <si>
    <t>Cpi 4y 30.10.25 poalim- בנק הפועלים בע"מ</t>
  </si>
  <si>
    <t>29994339</t>
  </si>
  <si>
    <t>Cpi 5y 7.1.26 poalim- בנק הפועלים בע"מ</t>
  </si>
  <si>
    <t>29993962</t>
  </si>
  <si>
    <t>Cpi 7y 30.09.28 poalim- בנק הפועלים בע"מ</t>
  </si>
  <si>
    <t>29994363</t>
  </si>
  <si>
    <t>Cpi  23.03.32 poalim- בנק הפועלים בע"מ</t>
  </si>
  <si>
    <t>29994475</t>
  </si>
  <si>
    <t>23/03/22</t>
  </si>
  <si>
    <t>FWD CPI 24.03.2032- בנק הפועלים בע"מ</t>
  </si>
  <si>
    <t>29994476</t>
  </si>
  <si>
    <t>24/03/22</t>
  </si>
  <si>
    <t>FWD CCY\ILS 20220706 USD\ILS 3.4900000 20221026</t>
  </si>
  <si>
    <t>90015880</t>
  </si>
  <si>
    <t>06/07/22</t>
  </si>
  <si>
    <t>FWD CCY\ILS 20220907 NOK\ILS 0.3395000 20230112</t>
  </si>
  <si>
    <t>90016248</t>
  </si>
  <si>
    <t>07/09/22</t>
  </si>
  <si>
    <t>FWJ CCY\ILS 20220901 USD/ILS 3.3566000 20221003</t>
  </si>
  <si>
    <t>90016217</t>
  </si>
  <si>
    <t>01/09/22</t>
  </si>
  <si>
    <t>FWJ CCY\ILS 20220920 USD/ILS 3.4138999 20221221</t>
  </si>
  <si>
    <t>90016319</t>
  </si>
  <si>
    <t>20/09/22</t>
  </si>
  <si>
    <t>FWJ CCY\ILS 20220920 USD/ILS 3.4187999 20221201</t>
  </si>
  <si>
    <t>90016317</t>
  </si>
  <si>
    <t>FWJ CCY\ILS 20220929 USD/ILS 3.5316000 20221102</t>
  </si>
  <si>
    <t>90016366</t>
  </si>
  <si>
    <t>FWJ CCY\ILS 20220929 USD/ILS 3.5409999 20221003</t>
  </si>
  <si>
    <t>90016365</t>
  </si>
  <si>
    <t>FWP CCY\ILS 20220503 EUR/ILS 3.5424000 20221109</t>
  </si>
  <si>
    <t>90015529</t>
  </si>
  <si>
    <t>06/05/22</t>
  </si>
  <si>
    <t>FWP CCY\ILS 20220727 USD/ILS 3.3797999 20230131</t>
  </si>
  <si>
    <t>90015996</t>
  </si>
  <si>
    <t>27/07/22</t>
  </si>
  <si>
    <t>FWP CCY\ILS 20220801 USD/ILS 3.3563999 20221202</t>
  </si>
  <si>
    <t>90016037</t>
  </si>
  <si>
    <t>FWP CCY\ILS 20220830 USD/ILS 3.2900000 20221214</t>
  </si>
  <si>
    <t>90016190</t>
  </si>
  <si>
    <t>FWP CCY\ILS 20220912 USD/ILS 3.3597999 20230117</t>
  </si>
  <si>
    <t>90016268</t>
  </si>
  <si>
    <t>12/09/22</t>
  </si>
  <si>
    <t>IRS 31.03.2023 Poalim- בנק הפועלים בע"מ</t>
  </si>
  <si>
    <t>29994506</t>
  </si>
  <si>
    <t>15/06/22</t>
  </si>
  <si>
    <t>IRS 31.03.2024 Poalim- בנק הפועלים בע"מ</t>
  </si>
  <si>
    <t>29994504</t>
  </si>
  <si>
    <t>09/06/22</t>
  </si>
  <si>
    <t>IRS 31.03.23 Poalim- בנק הפועלים בע"מ</t>
  </si>
  <si>
    <t>29994505</t>
  </si>
  <si>
    <t>FWD CCY\ILS 20220512 EUR\ILS 3.6100000 20221116- בנק לאומי לישראל בע"מ</t>
  </si>
  <si>
    <t>90015563</t>
  </si>
  <si>
    <t>12/05/22</t>
  </si>
  <si>
    <t>FWD CCY\ILS 20220517 USD\ILS 3.3310000 20221121- בנק לאומי לישראל בע"מ</t>
  </si>
  <si>
    <t>90015576</t>
  </si>
  <si>
    <t>17/05/22</t>
  </si>
  <si>
    <t>FWD CCY\ILS 20220614 EUR\ILS 3.6080000 20221109- בנק לאומי לישראל בע"מ</t>
  </si>
  <si>
    <t>90015711</t>
  </si>
  <si>
    <t>FWD CCY\ILS 20220622 EUR\ILS 3.6453000 20221109- בנק לאומי לישראל בע"מ</t>
  </si>
  <si>
    <t>90015781</t>
  </si>
  <si>
    <t>22/06/22</t>
  </si>
  <si>
    <t>FWD CCY\ILS 20220623 USD\ILS 3.4300000 20221024- בנק לאומי לישראל בע"מ</t>
  </si>
  <si>
    <t>90015791</t>
  </si>
  <si>
    <t>23/06/22</t>
  </si>
  <si>
    <t>FWD CCY\ILS 20220704 GBP\ILS 4.2255000 20221020- בנק לאומי לישראל בע"מ</t>
  </si>
  <si>
    <t>90015854</t>
  </si>
  <si>
    <t>04/07/22</t>
  </si>
  <si>
    <t>FWD CCY\ILS 20220704 GBP\ILS 4.2275000 20221020- בנק לאומי לישראל בע"מ</t>
  </si>
  <si>
    <t>90015850</t>
  </si>
  <si>
    <t>FWD CCY\ILS 20220728 NOK\ILS 0.3490000 20230112- בנק לאומי לישראל בע"מ</t>
  </si>
  <si>
    <t>90016005</t>
  </si>
  <si>
    <t>28/07/22</t>
  </si>
  <si>
    <t>FWD CCY\ILS 20220728 PLN\ILS 0.7003000 20230112- בנק לאומי לישראל בע"מ</t>
  </si>
  <si>
    <t>90015999</t>
  </si>
  <si>
    <t>FWD CCY\ILS 20220728 PLN\ILS 0.7020000 20230112- בנק לאומי לישראל בע"מ</t>
  </si>
  <si>
    <t>90016001</t>
  </si>
  <si>
    <t>FWD CCY\ILS 20220728 USD\ILS 3.3569700 20230501- בנק לאומי לישראל בע"מ</t>
  </si>
  <si>
    <t>90016008</t>
  </si>
  <si>
    <t>FWD CCY\ILS 20220802 USD\ILS 3.3498800 20221104- בנק לאומי לישראל בע"מ</t>
  </si>
  <si>
    <t>90016032</t>
  </si>
  <si>
    <t>FWD CCY\ILS 20220802 USD\ILS 3.3500000 20221104- בנק לאומי לישראל בע"מ</t>
  </si>
  <si>
    <t>90016029</t>
  </si>
  <si>
    <t>FWD CCY\ILS 20220808 EUR\ILS 3.3906000 20221020- בנק לאומי לישראל בע"מ</t>
  </si>
  <si>
    <t>90016055</t>
  </si>
  <si>
    <t>08/08/22</t>
  </si>
  <si>
    <t>FWD CCY\ILS 20220810 USD\ILS 3.2697000 20221206- בנק לאומי לישראל בע"מ</t>
  </si>
  <si>
    <t>90016072</t>
  </si>
  <si>
    <t>FWD CCY\ILS 20220810 USD\ILS 3.2927000 20221206- בנק לאומי לישראל בע"מ</t>
  </si>
  <si>
    <t>90016073</t>
  </si>
  <si>
    <t>FWD CCY\ILS 20220811 USD\ILS 3.2422000 20221114- בנק לאומי לישראל בע"מ</t>
  </si>
  <si>
    <t>90016080</t>
  </si>
  <si>
    <t>11/08/22</t>
  </si>
  <si>
    <t>FWD CCY\ILS 20220817 EUR\ILS 3.3172000 20220930- בנק לאומי לישראל בע"מ</t>
  </si>
  <si>
    <t>90016102</t>
  </si>
  <si>
    <t>17/08/22</t>
  </si>
  <si>
    <t>FWD CCY\ILS 20220817 EUR\ILS 3.3182000 20220930- בנק לאומי לישראל בע"מ</t>
  </si>
  <si>
    <t>90016100</t>
  </si>
  <si>
    <t>FWD CCY\ILS 20220818 USD\ILS 3.2296500 20221102- בנק לאומי לישראל בע"מ</t>
  </si>
  <si>
    <t>90016108</t>
  </si>
  <si>
    <t>18/08/22</t>
  </si>
  <si>
    <t>FWD CCY\ILS 20220822 EUR\ILS 3.2841000 20221028- בנק לאומי לישראל בע"מ</t>
  </si>
  <si>
    <t>90016131</t>
  </si>
  <si>
    <t>22/08/22</t>
  </si>
  <si>
    <t>FWD CCY\ILS 20220822 GBP\ILS 3.8574000 20221020- בנק לאומי לישראל בע"מ</t>
  </si>
  <si>
    <t>90016133</t>
  </si>
  <si>
    <t>FWD CCY\ILS 20220824 USD\ILS 3.2643000 20221212- בנק לאומי לישראל בע"מ</t>
  </si>
  <si>
    <t>90016150</t>
  </si>
  <si>
    <t>24/08/22</t>
  </si>
  <si>
    <t>FWD CCY\ILS 20220825 USD\ILS 3.2540000 20221031- בנק לאומי לישראל בע"מ</t>
  </si>
  <si>
    <t>90016159</t>
  </si>
  <si>
    <t>25/08/22</t>
  </si>
  <si>
    <t>FWD CCY\ILS 20220829 GBP\ILS 3.8745000 20221020- בנק לאומי לישראל בע"מ</t>
  </si>
  <si>
    <t>90016180</t>
  </si>
  <si>
    <t>29/08/22</t>
  </si>
  <si>
    <t>FWD CCY\ILS 20220830 EUR\ILS 3.3230000 20221215- בנק לאומי לישראל בע"מ</t>
  </si>
  <si>
    <t>90016183</t>
  </si>
  <si>
    <t>FWD CCY\ILS 20220901 USD\ILS 3.3600000 20221006- בנק לאומי לישראל בע"מ</t>
  </si>
  <si>
    <t>90016209</t>
  </si>
  <si>
    <t>FWD CCY\ILS 20220901 USD\ILS 3.3614000 20221006- בנק לאומי לישראל בע"מ</t>
  </si>
  <si>
    <t>90016208</t>
  </si>
  <si>
    <t>FWD CCY\ILS 20220912 NOK\ILS 0.3433000 20230112- בנק לאומי לישראל בע"מ</t>
  </si>
  <si>
    <t>90016265</t>
  </si>
  <si>
    <t>FWD CCY\ILS 20220915 USD\ILS 3.4080000 20221219- בנק לאומי לישראל בע"מ</t>
  </si>
  <si>
    <t>90016292</t>
  </si>
  <si>
    <t>15/09/22</t>
  </si>
  <si>
    <t>FWD CCY\ILS 20220919 AUD\ILS 2.2970000 20221118- בנק לאומי לישראל בע"מ</t>
  </si>
  <si>
    <t>90016307</t>
  </si>
  <si>
    <t>19/09/22</t>
  </si>
  <si>
    <t>FWD CCY\ILS 20220921 USD\ILS 3.4420000 20221201- בנק לאומי לישראל בע"מ</t>
  </si>
  <si>
    <t>90016324</t>
  </si>
  <si>
    <t>21/09/22</t>
  </si>
  <si>
    <t>FWD CCY\ILS 20220922 USD\ILS 3.4466000 20221223- בנק לאומי לישראל בע"מ</t>
  </si>
  <si>
    <t>90016333</t>
  </si>
  <si>
    <t>22/09/22</t>
  </si>
  <si>
    <t>FWD CCY\ILS 20220922 USD\ILS 3.4507000 20221128- בנק לאומי לישראל בע"מ</t>
  </si>
  <si>
    <t>90016331</t>
  </si>
  <si>
    <t>FWD CCY\ILS 20220928 AUD\ILS 2.2625000 20221118- בנק לאומי לישראל בע"מ</t>
  </si>
  <si>
    <t>90016346</t>
  </si>
  <si>
    <t>28/09/22</t>
  </si>
  <si>
    <t>FWD CCY\ILS 20220928 EUR\ILS 3.3712000 20221227- בנק לאומי לישראל בע"מ</t>
  </si>
  <si>
    <t>90016345</t>
  </si>
  <si>
    <t>FWD CCY\ILS 20220928 EUR\ILS 3.3770000 20220930 SP- בנק לאומי לישראל בע"מ</t>
  </si>
  <si>
    <t>90016344</t>
  </si>
  <si>
    <t>FWD CCY\ILS 20220929 USD\ILS 3.5100000 20230106- בנק לאומי לישראל בע"מ</t>
  </si>
  <si>
    <t>90016357</t>
  </si>
  <si>
    <t>FWD CCY\ILS 20220929 USD\ILS 3.5390000 20221006- בנק לאומי לישראל בע"מ</t>
  </si>
  <si>
    <t>90016356</t>
  </si>
  <si>
    <t>FWD CCY\CCY 20220622 EUR\USD 1.0631200 20221107- בנק לאומי לישראל בע"מ</t>
  </si>
  <si>
    <t>90015779</t>
  </si>
  <si>
    <t>IRS 30.11.2023 Poalim 2.466- בנק הפועלים בע"מ</t>
  </si>
  <si>
    <t>29994508</t>
  </si>
  <si>
    <t>IRS 31.03.2023 Poalim 2.105- בנק הפועלים בע"מ</t>
  </si>
  <si>
    <t>29994507</t>
  </si>
  <si>
    <t>IRS 31.03.24 Poalim- בנק הפועלים בע"מ</t>
  </si>
  <si>
    <t>29994502</t>
  </si>
  <si>
    <t>19/05/22</t>
  </si>
  <si>
    <t>004 20230731 ILS ILS TELBOR FIXED FLOAT 2.685 0- בנק לאומי לישראל בע"מ</t>
  </si>
  <si>
    <t>90015733</t>
  </si>
  <si>
    <t>16/06/22</t>
  </si>
  <si>
    <t>007 20320114 USD JPY FIXED FIXED 3.75 4.1- בנק לאומי לישראל בע"מ</t>
  </si>
  <si>
    <t>90011548</t>
  </si>
  <si>
    <t>20280710 ILS GBP FIXED FIXED 4.1 4.3- בנק לאומי לישראל בע"מ</t>
  </si>
  <si>
    <t>90008567</t>
  </si>
  <si>
    <t>05/06/19</t>
  </si>
  <si>
    <t>SWAP JPM TA-35 - 12/07/2023 - 1,997.57- בנק הפועלים בע"מ</t>
  </si>
  <si>
    <t>29994514</t>
  </si>
  <si>
    <t>SWAP JPM TA-35 - 12/07/2023 - 2,032.54- בנק הפועלים בע"מ</t>
  </si>
  <si>
    <t>29994517</t>
  </si>
  <si>
    <t>29994518</t>
  </si>
  <si>
    <t>SWAP JPM TA-35 - 12/07/2023 - 2,055.72- בנק הפועלים בע"מ</t>
  </si>
  <si>
    <t>29994516</t>
  </si>
  <si>
    <t>SWAP JPM TA-35 - 12/07/2023 - 2,068.65- בנק הפועלים בע"מ</t>
  </si>
  <si>
    <t>29994515</t>
  </si>
  <si>
    <t>SWAP JPM TA-35 - 14/08/2023 - 1,987.29- בנק הפועלים בע"מ</t>
  </si>
  <si>
    <t>29994520</t>
  </si>
  <si>
    <t>SWAP JPM TA-35- 04/05/2023 -1,956.96- בנק הפועלים בע"מ</t>
  </si>
  <si>
    <t>29994509</t>
  </si>
  <si>
    <t>SWAP JPM TA-35- 04/05/2023 -1987.3724- בנק הפועלים בע"מ</t>
  </si>
  <si>
    <t>29994510</t>
  </si>
  <si>
    <t>09/08/22</t>
  </si>
  <si>
    <t>29994511</t>
  </si>
  <si>
    <t>SWAP JPM TA-35- 12/07/2023 - 2028.33- בנק הפועלים בע"מ</t>
  </si>
  <si>
    <t>29994512</t>
  </si>
  <si>
    <t>16/08/22</t>
  </si>
  <si>
    <t>SWAP JPM TA-35- 12/07/2023 - 2053.6- בנק הפועלים בע"מ</t>
  </si>
  <si>
    <t>29994513</t>
  </si>
  <si>
    <t>005 20230719 USD USD MSFT UW SOFR FLOAT FLOAT 0 0</t>
  </si>
  <si>
    <t>90016035</t>
  </si>
  <si>
    <t>005 20230818 USD USD NDEUSKO SOFR FLOAT FLOAT 0 0</t>
  </si>
  <si>
    <t>90016129</t>
  </si>
  <si>
    <t>SWAP POALIM SPTR - 13/12/22 - 9705.056- JP MORGAN ASSET MANAGEMENT</t>
  </si>
  <si>
    <t>29994411</t>
  </si>
  <si>
    <t>15/12/21</t>
  </si>
  <si>
    <t>005 20221114 USD USD AAPL UW SOFR FLOAT FLOAT 0 0- בנק לאומי לישראל בע"מ</t>
  </si>
  <si>
    <t>90015567</t>
  </si>
  <si>
    <t>005 20230309 USD USD LQD UP SOFR FLOAT FLOAT 0 0- בנק לאומי לישראל בע"מ</t>
  </si>
  <si>
    <t>90016275</t>
  </si>
  <si>
    <t>005 20230616 USD USD AAPL UW SOFR FLOAT FLOAT 0 0- בנק לאומי לישראל בע"מ</t>
  </si>
  <si>
    <t>90016322</t>
  </si>
  <si>
    <t>17/06/22</t>
  </si>
  <si>
    <t>005 20230616 USD USD MSFT UW SOFR FLOAT FLOAT 0 0- בנק לאומי לישראל בע"מ</t>
  </si>
  <si>
    <t>90016321</t>
  </si>
  <si>
    <t>5 20230309 USD USD HYG UP SOFR FLOAT FLOAT - בנק לאומי לישראל בע"מ</t>
  </si>
  <si>
    <t>90016274</t>
  </si>
  <si>
    <t>005 20221024 USD USD SPTR SOFR FLOAT FLOAT 0 0</t>
  </si>
  <si>
    <t>90014943</t>
  </si>
  <si>
    <t>20/01/22</t>
  </si>
  <si>
    <t>SWAP JPM SPTR - 25/07/23 - 8382.8839- JP MORGAN ASSET MANAGEMENT</t>
  </si>
  <si>
    <t>29994499</t>
  </si>
  <si>
    <t>25/07/22</t>
  </si>
  <si>
    <t>SWAP POALIM SPTR - 26/01/23 - 9246.837- JP MORGAN ASSET MANAGEMENT</t>
  </si>
  <si>
    <t>29994455</t>
  </si>
  <si>
    <t>26/01/22</t>
  </si>
  <si>
    <t>SWAP POALIM XNDX - 26/01/23 - 17089.63- בנק הפועלים בע"מ</t>
  </si>
  <si>
    <t>29994456</t>
  </si>
  <si>
    <t>005 20230104 USD USD MVSMHTRG SOFR FLOAT FLOAT 0 0- חוזים סחירים ואופציות בישראל</t>
  </si>
  <si>
    <t>90014796</t>
  </si>
  <si>
    <t>05/01/22</t>
  </si>
  <si>
    <t>מימון ישיר אגח 7 רמ- מימון ישיר הנפקות (סדרה 7) בע"מ</t>
  </si>
  <si>
    <t>1153071</t>
  </si>
  <si>
    <t>אשראי</t>
  </si>
  <si>
    <t>15/08/18</t>
  </si>
  <si>
    <t>מימון ישיר סידרה 8- מימון ישיר הנפקות (סדרה 8) בע"מ</t>
  </si>
  <si>
    <t>1154798</t>
  </si>
  <si>
    <t>26/09/18</t>
  </si>
  <si>
    <t>Ares 2017-43X AR MT- Ares XLIII CLO Ltd</t>
  </si>
  <si>
    <t>USG3338FAE63</t>
  </si>
  <si>
    <t>08/06/21</t>
  </si>
  <si>
    <t>JTWN 2021-17X A Mtge- Investcorp CLO -Jamestown CLO XII Ltd</t>
  </si>
  <si>
    <t>USG82323AA73</t>
  </si>
  <si>
    <t>17/11/21</t>
  </si>
  <si>
    <t>KKR 37X A1A Mtge- KKR CLO 28 LTD</t>
  </si>
  <si>
    <t>USG5287GAA88</t>
  </si>
  <si>
    <t>23/11/21</t>
  </si>
  <si>
    <t>Oct46 2020-2X AR MT- Octagon Credit Investors</t>
  </si>
  <si>
    <t>USG6717TAF78</t>
  </si>
  <si>
    <t>AAA</t>
  </si>
  <si>
    <t>05/08/21</t>
  </si>
  <si>
    <t>SNDPT 2019-3X AR- SOUND POINT CLO LTD</t>
  </si>
  <si>
    <t>USG8286NAG54</t>
  </si>
  <si>
    <t>27/10/21</t>
  </si>
  <si>
    <t>Sndpt 2020-1X Ar Mtge- SOUND POINT CLO LTD</t>
  </si>
  <si>
    <t>USG82862AH99</t>
  </si>
  <si>
    <t>02/07/21</t>
  </si>
  <si>
    <t>SNDPT 2021-3X A- SOUND POINT CLO LTD</t>
  </si>
  <si>
    <t>USG8288PAA15</t>
  </si>
  <si>
    <t>10/08/21</t>
  </si>
  <si>
    <t>VENTR 2019-37X A1R- Venture clo ltd</t>
  </si>
  <si>
    <t>USG9403FAH67</t>
  </si>
  <si>
    <t>12/08/21</t>
  </si>
  <si>
    <t>Jtwn 2019-1X A1 MTG- Investcorp CLO -Jamestown CLO XII Ltd</t>
  </si>
  <si>
    <t>USG8231JAA37</t>
  </si>
  <si>
    <t>19/02/19</t>
  </si>
  <si>
    <t>Jtwn 2020-15X A MTG- Investcorp CLO -Jamestown CLO XII Ltd</t>
  </si>
  <si>
    <t>USG8231UAA81</t>
  </si>
  <si>
    <t>KKR 228A A MTGE- KKR CLO 28 LTD</t>
  </si>
  <si>
    <t>US48253WAA09</t>
  </si>
  <si>
    <t>24/03/20</t>
  </si>
  <si>
    <t>Tarus 2020-NL1X- TAURS CMBS</t>
  </si>
  <si>
    <t>XS2128006603</t>
  </si>
  <si>
    <t>03/03/20</t>
  </si>
  <si>
    <t>Ventr 2020-39X A1 M- Venture clo ltd</t>
  </si>
  <si>
    <t>USG9421TAB73</t>
  </si>
  <si>
    <t>31/03/20</t>
  </si>
  <si>
    <t>Voya 2018 3x A1A- VOYA CLO LTD</t>
  </si>
  <si>
    <t>US92917KAA25</t>
  </si>
  <si>
    <t>08/11/18</t>
  </si>
  <si>
    <t>Ares 2019-53X B MTG- Ares  LIII CLO Ltd</t>
  </si>
  <si>
    <t>USG3333XAC68</t>
  </si>
  <si>
    <t>AA</t>
  </si>
  <si>
    <t>03/04/19</t>
  </si>
  <si>
    <t>BHMS 2018 ATLS-C- BHMS</t>
  </si>
  <si>
    <t>US05549GAJ04</t>
  </si>
  <si>
    <t>BHMS 2018-ATLS D- BHMS</t>
  </si>
  <si>
    <t>US05549GAL59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</si>
  <si>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</si>
  <si>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</si>
  <si>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</si>
  <si>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הלוואה 130 03/2021</t>
  </si>
  <si>
    <t>כן</t>
  </si>
  <si>
    <t>29994231</t>
  </si>
  <si>
    <t>515119766</t>
  </si>
  <si>
    <t>31/03/21</t>
  </si>
  <si>
    <t>חשמל</t>
  </si>
  <si>
    <t>הלוואה 131 03/2021</t>
  </si>
  <si>
    <t>29994232</t>
  </si>
  <si>
    <t>29994233</t>
  </si>
  <si>
    <t>31/01/22</t>
  </si>
  <si>
    <t>הלוואה 113 12/2020</t>
  </si>
  <si>
    <t>29993936</t>
  </si>
  <si>
    <t>540285947</t>
  </si>
  <si>
    <t>סה"כ מובטחות בבטחונות אחרים</t>
  </si>
  <si>
    <t>הלוואה 52 06/2018</t>
  </si>
  <si>
    <t>29993150</t>
  </si>
  <si>
    <t>500286000</t>
  </si>
  <si>
    <t>28/06/18</t>
  </si>
  <si>
    <t>דירוג פנימי</t>
  </si>
  <si>
    <t>רשויות מקומיות</t>
  </si>
  <si>
    <t>הלוואה 65 02/2019</t>
  </si>
  <si>
    <t>29993324</t>
  </si>
  <si>
    <t>500287008</t>
  </si>
  <si>
    <t>27/02/19</t>
  </si>
  <si>
    <t>הלוואה 72 06/2019</t>
  </si>
  <si>
    <t>29993450</t>
  </si>
  <si>
    <t>500262001</t>
  </si>
  <si>
    <t>06/06/19</t>
  </si>
  <si>
    <t>הלוואה 73 09/2019</t>
  </si>
  <si>
    <t>29993540</t>
  </si>
  <si>
    <t>15/09/19</t>
  </si>
  <si>
    <t>הלוואה 38 01/2018</t>
  </si>
  <si>
    <t>29992951</t>
  </si>
  <si>
    <t>הלוואה 39 01/2018</t>
  </si>
  <si>
    <t>29992952</t>
  </si>
  <si>
    <t>הלוואה 53 07/2018</t>
  </si>
  <si>
    <t>29993163</t>
  </si>
  <si>
    <t>500222039</t>
  </si>
  <si>
    <t>25/07/18</t>
  </si>
  <si>
    <t>הלוואה 57 09/2018</t>
  </si>
  <si>
    <t>29993205</t>
  </si>
  <si>
    <t>500241161</t>
  </si>
  <si>
    <t>20/09/18</t>
  </si>
  <si>
    <t>הלוואה 64 02/2019</t>
  </si>
  <si>
    <t>29993311</t>
  </si>
  <si>
    <t>07/02/19</t>
  </si>
  <si>
    <t>הלוואה 41 02/2018</t>
  </si>
  <si>
    <t>29992974</t>
  </si>
  <si>
    <t>500267000</t>
  </si>
  <si>
    <t>19/02/18</t>
  </si>
  <si>
    <t>הלוואה 42 02/2018</t>
  </si>
  <si>
    <t>29992973</t>
  </si>
  <si>
    <t>הלוואה 46 03/2018</t>
  </si>
  <si>
    <t>29992981</t>
  </si>
  <si>
    <t>500228002</t>
  </si>
  <si>
    <t>14/03/18</t>
  </si>
  <si>
    <t>הלוואה 49 06/2018</t>
  </si>
  <si>
    <t>29993142</t>
  </si>
  <si>
    <t>511914178</t>
  </si>
  <si>
    <t>13/06/18</t>
  </si>
  <si>
    <t>הלוואה 56 09/2018</t>
  </si>
  <si>
    <t>29993192</t>
  </si>
  <si>
    <t>הלוואה 161 10/2021</t>
  </si>
  <si>
    <t>29994389</t>
  </si>
  <si>
    <t>515955201</t>
  </si>
  <si>
    <t>26/10/21</t>
  </si>
  <si>
    <t>הלוואה 162 10/2021</t>
  </si>
  <si>
    <t>29994390</t>
  </si>
  <si>
    <t>הלוואה 163 10/2021</t>
  </si>
  <si>
    <t>29994391</t>
  </si>
  <si>
    <t>הלוואה 171 12/2021</t>
  </si>
  <si>
    <t>29994434</t>
  </si>
  <si>
    <t>29/12/21</t>
  </si>
  <si>
    <t>28999164</t>
  </si>
  <si>
    <t>28999178</t>
  </si>
  <si>
    <t>הלוואה 111 11/2020</t>
  </si>
  <si>
    <t>29993932</t>
  </si>
  <si>
    <t>516015674</t>
  </si>
  <si>
    <t>30/11/20</t>
  </si>
  <si>
    <t>הלוואה 112 11/2020</t>
  </si>
  <si>
    <t>29993933</t>
  </si>
  <si>
    <t>הלוואה 124 02/2021</t>
  </si>
  <si>
    <t>28999138</t>
  </si>
  <si>
    <t>510560188</t>
  </si>
  <si>
    <t>A</t>
  </si>
  <si>
    <t>30/03/22</t>
  </si>
  <si>
    <t>הלוואה 139 05/2021</t>
  </si>
  <si>
    <t>29994280</t>
  </si>
  <si>
    <t>31/05/21</t>
  </si>
  <si>
    <t>הלוואה 241 10/2021</t>
  </si>
  <si>
    <t>28999140</t>
  </si>
  <si>
    <t>הלוואה 242 10/2021</t>
  </si>
  <si>
    <t>28999139</t>
  </si>
  <si>
    <t>הלוואה 270 03/2022</t>
  </si>
  <si>
    <t>28999135</t>
  </si>
  <si>
    <t>הלוואה 166 12/2021</t>
  </si>
  <si>
    <t>29994409</t>
  </si>
  <si>
    <t>540280369</t>
  </si>
  <si>
    <t>13/12/21</t>
  </si>
  <si>
    <t>הלוואה 275 3/2022</t>
  </si>
  <si>
    <t>28999132</t>
  </si>
  <si>
    <t>560033185</t>
  </si>
  <si>
    <t>13/03/22</t>
  </si>
  <si>
    <t>הלוואה 276 3/2022</t>
  </si>
  <si>
    <t>28999133</t>
  </si>
  <si>
    <t>הלוואה 281 6/2022</t>
  </si>
  <si>
    <t>28999162</t>
  </si>
  <si>
    <t>06/06/22</t>
  </si>
  <si>
    <t>הלוואה 282 7/2022</t>
  </si>
  <si>
    <t>28999166</t>
  </si>
  <si>
    <t>851243555</t>
  </si>
  <si>
    <t>29/06/22</t>
  </si>
  <si>
    <t>הלוואה 283 7/2022</t>
  </si>
  <si>
    <t>28999165</t>
  </si>
  <si>
    <t>28999171</t>
  </si>
  <si>
    <t>514357060</t>
  </si>
  <si>
    <t>28999172</t>
  </si>
  <si>
    <t>513846667</t>
  </si>
  <si>
    <t>28999173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</si>
  <si>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</si>
  <si>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</si>
  <si>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</si>
  <si>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</si>
  <si>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</si>
  <si>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</si>
  <si>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137 05/2021</t>
  </si>
  <si>
    <t>לא</t>
  </si>
  <si>
    <t>29994272</t>
  </si>
  <si>
    <t>510160781</t>
  </si>
  <si>
    <t>24/05/21</t>
  </si>
  <si>
    <t>הלוואה 138 05/2021</t>
  </si>
  <si>
    <t>29994273</t>
  </si>
  <si>
    <t>הלוואה 61 01/2019</t>
  </si>
  <si>
    <t>29993298</t>
  </si>
  <si>
    <t>511786352</t>
  </si>
  <si>
    <t>18/01/19</t>
  </si>
  <si>
    <t>הלוואה 63 02/2019</t>
  </si>
  <si>
    <t>29993306</t>
  </si>
  <si>
    <t>03/02/19</t>
  </si>
  <si>
    <t>הלוואה 67 04/2019</t>
  </si>
  <si>
    <t>29993370</t>
  </si>
  <si>
    <t>512351479</t>
  </si>
  <si>
    <t>02/04/19</t>
  </si>
  <si>
    <t>הלוואה 82 03/2020</t>
  </si>
  <si>
    <t>29993664</t>
  </si>
  <si>
    <t>511341794</t>
  </si>
  <si>
    <t>01/03/20</t>
  </si>
  <si>
    <t>סה"כ מובטחות במשכנתא או תיקי משכנתאות</t>
  </si>
  <si>
    <t>הלוואה 170 12/2021</t>
  </si>
  <si>
    <t>29994415</t>
  </si>
  <si>
    <t>13360</t>
  </si>
  <si>
    <t>A-</t>
  </si>
  <si>
    <t>23/12/21</t>
  </si>
  <si>
    <t>הלוואה 100 08/2020</t>
  </si>
  <si>
    <t>29993853</t>
  </si>
  <si>
    <t>2901359</t>
  </si>
  <si>
    <t>30/08/20</t>
  </si>
  <si>
    <t>הלוואה 101 08/2020</t>
  </si>
  <si>
    <t>29993854</t>
  </si>
  <si>
    <t>הלוואה 102 10/2020</t>
  </si>
  <si>
    <t>29993893</t>
  </si>
  <si>
    <t>10421</t>
  </si>
  <si>
    <t>07/10/20</t>
  </si>
  <si>
    <t>הלוואה 103 10/2020</t>
  </si>
  <si>
    <t>29993894</t>
  </si>
  <si>
    <t>הלוואה 109 11/2021</t>
  </si>
  <si>
    <t>29993930</t>
  </si>
  <si>
    <t>13107</t>
  </si>
  <si>
    <t>26/11/20</t>
  </si>
  <si>
    <t>הלוואה 110 11/2022</t>
  </si>
  <si>
    <t>29993931</t>
  </si>
  <si>
    <t>הלוואה 133 04/2021</t>
  </si>
  <si>
    <t>29994258</t>
  </si>
  <si>
    <t>832354784</t>
  </si>
  <si>
    <t>29/04/21</t>
  </si>
  <si>
    <t>הלוואה 135 04/2021</t>
  </si>
  <si>
    <t>29994260</t>
  </si>
  <si>
    <t>הלוואה 146 07/2021</t>
  </si>
  <si>
    <t>29994314</t>
  </si>
  <si>
    <t>13334</t>
  </si>
  <si>
    <t>28/07/21</t>
  </si>
  <si>
    <t>הלוואה 147 07/2021</t>
  </si>
  <si>
    <t>29994315</t>
  </si>
  <si>
    <t>הלוואה 31 10/2016</t>
  </si>
  <si>
    <t>29992726</t>
  </si>
  <si>
    <t>13016</t>
  </si>
  <si>
    <t>15/10/20</t>
  </si>
  <si>
    <t>הלוואה 62 01/2019</t>
  </si>
  <si>
    <t>29993303</t>
  </si>
  <si>
    <t>28/01/19</t>
  </si>
  <si>
    <t>הלוואה 75  11/2019</t>
  </si>
  <si>
    <t>29993578</t>
  </si>
  <si>
    <t>18/11/19</t>
  </si>
  <si>
    <t>הלוואה 80 02/2020</t>
  </si>
  <si>
    <t>29993643</t>
  </si>
  <si>
    <t>05/02/20</t>
  </si>
  <si>
    <t>הלוואה 87 08/2021</t>
  </si>
  <si>
    <t>29993825</t>
  </si>
  <si>
    <t>06/08/20</t>
  </si>
  <si>
    <t>29993826</t>
  </si>
  <si>
    <t>09/08/20</t>
  </si>
  <si>
    <t>29993827</t>
  </si>
  <si>
    <t>הלווואה 134 04/2021</t>
  </si>
  <si>
    <t>29994259</t>
  </si>
  <si>
    <t>הלוואה 50 06/2018</t>
  </si>
  <si>
    <t>29993143</t>
  </si>
  <si>
    <t>13081</t>
  </si>
  <si>
    <t>18/06/18</t>
  </si>
  <si>
    <t>28999168</t>
  </si>
  <si>
    <t>13362</t>
  </si>
  <si>
    <t>29994422</t>
  </si>
  <si>
    <t>22/12/21</t>
  </si>
  <si>
    <t>29994423</t>
  </si>
  <si>
    <t>הלוואה 114 12/2020</t>
  </si>
  <si>
    <t>29993955</t>
  </si>
  <si>
    <t>639365183</t>
  </si>
  <si>
    <t>31/12/20</t>
  </si>
  <si>
    <t>הלוואה 115 12/2020</t>
  </si>
  <si>
    <t>29993956</t>
  </si>
  <si>
    <t>הלוואה 126 02/2021</t>
  </si>
  <si>
    <t>29994209</t>
  </si>
  <si>
    <t>13218</t>
  </si>
  <si>
    <t>23/02/21</t>
  </si>
  <si>
    <t>הלוואה 140 6/2021</t>
  </si>
  <si>
    <t>29994303</t>
  </si>
  <si>
    <t>13330</t>
  </si>
  <si>
    <t>29/06/21</t>
  </si>
  <si>
    <t>הלוואה 141 06/2021</t>
  </si>
  <si>
    <t>29994304</t>
  </si>
  <si>
    <t>30/06/21</t>
  </si>
  <si>
    <t>הלוואה 142 06/2021</t>
  </si>
  <si>
    <t>29994305</t>
  </si>
  <si>
    <t>הלוואה 143  06/2021</t>
  </si>
  <si>
    <t>29994306</t>
  </si>
  <si>
    <t>הלוואה 145 07/2021</t>
  </si>
  <si>
    <t>28999174</t>
  </si>
  <si>
    <t>הלוואה 148 07/2021</t>
  </si>
  <si>
    <t>29994317</t>
  </si>
  <si>
    <t>13335</t>
  </si>
  <si>
    <t>29/07/21</t>
  </si>
  <si>
    <t>הלוואה 152 08/2021</t>
  </si>
  <si>
    <t>29994247</t>
  </si>
  <si>
    <t>13280</t>
  </si>
  <si>
    <t>21/04/21</t>
  </si>
  <si>
    <t>הלוואה 153 08/2021</t>
  </si>
  <si>
    <t>29994248</t>
  </si>
  <si>
    <t>הלוואה 157 10/2021</t>
  </si>
  <si>
    <t>29994383</t>
  </si>
  <si>
    <t>13349</t>
  </si>
  <si>
    <t>19/10/21</t>
  </si>
  <si>
    <t>הלוואה 158 10/2021</t>
  </si>
  <si>
    <t>29994384</t>
  </si>
  <si>
    <t>הלוואה 160 10/2021</t>
  </si>
  <si>
    <t>29994386</t>
  </si>
  <si>
    <t>20/10/21</t>
  </si>
  <si>
    <t>הלוואה 164 9/2021</t>
  </si>
  <si>
    <t>28999103</t>
  </si>
  <si>
    <t>29994246</t>
  </si>
  <si>
    <t>הלוואה 165 9/2021</t>
  </si>
  <si>
    <t>29994352</t>
  </si>
  <si>
    <t>הלוואה 167 12/2021</t>
  </si>
  <si>
    <t>29994412</t>
  </si>
  <si>
    <t>הלוואה 168 12/2021</t>
  </si>
  <si>
    <t>29994413</t>
  </si>
  <si>
    <t>הלוואה 169 12/2021</t>
  </si>
  <si>
    <t>29994414</t>
  </si>
  <si>
    <t>28999145</t>
  </si>
  <si>
    <t>994989391</t>
  </si>
  <si>
    <t>06/04/22</t>
  </si>
  <si>
    <t>28999126</t>
  </si>
  <si>
    <t>550266373</t>
  </si>
  <si>
    <t>10/03/22</t>
  </si>
  <si>
    <t>28999127</t>
  </si>
  <si>
    <t>28999128</t>
  </si>
  <si>
    <t>28999144</t>
  </si>
  <si>
    <t>הלוואה 284 4/2022</t>
  </si>
  <si>
    <t>28999141</t>
  </si>
  <si>
    <t>הלוואה 285 4/2022</t>
  </si>
  <si>
    <t>28999143</t>
  </si>
  <si>
    <t>הלוואה 77 01/2020</t>
  </si>
  <si>
    <t>29993621</t>
  </si>
  <si>
    <t>13155</t>
  </si>
  <si>
    <t>13/01/20</t>
  </si>
  <si>
    <t>הלוואה 79 01/2020</t>
  </si>
  <si>
    <t>29993634</t>
  </si>
  <si>
    <t>13158</t>
  </si>
  <si>
    <t>הלוואה 88 06/2020</t>
  </si>
  <si>
    <t>29993772</t>
  </si>
  <si>
    <t>24/06/20</t>
  </si>
  <si>
    <t>הלוואה 89 06/2020</t>
  </si>
  <si>
    <t>29993773</t>
  </si>
  <si>
    <t>סה"כ נקוב במט"ח</t>
  </si>
  <si>
    <t>בטחונות AL JP- JPMORGAN CHASE</t>
  </si>
  <si>
    <t>299939840</t>
  </si>
  <si>
    <t>בטחונות AL פועלים- בנק הפועלים בע"מ</t>
  </si>
  <si>
    <t>299939790</t>
  </si>
  <si>
    <t>ביטחונות CSA במטבע 20001 (OTC)- בנק לאומי לישראל בע"מ</t>
  </si>
  <si>
    <t>77720001</t>
  </si>
  <si>
    <t>ביטחונות חוזים עתידיים במטבע 20001- בנק לאומי לישראל בע"מ</t>
  </si>
  <si>
    <t>88820001</t>
  </si>
  <si>
    <t>סה"כ צמודי מט"ח</t>
  </si>
  <si>
    <t>סה"כ מניב</t>
  </si>
  <si>
    <t>סה"כ לא מניב</t>
  </si>
  <si>
    <t>ריאליטי קרקעות -ראשלצ- בנק לאומי לישראל בע"מ</t>
  </si>
  <si>
    <t>30/12/21</t>
  </si>
  <si>
    <t>חקלאי</t>
  </si>
  <si>
    <t>גוש 3630 חלקות 101,105,107,109,111,39</t>
  </si>
  <si>
    <t>ריאליטי קרקעות חקלאיות- נס ציונה 2, גוש 3768- ריאליטי ניהול קרקעות חקלאיות</t>
  </si>
  <si>
    <t>31/12/21</t>
  </si>
  <si>
    <t>נס ציונה,חלקה 3 בגוש 3768</t>
  </si>
  <si>
    <t>ריאליטי קרקעות חקלאיות- נס ציונה 3, גוש 3754- ריאליטי ניהול קרקעות חקלאיות</t>
  </si>
  <si>
    <t>חלקה 3754 –נס ציונה</t>
  </si>
  <si>
    <t>ריאליטי קרקעות פתח תקווה- ריאליטי ניהול קרקעות חקלאיות</t>
  </si>
  <si>
    <t>26/05/22</t>
  </si>
  <si>
    <t>פתח תקווה</t>
  </si>
  <si>
    <t>ריאליטי קרקעות חקלאית- ריאליטי קרן השקעות בנדל"ן 3</t>
  </si>
  <si>
    <t>נס ציונה , חלקה 9 בגוש 3755</t>
  </si>
  <si>
    <t>זכאים</t>
  </si>
  <si>
    <t>28080000</t>
  </si>
  <si>
    <t>זכאים מס עמיתים</t>
  </si>
  <si>
    <t>28200000</t>
  </si>
  <si>
    <t>חייבים</t>
  </si>
  <si>
    <t>27960000</t>
  </si>
  <si>
    <t>נכס בנימינה</t>
  </si>
  <si>
    <t>28999111</t>
  </si>
  <si>
    <t>נאמנות קרקע חקלאית פ"ת 2</t>
  </si>
  <si>
    <t>29994321</t>
  </si>
  <si>
    <t>אלטשולר שחם גמל ופנסיה בע''מ</t>
  </si>
  <si>
    <t>אלטשולר שחם חסכון לילד סיכון מועט</t>
  </si>
  <si>
    <t>AP Partners</t>
  </si>
  <si>
    <t>Bridges</t>
  </si>
  <si>
    <t>Copia</t>
  </si>
  <si>
    <t>Entree ECV IL OPP 1</t>
  </si>
  <si>
    <t>Fimi 6</t>
  </si>
  <si>
    <t>Fortissimo 2</t>
  </si>
  <si>
    <t>Fortissimo 3</t>
  </si>
  <si>
    <t>Fortissimo 5</t>
  </si>
  <si>
    <t>FORTISSIMO CAPITAL FUND VI L.P.</t>
  </si>
  <si>
    <t>Glilot 1 co-investment</t>
  </si>
  <si>
    <t>Glilot 2</t>
  </si>
  <si>
    <t>Glilot 3</t>
  </si>
  <si>
    <t>Hyperwise</t>
  </si>
  <si>
    <t>Hyperwise 2</t>
  </si>
  <si>
    <t>IIF 2</t>
  </si>
  <si>
    <t>IIF 4</t>
  </si>
  <si>
    <t>ISF 2</t>
  </si>
  <si>
    <t>Kedma 3</t>
  </si>
  <si>
    <t>Kedma Capital 2</t>
  </si>
  <si>
    <t>Klirmark 2</t>
  </si>
  <si>
    <t>Klirmark 3</t>
  </si>
  <si>
    <t>Magma 4</t>
  </si>
  <si>
    <t>Marathon</t>
  </si>
  <si>
    <t>Peregrine 4</t>
  </si>
  <si>
    <t>Peregrine Growth</t>
  </si>
  <si>
    <t>Plenus 2</t>
  </si>
  <si>
    <t>Pontifax 3</t>
  </si>
  <si>
    <t>Pontifax 4</t>
  </si>
  <si>
    <t>Pontifax 5</t>
  </si>
  <si>
    <t>PONTIFAX 6</t>
  </si>
  <si>
    <t>Pontifax Medison</t>
  </si>
  <si>
    <t>Sky 2</t>
  </si>
  <si>
    <t>Sky 3</t>
  </si>
  <si>
    <t>SOMV</t>
  </si>
  <si>
    <t>SOMV 3</t>
  </si>
  <si>
    <t>SOMV Elastic</t>
  </si>
  <si>
    <t>SOMV Momentum</t>
  </si>
  <si>
    <t>StageOne 2</t>
  </si>
  <si>
    <t>StageOne 3</t>
  </si>
  <si>
    <t>STAGEONE4</t>
  </si>
  <si>
    <t>Stardom Media Ventures</t>
  </si>
  <si>
    <t>TPY 2</t>
  </si>
  <si>
    <t>אלוני חץ מסגרת אשראי 2</t>
  </si>
  <si>
    <t>אתגל מסגרת קבועה</t>
  </si>
  <si>
    <t>גלילות 4</t>
  </si>
  <si>
    <t>הלוואה לעופר השקעות מסגרת קבועה</t>
  </si>
  <si>
    <t>יסודות א'</t>
  </si>
  <si>
    <t>יסודות א' אנקס 1</t>
  </si>
  <si>
    <t>יסודות ב'</t>
  </si>
  <si>
    <t>יסודות ב' פסגות</t>
  </si>
  <si>
    <t>יסודות ג'</t>
  </si>
  <si>
    <t>יסודות ג' פסגות</t>
  </si>
  <si>
    <t>יעקב פיננסים מסגרת קבועה - קו אשראי</t>
  </si>
  <si>
    <t>מסגרת אשראי קבועה הרכבת הקלה</t>
  </si>
  <si>
    <t>מסגרת אשראי שואבה מנרה קבועה</t>
  </si>
  <si>
    <t>מרהס מסגרת קבועה</t>
  </si>
  <si>
    <t>מתקן אשדוד התפלה - מסגרת קבועה</t>
  </si>
  <si>
    <t>נוי 1</t>
  </si>
  <si>
    <t>נוי 2</t>
  </si>
  <si>
    <t>נוי 3</t>
  </si>
  <si>
    <t>נוי 4</t>
  </si>
  <si>
    <t>נוי 4 פסגות</t>
  </si>
  <si>
    <t>נוי כוכב הירדן</t>
  </si>
  <si>
    <t>נוי נגב אנרגיה</t>
  </si>
  <si>
    <t>נוי פשה 1</t>
  </si>
  <si>
    <t>נוי פשה 2</t>
  </si>
  <si>
    <t>נוי3 פסגות</t>
  </si>
  <si>
    <t>קוגיטו אס.אמ.אי</t>
  </si>
  <si>
    <t>קוגיטו בי.אמ.אי משלימה</t>
  </si>
  <si>
    <t>קרדיטו</t>
  </si>
  <si>
    <t>קרן חץ</t>
  </si>
  <si>
    <t>קרן טנא הון צמיחה התחייבות 3251620</t>
  </si>
  <si>
    <t>קרן עסקים קטנים מסגרת קבועה</t>
  </si>
  <si>
    <t>ריאליטי 2</t>
  </si>
  <si>
    <t>ריאליטי 3</t>
  </si>
  <si>
    <t>שיכון ובינוי סולרי מסגרת קבועה</t>
  </si>
  <si>
    <t xml:space="preserve">	Francisco Partners VII[-A] L.P</t>
  </si>
  <si>
    <t>Accolade Partners 8</t>
  </si>
  <si>
    <t>Accolade Partners 8-C Feeder (Anthos 5)</t>
  </si>
  <si>
    <t>Accolade Partners 8-F Feeder (Kleiner Perkins)</t>
  </si>
  <si>
    <t>Accolade Partners Blockchain 1 Feeder</t>
  </si>
  <si>
    <t>Accolade Partners Blockchain 2 Feeder</t>
  </si>
  <si>
    <t>Accolade Partners Blockchain 2 Select Feeder</t>
  </si>
  <si>
    <t>AnaCap 3</t>
  </si>
  <si>
    <t>AnaCap 4</t>
  </si>
  <si>
    <t>Apax Europe 6</t>
  </si>
  <si>
    <t>Arcmont Direct Lending III</t>
  </si>
  <si>
    <t>Ares 4</t>
  </si>
  <si>
    <t>Ares Capital Europe V Holding S.A.R.L מסגרת קבועה</t>
  </si>
  <si>
    <t>Axiom Asia 6-A</t>
  </si>
  <si>
    <t>BAIN CAPITAL</t>
  </si>
  <si>
    <t>BCRED Castle Peak Funding - מסגרת קבועה</t>
  </si>
  <si>
    <t>Bcred Denali מסגרת קבועה</t>
  </si>
  <si>
    <t>Blackstone Real Estate Partners 7</t>
  </si>
  <si>
    <t>Blackstone Real Estate Partners 8</t>
  </si>
  <si>
    <t>Blackstone Real Estate Partners 9</t>
  </si>
  <si>
    <t>Blue Atlantic 3</t>
  </si>
  <si>
    <t>Blue Atlantic Partners Fund 3</t>
  </si>
  <si>
    <t>Brockton Capital 3</t>
  </si>
  <si>
    <t>Brookfield 3</t>
  </si>
  <si>
    <t>CITIC Capital China Partners 4</t>
  </si>
  <si>
    <t>CLARION 2</t>
  </si>
  <si>
    <t>Crescent Mezzanine Partners 7</t>
  </si>
  <si>
    <t>CVC Capital Partners 8 (A)</t>
  </si>
  <si>
    <t>Dover Street 10</t>
  </si>
  <si>
    <t>Entree Early Growth 2</t>
  </si>
  <si>
    <t>Entree Early Stage 4</t>
  </si>
  <si>
    <t>EQT 9</t>
  </si>
  <si>
    <t>EQT Infrastructure 5</t>
  </si>
  <si>
    <t>Firstime 2</t>
  </si>
  <si>
    <t>Forma 1</t>
  </si>
  <si>
    <t>Forma 2</t>
  </si>
  <si>
    <t>FRANCISCO PARTNERS AGILITY III[-A] L.P</t>
  </si>
  <si>
    <t>Gatewood 1</t>
  </si>
  <si>
    <t>Gatewood 2</t>
  </si>
  <si>
    <t>GIP 4</t>
  </si>
  <si>
    <t>Glendower SOF 4</t>
  </si>
  <si>
    <t>Glilot Early Growth 1</t>
  </si>
  <si>
    <t>GSO Capital Opportunities Feeder 3</t>
  </si>
  <si>
    <t>HA BIO</t>
  </si>
  <si>
    <t>HAMILTON LANE FEEDER 2008 P</t>
  </si>
  <si>
    <t>HAMILTON LANE FEEDER 2008 S</t>
  </si>
  <si>
    <t>HL israel feeder fund2008 Ip</t>
  </si>
  <si>
    <t>ICG Asia 3</t>
  </si>
  <si>
    <t>ICG Europe 7</t>
  </si>
  <si>
    <t>ICG NA Private Debt 2</t>
  </si>
  <si>
    <t>ICG Secondaries 2</t>
  </si>
  <si>
    <t>ICG Strategic Equity 3</t>
  </si>
  <si>
    <t>Insight 11</t>
  </si>
  <si>
    <t>Insight 12</t>
  </si>
  <si>
    <t>Investcorp Special Opportunities Italian 1</t>
  </si>
  <si>
    <t>ION Crossover Partners 2</t>
  </si>
  <si>
    <t>ISF3</t>
  </si>
  <si>
    <t>Italian NPL Opportunities 2</t>
  </si>
  <si>
    <t>KPS 5</t>
  </si>
  <si>
    <t>Kreos 5</t>
  </si>
  <si>
    <t>LCN EU 3</t>
  </si>
  <si>
    <t>LCN EUROPEAN FUND IV SLP</t>
  </si>
  <si>
    <t>LCN NA 3 HISHTALMUT</t>
  </si>
  <si>
    <t>LCN NA 3 Non-QFPF</t>
  </si>
  <si>
    <t>LCN NA 3 QFPF</t>
  </si>
  <si>
    <t>LCN UK NON QII</t>
  </si>
  <si>
    <t>Lightspeed opportunity 2</t>
  </si>
  <si>
    <t>Lightspeed select 5</t>
  </si>
  <si>
    <t>Lightspeed XIV-A</t>
  </si>
  <si>
    <t>Lightspeed XIV-B</t>
  </si>
  <si>
    <t>LSV III</t>
  </si>
  <si>
    <t>Madison Realty Capital Debt Fund 5</t>
  </si>
  <si>
    <t>MBP 1 Non-QFPF</t>
  </si>
  <si>
    <t>MBP 1 QFPF</t>
  </si>
  <si>
    <t>Meridia 4</t>
  </si>
  <si>
    <t>Mideal 1</t>
  </si>
  <si>
    <t>Mideal 2</t>
  </si>
  <si>
    <t>NFX  3</t>
  </si>
  <si>
    <t>Northwind Debt 1</t>
  </si>
  <si>
    <t>Northwind Debt Fund 2 FEEDER C LP</t>
  </si>
  <si>
    <t>Northwind Debt Fund 2 FEEDER D LP</t>
  </si>
  <si>
    <t>NORTHWIND HEALTHCARE DEBT FUND 1 FEEDER C LP</t>
  </si>
  <si>
    <t>NORTHWIND HEALTHCARE DEBT FUND 1 FEEDER D LP</t>
  </si>
  <si>
    <t>One Equity Partners 8 - A</t>
  </si>
  <si>
    <t>Pantheon</t>
  </si>
  <si>
    <t>partners group  1</t>
  </si>
  <si>
    <t>Pennant Park</t>
  </si>
  <si>
    <t>Project Granite בכיר מסגרת קבועה</t>
  </si>
  <si>
    <t>Project Lily Data-Center מסגרת אשראי קבועה</t>
  </si>
  <si>
    <t>Signal Alpha 2</t>
  </si>
  <si>
    <t>Signal Real Estate 1</t>
  </si>
  <si>
    <t>Silver Lake 5</t>
  </si>
  <si>
    <t>Silver Lake 6</t>
  </si>
  <si>
    <t>Skywalker Aud מסגרת קבועה</t>
  </si>
  <si>
    <t>St Pancras Campus - Camden London מסגרת קבועה</t>
  </si>
  <si>
    <t>Starwood Opportunity 11</t>
  </si>
  <si>
    <t>SVP 5</t>
  </si>
  <si>
    <t>Terramont</t>
  </si>
  <si>
    <t>Thoma bravo Discover</t>
  </si>
  <si>
    <t>Thoma bravo explore II</t>
  </si>
  <si>
    <t>Triton Debt Opportunities  2</t>
  </si>
  <si>
    <t>Vintage co-investment</t>
  </si>
  <si>
    <t>Vintage Fund of Funds  6  (Access)</t>
  </si>
  <si>
    <t>Vintage Fund of Funds 4</t>
  </si>
  <si>
    <t>Vintage Fund of Funds 5 (Access)</t>
  </si>
  <si>
    <t>Vintage Fund of Funds 6 (Breakout)</t>
  </si>
  <si>
    <t>Vintage Growth Fund III (VINTAGE VO INVESTMENT3)</t>
  </si>
  <si>
    <t>Vintage Secondary Fund 4</t>
  </si>
  <si>
    <t>WCAS XIII</t>
  </si>
  <si>
    <t>Windin'</t>
  </si>
  <si>
    <t>Zeev Opportunity 1</t>
  </si>
  <si>
    <t>Zeev ventures 7</t>
  </si>
  <si>
    <t>Zeev ventures 8</t>
  </si>
  <si>
    <t>זירו וויסט מסגרת קבועה</t>
  </si>
  <si>
    <t>מסגרת אשראי קבועה 335 Madison Avenue</t>
  </si>
  <si>
    <t>מסגרת אשראי קבועה Times Square</t>
  </si>
  <si>
    <t>מסגרת אשראי קבועה UPPER EAST</t>
  </si>
  <si>
    <t>מסגרת אשראי קבועה הלוואה Solvtrans AS NOK</t>
  </si>
  <si>
    <t>מסגרת אשראי קבועה שרונה ליווי</t>
  </si>
  <si>
    <t>מסגרת קבועה Project Lanthanum (Data-Center)</t>
  </si>
  <si>
    <t>נוי פסולת 1</t>
  </si>
  <si>
    <t>נוי פסולת 2</t>
  </si>
  <si>
    <t>ריאליטי מימון</t>
  </si>
  <si>
    <t>25/01/2029</t>
  </si>
  <si>
    <t>30/04/2028</t>
  </si>
  <si>
    <t>01/11/2028</t>
  </si>
  <si>
    <t>31/12/2030</t>
  </si>
  <si>
    <t>22/07/2026</t>
  </si>
  <si>
    <t>10/12/2022</t>
  </si>
  <si>
    <t>26/06/2023</t>
  </si>
  <si>
    <t>04/12/2029</t>
  </si>
  <si>
    <t>00/01/1900</t>
  </si>
  <si>
    <t>23/02/2022</t>
  </si>
  <si>
    <t>30/03/2024</t>
  </si>
  <si>
    <t>29/03/2031</t>
  </si>
  <si>
    <t>27/02/2028</t>
  </si>
  <si>
    <t>08/08/2023</t>
  </si>
  <si>
    <t>14/10/2030</t>
  </si>
  <si>
    <t>03/04/2026</t>
  </si>
  <si>
    <t>01/03/2029</t>
  </si>
  <si>
    <t>01/04/2025</t>
  </si>
  <si>
    <t>02/10/2024</t>
  </si>
  <si>
    <t>31/12/2027</t>
  </si>
  <si>
    <t>17/09/2025</t>
  </si>
  <si>
    <t>05/09/2028</t>
  </si>
  <si>
    <t>01/01/2031</t>
  </si>
  <si>
    <t>16/12/2025</t>
  </si>
  <si>
    <t>עד פירוק הקרן</t>
  </si>
  <si>
    <t>31/12/2021</t>
  </si>
  <si>
    <t>07/09/2025</t>
  </si>
  <si>
    <t>15/02/2028</t>
  </si>
  <si>
    <t>01/04/2031</t>
  </si>
  <si>
    <t>02/05/2029</t>
  </si>
  <si>
    <t>13/07/2023</t>
  </si>
  <si>
    <t>12/01/2027</t>
  </si>
  <si>
    <t>21/04/2026</t>
  </si>
  <si>
    <t>31/12/2031</t>
  </si>
  <si>
    <t>16/08/2030</t>
  </si>
  <si>
    <t>01/01/2022</t>
  </si>
  <si>
    <t>22/08/2027</t>
  </si>
  <si>
    <t>31/01/2032</t>
  </si>
  <si>
    <t>06/10/2031</t>
  </si>
  <si>
    <t>09/05/2027</t>
  </si>
  <si>
    <t>24/01/2023</t>
  </si>
  <si>
    <t>25/12/2041</t>
  </si>
  <si>
    <t>23/05/2025</t>
  </si>
  <si>
    <t>01/12/2022</t>
  </si>
  <si>
    <t>29/09/2026</t>
  </si>
  <si>
    <t>01/01/2024</t>
  </si>
  <si>
    <t>30/01/2028</t>
  </si>
  <si>
    <t>30/09/2027</t>
  </si>
  <si>
    <t>23/07/2023</t>
  </si>
  <si>
    <t>30/11/2023</t>
  </si>
  <si>
    <t>30/09/2045</t>
  </si>
  <si>
    <t>30/04/2027</t>
  </si>
  <si>
    <t>30/09/2028</t>
  </si>
  <si>
    <t>31/12/2022</t>
  </si>
  <si>
    <t>30/11/2028</t>
  </si>
  <si>
    <t>01/05/2030</t>
  </si>
  <si>
    <t>18/05/2031</t>
  </si>
  <si>
    <t>14/12/2027</t>
  </si>
  <si>
    <t>21/07/2026</t>
  </si>
  <si>
    <t>26/05/2029</t>
  </si>
  <si>
    <t>16/03/2028</t>
  </si>
  <si>
    <t>08/01/2030</t>
  </si>
  <si>
    <t>02/08/2025</t>
  </si>
  <si>
    <t>15/02/2038</t>
  </si>
  <si>
    <t>05/05/2028</t>
  </si>
  <si>
    <t>09/01/2022</t>
  </si>
  <si>
    <t>21/04/2025</t>
  </si>
  <si>
    <t>15/11/2040</t>
  </si>
  <si>
    <t>סים התחייבות</t>
  </si>
  <si>
    <t>01/04/2035</t>
  </si>
  <si>
    <t>24/08/2033</t>
  </si>
  <si>
    <t>27/01/2031</t>
  </si>
  <si>
    <t>28/06/2031</t>
  </si>
  <si>
    <t>13/01/2032</t>
  </si>
  <si>
    <t>27/05/2031</t>
  </si>
  <si>
    <t>01/10/2023</t>
  </si>
  <si>
    <t>09/08/2027</t>
  </si>
  <si>
    <t>13/05/2023</t>
  </si>
  <si>
    <t>31/10/2025</t>
  </si>
  <si>
    <t>29/04/2024</t>
  </si>
  <si>
    <t>06/04/2025</t>
  </si>
  <si>
    <t>05/01/2033</t>
  </si>
  <si>
    <t>19/07/2028</t>
  </si>
  <si>
    <t>08/01/2026</t>
  </si>
  <si>
    <t>24/09/2026</t>
  </si>
  <si>
    <t>13/04/2023</t>
  </si>
  <si>
    <t>18/08/2025</t>
  </si>
  <si>
    <t>23/09/2029</t>
  </si>
  <si>
    <t>12/09/2029</t>
  </si>
  <si>
    <t>12/08/2029</t>
  </si>
  <si>
    <t>06/09/2025</t>
  </si>
  <si>
    <t>12/04/2029</t>
  </si>
  <si>
    <t>28/08/2030</t>
  </si>
  <si>
    <t>01/05/2028</t>
  </si>
  <si>
    <t>22/09/2033</t>
  </si>
  <si>
    <t>11/12/2029</t>
  </si>
  <si>
    <t>31/12/2029</t>
  </si>
  <si>
    <t>01/10/2030</t>
  </si>
  <si>
    <t>01/04/2034</t>
  </si>
  <si>
    <t>05/02/2031</t>
  </si>
  <si>
    <t>13/08/2031</t>
  </si>
  <si>
    <t>23/04/2028</t>
  </si>
  <si>
    <t>30/09/2029</t>
  </si>
  <si>
    <t>08/11/2031</t>
  </si>
  <si>
    <t>01/06/2026</t>
  </si>
  <si>
    <t>07/06/2031</t>
  </si>
  <si>
    <t>23/10/2029</t>
  </si>
  <si>
    <t>01/03/2031</t>
  </si>
  <si>
    <t>30/01/2031</t>
  </si>
  <si>
    <t>09/09/2026</t>
  </si>
  <si>
    <t>28/06/2022</t>
  </si>
  <si>
    <t>04/08/2022</t>
  </si>
  <si>
    <t>22/06/2023</t>
  </si>
  <si>
    <t>01/06/2024</t>
  </si>
  <si>
    <t>24/08/2028</t>
  </si>
  <si>
    <t>31/03/2027</t>
  </si>
  <si>
    <t>07/11/2029</t>
  </si>
  <si>
    <t>25/03/2030</t>
  </si>
  <si>
    <t>15/06/2031</t>
  </si>
  <si>
    <t>31/08/2023</t>
  </si>
  <si>
    <t>17/06/2031</t>
  </si>
  <si>
    <t>08/02/2035</t>
  </si>
  <si>
    <t>11/02/2025</t>
  </si>
  <si>
    <t>09/07/2032</t>
  </si>
  <si>
    <t>21/06/2027</t>
  </si>
  <si>
    <t>24/08/2027</t>
  </si>
  <si>
    <t>11/01/2028</t>
  </si>
  <si>
    <t>30/04/2032</t>
  </si>
  <si>
    <t>31/12/2034</t>
  </si>
  <si>
    <t>31/12/2032</t>
  </si>
  <si>
    <t>26/05/2030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</si>
  <si>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</si>
  <si>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</si>
  <si>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</si>
  <si>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</si>
  <si>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</si>
  <si>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</si>
  <si>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</si>
  <si>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07/12/2030</t>
  </si>
  <si>
    <t>21/07/2027</t>
  </si>
  <si>
    <t>07/04/2034</t>
  </si>
  <si>
    <t>06/12/2023</t>
  </si>
  <si>
    <t>07/11/2032</t>
  </si>
  <si>
    <t>04/04/2027</t>
  </si>
  <si>
    <t>31/07/2027</t>
  </si>
  <si>
    <t>01/07/2027</t>
  </si>
  <si>
    <t>12/06/2028</t>
  </si>
  <si>
    <t>06/01/2031</t>
  </si>
  <si>
    <t>09/07/2028</t>
  </si>
  <si>
    <t>30/06/2025</t>
  </si>
  <si>
    <t>15/04/2035</t>
  </si>
  <si>
    <t>09/07/2029</t>
  </si>
  <si>
    <t>05/11/2030</t>
  </si>
  <si>
    <t>09/08/2028</t>
  </si>
  <si>
    <t>02/11/2030</t>
  </si>
  <si>
    <t>10/01/2030</t>
  </si>
  <si>
    <t>30/05/2028</t>
  </si>
  <si>
    <t>14/06/2029</t>
  </si>
  <si>
    <t>15/07/2030</t>
  </si>
  <si>
    <t>26/05/2031</t>
  </si>
  <si>
    <t>14/09/2031</t>
  </si>
  <si>
    <t>13/03/2046</t>
  </si>
  <si>
    <t>10/11/2024</t>
  </si>
  <si>
    <t>01/01/2023</t>
  </si>
  <si>
    <t>28/05/2023</t>
  </si>
  <si>
    <t>30/06/2026</t>
  </si>
  <si>
    <t>22/03/2024</t>
  </si>
  <si>
    <t>08/06/2025</t>
  </si>
  <si>
    <t>14/12/2025</t>
  </si>
  <si>
    <t>01/12/2032</t>
  </si>
  <si>
    <t>סה''כ בחו''ל</t>
  </si>
  <si>
    <t>04/2022 הלוואה 286</t>
  </si>
  <si>
    <t>הלוואה 293 09/2022</t>
  </si>
  <si>
    <t>הלוואה 290 02/2022</t>
  </si>
  <si>
    <t>הלוואה 291 02/2022</t>
  </si>
  <si>
    <t>הלוואה 292 02/2022</t>
  </si>
  <si>
    <t>הלוואה 295 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</si>
</sst>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#,##0.00%"/>
    <numFmt numFmtId="168" formatCode="[$-1010000]d/m/yyyy;@"/>
  </numFmts>
  <fonts count="24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  <xf numFmtId="164" fontId="19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20" fillId="0" borderId="30" xfId="0" applyFont="1" applyBorder="1"/>
    <xf numFmtId="0" fontId="21" fillId="0" borderId="30" xfId="0" applyFont="1" applyFill="1" applyBorder="1" applyAlignment="1">
      <alignment wrapText="1"/>
    </xf>
    <xf numFmtId="0" fontId="0" fillId="0" borderId="0" xfId="0" applyBorder="1"/>
    <xf numFmtId="14" fontId="0" fillId="0" borderId="0" xfId="0" applyNumberFormat="1"/>
    <xf numFmtId="168" fontId="0" fillId="0" borderId="0" xfId="11" applyNumberFormat="1" applyFont="1" applyFill="1" applyBorder="1"/>
    <xf numFmtId="0" fontId="0" fillId="0" borderId="0" xfId="0" applyNumberFormat="1"/>
    <xf numFmtId="164" fontId="0" fillId="0" borderId="0" xfId="0" applyNumberFormat="1"/>
    <xf numFmtId="164" fontId="20" fillId="0" borderId="0" xfId="11" applyFont="1" applyFill="1" applyBorder="1"/>
    <xf numFmtId="0" fontId="22" fillId="0" borderId="0" xfId="0" applyFont="1" applyFill="1" applyBorder="1"/>
    <xf numFmtId="0" fontId="23" fillId="0" borderId="30" xfId="0" applyFont="1" applyBorder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right"/>
    </xf>
  </cellXfs>
  <cellStyles count="12">
    <cellStyle name="Comma" xfId="11" builtinId="3"/>
    <cellStyle name="Comma 2" xfId="3" xr:uid="{00000000-0005-0000-0000-000001000000}"/>
    <cellStyle name="Currency [0] _1" xfId="4" xr:uid="{00000000-0005-0000-0000-000002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9"/>
  <sheetViews>
    <sheetView rightToLeft="1" topLeftCell="A29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34.5703125" style="1" bestFit="1" customWidth="1"/>
    <col min="4" max="4" width="16.42578125" style="1" bestFit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3" t="s">
        <v>1815</v>
      </c>
    </row>
    <row r="3" spans="1:36">
      <c r="B3" s="2" t="s">
        <v>2</v>
      </c>
      <c r="C3" t="s">
        <v>1816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95" t="s">
        <v>4</v>
      </c>
      <c r="C6" s="96"/>
      <c r="D6" s="97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119844.74145331989</v>
      </c>
      <c r="D11" s="77">
        <v>0.17169999999999999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378065.34659738588</v>
      </c>
      <c r="D13" s="79">
        <v>0.54159999999999997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33267.130103538999</v>
      </c>
      <c r="D15" s="79">
        <v>4.7699999999999999E-2</v>
      </c>
    </row>
    <row r="16" spans="1:36">
      <c r="A16" s="10" t="s">
        <v>13</v>
      </c>
      <c r="B16" s="70" t="s">
        <v>19</v>
      </c>
      <c r="C16" s="78">
        <v>50126.250636989695</v>
      </c>
      <c r="D16" s="79">
        <v>7.1800000000000003E-2</v>
      </c>
    </row>
    <row r="17" spans="1:4">
      <c r="A17" s="10" t="s">
        <v>13</v>
      </c>
      <c r="B17" s="70" t="s">
        <v>195</v>
      </c>
      <c r="C17" s="78">
        <v>10728.592867679999</v>
      </c>
      <c r="D17" s="79">
        <v>1.54E-2</v>
      </c>
    </row>
    <row r="18" spans="1:4">
      <c r="A18" s="10" t="s">
        <v>13</v>
      </c>
      <c r="B18" s="70" t="s">
        <v>20</v>
      </c>
      <c r="C18" s="78">
        <v>8346.5609292775298</v>
      </c>
      <c r="D18" s="79">
        <v>1.2E-2</v>
      </c>
    </row>
    <row r="19" spans="1:4">
      <c r="A19" s="10" t="s">
        <v>13</v>
      </c>
      <c r="B19" s="70" t="s">
        <v>21</v>
      </c>
      <c r="C19" s="78">
        <v>4.4187938704</v>
      </c>
      <c r="D19" s="79">
        <v>0</v>
      </c>
    </row>
    <row r="20" spans="1:4">
      <c r="A20" s="10" t="s">
        <v>13</v>
      </c>
      <c r="B20" s="70" t="s">
        <v>22</v>
      </c>
      <c r="C20" s="78">
        <v>-14.99264</v>
      </c>
      <c r="D20" s="79">
        <v>0</v>
      </c>
    </row>
    <row r="21" spans="1:4">
      <c r="A21" s="10" t="s">
        <v>13</v>
      </c>
      <c r="B21" s="70" t="s">
        <v>23</v>
      </c>
      <c r="C21" s="78">
        <v>-3842.20127874336</v>
      </c>
      <c r="D21" s="79">
        <v>-5.4999999999999997E-3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9342.0363861795995</v>
      </c>
      <c r="D26" s="79">
        <v>1.34E-2</v>
      </c>
    </row>
    <row r="27" spans="1:4">
      <c r="A27" s="10" t="s">
        <v>13</v>
      </c>
      <c r="B27" s="70" t="s">
        <v>28</v>
      </c>
      <c r="C27" s="78">
        <v>5707.0453873656406</v>
      </c>
      <c r="D27" s="79">
        <v>8.2000000000000007E-3</v>
      </c>
    </row>
    <row r="28" spans="1:4">
      <c r="A28" s="10" t="s">
        <v>13</v>
      </c>
      <c r="B28" s="70" t="s">
        <v>29</v>
      </c>
      <c r="C28" s="78">
        <v>35306.876772913514</v>
      </c>
      <c r="D28" s="79">
        <v>5.0599999999999999E-2</v>
      </c>
    </row>
    <row r="29" spans="1:4">
      <c r="A29" s="10" t="s">
        <v>13</v>
      </c>
      <c r="B29" s="70" t="s">
        <v>30</v>
      </c>
      <c r="C29" s="78">
        <v>16.892739276940802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-6569.3841585312493</v>
      </c>
      <c r="D31" s="79">
        <v>-9.4000000000000004E-3</v>
      </c>
    </row>
    <row r="32" spans="1:4">
      <c r="A32" s="10" t="s">
        <v>13</v>
      </c>
      <c r="B32" s="70" t="s">
        <v>33</v>
      </c>
      <c r="C32" s="78">
        <v>8302.1927621150007</v>
      </c>
      <c r="D32" s="79">
        <v>1.1900000000000001E-2</v>
      </c>
    </row>
    <row r="33" spans="1:4">
      <c r="A33" s="10" t="s">
        <v>13</v>
      </c>
      <c r="B33" s="69" t="s">
        <v>34</v>
      </c>
      <c r="C33" s="78">
        <v>37263.377800410177</v>
      </c>
      <c r="D33" s="79">
        <v>5.3400000000000003E-2</v>
      </c>
    </row>
    <row r="34" spans="1:4">
      <c r="A34" s="10" t="s">
        <v>13</v>
      </c>
      <c r="B34" s="69" t="s">
        <v>35</v>
      </c>
      <c r="C34" s="78">
        <v>11785.67226096</v>
      </c>
      <c r="D34" s="79">
        <v>1.6899999999999998E-2</v>
      </c>
    </row>
    <row r="35" spans="1:4">
      <c r="A35" s="10" t="s">
        <v>13</v>
      </c>
      <c r="B35" s="69" t="s">
        <v>36</v>
      </c>
      <c r="C35" s="78">
        <v>342.53294543585702</v>
      </c>
      <c r="D35" s="79">
        <v>5.0000000000000001E-4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89.746942087671997</v>
      </c>
      <c r="D37" s="79">
        <v>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698112.83730153216</v>
      </c>
      <c r="D42" s="79">
        <v>1</v>
      </c>
    </row>
    <row r="43" spans="1:4">
      <c r="A43" s="10" t="s">
        <v>13</v>
      </c>
      <c r="B43" s="73" t="s">
        <v>44</v>
      </c>
      <c r="C43" s="78">
        <v>50630.513599999991</v>
      </c>
      <c r="D43" s="79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3.536</v>
      </c>
    </row>
    <row r="48" spans="1:4">
      <c r="C48" t="s">
        <v>110</v>
      </c>
      <c r="D48">
        <v>3.4283999999999999</v>
      </c>
    </row>
    <row r="49" spans="3:4">
      <c r="C49" t="s">
        <v>202</v>
      </c>
      <c r="D49">
        <v>3.6044</v>
      </c>
    </row>
    <row r="50" spans="3:4">
      <c r="C50" t="s">
        <v>113</v>
      </c>
      <c r="D50">
        <v>3.8353999999999999</v>
      </c>
    </row>
    <row r="51" spans="3:4">
      <c r="C51" t="s">
        <v>203</v>
      </c>
      <c r="D51">
        <v>2.4438999999999999E-2</v>
      </c>
    </row>
    <row r="52" spans="3:4">
      <c r="C52" t="s">
        <v>116</v>
      </c>
      <c r="D52">
        <v>2.5815000000000001</v>
      </c>
    </row>
    <row r="53" spans="3:4">
      <c r="C53" t="s">
        <v>120</v>
      </c>
      <c r="D53">
        <v>2.2863000000000002</v>
      </c>
    </row>
    <row r="54" spans="3:4">
      <c r="C54" t="s">
        <v>204</v>
      </c>
      <c r="D54">
        <v>0.3125</v>
      </c>
    </row>
    <row r="55" spans="3:4">
      <c r="C55" t="s">
        <v>205</v>
      </c>
      <c r="D55">
        <v>0.46100000000000002</v>
      </c>
    </row>
    <row r="56" spans="3:4">
      <c r="C56" t="s">
        <v>206</v>
      </c>
      <c r="D56">
        <v>0.4506</v>
      </c>
    </row>
    <row r="57" spans="3:4">
      <c r="C57" t="s">
        <v>207</v>
      </c>
      <c r="D57">
        <v>0.70520000000000005</v>
      </c>
    </row>
    <row r="58" spans="3:4">
      <c r="C58" t="s">
        <v>208</v>
      </c>
      <c r="D58">
        <v>0.32769999999999999</v>
      </c>
    </row>
    <row r="59" spans="3:4">
      <c r="C59" t="s">
        <v>123</v>
      </c>
      <c r="D59">
        <v>0.89500000000000002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1815</v>
      </c>
    </row>
    <row r="3" spans="2:61">
      <c r="B3" s="2" t="s">
        <v>2</v>
      </c>
      <c r="C3" t="s">
        <v>1816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61" ht="26.25" customHeight="1">
      <c r="B7" s="108" t="s">
        <v>98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-4</v>
      </c>
      <c r="H11" s="7"/>
      <c r="I11" s="76">
        <v>-14.99264</v>
      </c>
      <c r="J11" s="25"/>
      <c r="K11" s="77">
        <v>1</v>
      </c>
      <c r="L11" s="77">
        <v>0</v>
      </c>
      <c r="BD11" s="16"/>
      <c r="BE11" s="19"/>
      <c r="BF11" s="16"/>
      <c r="BH11" s="16"/>
    </row>
    <row r="12" spans="2:61">
      <c r="B12" s="80" t="s">
        <v>209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823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227</v>
      </c>
      <c r="C14" t="s">
        <v>227</v>
      </c>
      <c r="D14" s="16"/>
      <c r="E14" t="s">
        <v>227</v>
      </c>
      <c r="F14" t="s">
        <v>227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824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227</v>
      </c>
      <c r="C16" t="s">
        <v>227</v>
      </c>
      <c r="D16" s="16"/>
      <c r="E16" t="s">
        <v>227</v>
      </c>
      <c r="F16" t="s">
        <v>227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825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227</v>
      </c>
      <c r="C18" t="s">
        <v>227</v>
      </c>
      <c r="D18" s="16"/>
      <c r="E18" t="s">
        <v>227</v>
      </c>
      <c r="F18" t="s">
        <v>227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387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227</v>
      </c>
      <c r="C20" t="s">
        <v>227</v>
      </c>
      <c r="D20" s="16"/>
      <c r="E20" t="s">
        <v>227</v>
      </c>
      <c r="F20" t="s">
        <v>227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232</v>
      </c>
      <c r="C21" s="16"/>
      <c r="D21" s="16"/>
      <c r="E21" s="16"/>
      <c r="G21" s="82">
        <v>-4</v>
      </c>
      <c r="I21" s="82">
        <v>-14.99264</v>
      </c>
      <c r="K21" s="81">
        <v>1</v>
      </c>
      <c r="L21" s="81">
        <v>0</v>
      </c>
    </row>
    <row r="22" spans="2:12">
      <c r="B22" s="80" t="s">
        <v>823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227</v>
      </c>
      <c r="C23" t="s">
        <v>227</v>
      </c>
      <c r="D23" s="16"/>
      <c r="E23" t="s">
        <v>227</v>
      </c>
      <c r="F23" t="s">
        <v>227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826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227</v>
      </c>
      <c r="C25" t="s">
        <v>227</v>
      </c>
      <c r="D25" s="16"/>
      <c r="E25" t="s">
        <v>227</v>
      </c>
      <c r="F25" t="s">
        <v>227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825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227</v>
      </c>
      <c r="C27" t="s">
        <v>227</v>
      </c>
      <c r="D27" s="16"/>
      <c r="E27" t="s">
        <v>227</v>
      </c>
      <c r="F27" t="s">
        <v>227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827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227</v>
      </c>
      <c r="C29" t="s">
        <v>227</v>
      </c>
      <c r="D29" s="16"/>
      <c r="E29" t="s">
        <v>227</v>
      </c>
      <c r="F29" t="s">
        <v>227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387</v>
      </c>
      <c r="C30" s="16"/>
      <c r="D30" s="16"/>
      <c r="E30" s="16"/>
      <c r="G30" s="82">
        <v>-4</v>
      </c>
      <c r="I30" s="82">
        <v>-14.99264</v>
      </c>
      <c r="K30" s="81">
        <v>1</v>
      </c>
      <c r="L30" s="81">
        <v>0</v>
      </c>
    </row>
    <row r="31" spans="2:12">
      <c r="B31" t="s">
        <v>828</v>
      </c>
      <c r="C31" t="s">
        <v>829</v>
      </c>
      <c r="D31" t="s">
        <v>693</v>
      </c>
      <c r="E31" t="s">
        <v>810</v>
      </c>
      <c r="F31" t="s">
        <v>106</v>
      </c>
      <c r="G31" s="78">
        <v>-4</v>
      </c>
      <c r="H31" s="78">
        <v>106000</v>
      </c>
      <c r="I31" s="78">
        <v>-14.99264</v>
      </c>
      <c r="J31" s="79">
        <v>0</v>
      </c>
      <c r="K31" s="79">
        <v>1</v>
      </c>
      <c r="L31" s="79">
        <v>0</v>
      </c>
    </row>
    <row r="32" spans="2:12">
      <c r="B32" t="s">
        <v>237</v>
      </c>
      <c r="C32" s="16"/>
      <c r="D32" s="16"/>
      <c r="E32" s="16"/>
    </row>
    <row r="33" spans="2:5">
      <c r="B33" t="s">
        <v>312</v>
      </c>
      <c r="C33" s="16"/>
      <c r="D33" s="16"/>
      <c r="E33" s="16"/>
    </row>
    <row r="34" spans="2:5">
      <c r="B34" t="s">
        <v>313</v>
      </c>
      <c r="C34" s="16"/>
      <c r="D34" s="16"/>
      <c r="E34" s="16"/>
    </row>
    <row r="35" spans="2:5">
      <c r="B35" t="s">
        <v>314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1815</v>
      </c>
    </row>
    <row r="3" spans="1:60">
      <c r="B3" s="2" t="s">
        <v>2</v>
      </c>
      <c r="C3" t="s">
        <v>1816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10"/>
      <c r="BD6" s="16" t="s">
        <v>100</v>
      </c>
      <c r="BF6" s="16" t="s">
        <v>101</v>
      </c>
      <c r="BH6" s="19" t="s">
        <v>102</v>
      </c>
    </row>
    <row r="7" spans="1:60" ht="26.25" customHeight="1">
      <c r="B7" s="108" t="s">
        <v>103</v>
      </c>
      <c r="C7" s="109"/>
      <c r="D7" s="109"/>
      <c r="E7" s="109"/>
      <c r="F7" s="109"/>
      <c r="G7" s="109"/>
      <c r="H7" s="109"/>
      <c r="I7" s="109"/>
      <c r="J7" s="109"/>
      <c r="K7" s="110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54</v>
      </c>
      <c r="H11" s="25"/>
      <c r="I11" s="76">
        <v>-3842.20127874336</v>
      </c>
      <c r="J11" s="77">
        <v>1</v>
      </c>
      <c r="K11" s="77">
        <v>-5.4999999999999997E-3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209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227</v>
      </c>
      <c r="C13" t="s">
        <v>227</v>
      </c>
      <c r="D13" s="19"/>
      <c r="E13" t="s">
        <v>227</v>
      </c>
      <c r="F13" t="s">
        <v>227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232</v>
      </c>
      <c r="C14" s="19"/>
      <c r="D14" s="19"/>
      <c r="E14" s="19"/>
      <c r="F14" s="19"/>
      <c r="G14" s="82">
        <v>54</v>
      </c>
      <c r="H14" s="19"/>
      <c r="I14" s="82">
        <v>-3842.20127874336</v>
      </c>
      <c r="J14" s="81">
        <v>1</v>
      </c>
      <c r="K14" s="81">
        <v>-5.4999999999999997E-3</v>
      </c>
      <c r="BF14" s="16" t="s">
        <v>126</v>
      </c>
    </row>
    <row r="15" spans="1:60">
      <c r="B15" t="s">
        <v>227</v>
      </c>
      <c r="C15" t="s">
        <v>227</v>
      </c>
      <c r="D15" t="s">
        <v>123</v>
      </c>
      <c r="E15" t="s">
        <v>810</v>
      </c>
      <c r="F15" t="s">
        <v>106</v>
      </c>
      <c r="G15" s="78">
        <v>11</v>
      </c>
      <c r="H15" s="78">
        <v>149499.48545454597</v>
      </c>
      <c r="I15" s="78">
        <v>58.149319862400198</v>
      </c>
      <c r="J15" s="79">
        <v>-1.5100000000000001E-2</v>
      </c>
      <c r="K15" s="79">
        <v>1E-4</v>
      </c>
      <c r="BF15" s="16" t="s">
        <v>127</v>
      </c>
    </row>
    <row r="16" spans="1:60">
      <c r="B16" t="s">
        <v>830</v>
      </c>
      <c r="C16" t="s">
        <v>831</v>
      </c>
      <c r="D16" t="s">
        <v>123</v>
      </c>
      <c r="E16" t="s">
        <v>810</v>
      </c>
      <c r="F16" t="s">
        <v>106</v>
      </c>
      <c r="G16" s="78">
        <v>30</v>
      </c>
      <c r="H16" s="78">
        <v>95085.687499999054</v>
      </c>
      <c r="I16" s="78">
        <v>100.866897299999</v>
      </c>
      <c r="J16" s="79">
        <v>-2.63E-2</v>
      </c>
      <c r="K16" s="79">
        <v>1E-4</v>
      </c>
      <c r="BF16" s="16" t="s">
        <v>128</v>
      </c>
    </row>
    <row r="17" spans="2:58">
      <c r="B17" t="s">
        <v>832</v>
      </c>
      <c r="C17" t="s">
        <v>833</v>
      </c>
      <c r="D17" t="s">
        <v>123</v>
      </c>
      <c r="E17" t="s">
        <v>810</v>
      </c>
      <c r="F17" t="s">
        <v>106</v>
      </c>
      <c r="G17" s="78">
        <v>24</v>
      </c>
      <c r="H17" s="78">
        <v>-2155492.12</v>
      </c>
      <c r="I17" s="78">
        <v>-1829.2368327168001</v>
      </c>
      <c r="J17" s="79">
        <v>0.47610000000000002</v>
      </c>
      <c r="K17" s="79">
        <v>-2.5999999999999999E-3</v>
      </c>
      <c r="BF17" s="16" t="s">
        <v>129</v>
      </c>
    </row>
    <row r="18" spans="2:58">
      <c r="B18" t="s">
        <v>834</v>
      </c>
      <c r="C18" t="s">
        <v>835</v>
      </c>
      <c r="D18" t="s">
        <v>123</v>
      </c>
      <c r="E18" t="s">
        <v>810</v>
      </c>
      <c r="F18" t="s">
        <v>106</v>
      </c>
      <c r="G18" s="78">
        <v>42</v>
      </c>
      <c r="H18" s="78">
        <v>-2893234.3459999999</v>
      </c>
      <c r="I18" s="78">
        <v>-4296.8001919315202</v>
      </c>
      <c r="J18" s="79">
        <v>1.1183000000000001</v>
      </c>
      <c r="K18" s="79">
        <v>-6.1999999999999998E-3</v>
      </c>
      <c r="BF18" s="16" t="s">
        <v>130</v>
      </c>
    </row>
    <row r="19" spans="2:58">
      <c r="B19" t="s">
        <v>836</v>
      </c>
      <c r="C19" t="s">
        <v>837</v>
      </c>
      <c r="D19" t="s">
        <v>123</v>
      </c>
      <c r="E19" t="s">
        <v>810</v>
      </c>
      <c r="F19" t="s">
        <v>106</v>
      </c>
      <c r="G19" s="78">
        <v>14</v>
      </c>
      <c r="H19" s="78">
        <v>46410.617499999797</v>
      </c>
      <c r="I19" s="78">
        <v>22.9751120871999</v>
      </c>
      <c r="J19" s="79">
        <v>-6.0000000000000001E-3</v>
      </c>
      <c r="K19" s="79">
        <v>0</v>
      </c>
      <c r="BF19" s="16" t="s">
        <v>131</v>
      </c>
    </row>
    <row r="20" spans="2:58">
      <c r="B20" t="s">
        <v>838</v>
      </c>
      <c r="C20" t="s">
        <v>839</v>
      </c>
      <c r="D20" t="s">
        <v>123</v>
      </c>
      <c r="E20" t="s">
        <v>810</v>
      </c>
      <c r="F20" t="s">
        <v>106</v>
      </c>
      <c r="G20" s="78">
        <v>-30</v>
      </c>
      <c r="H20" s="78">
        <v>-664336.00000000093</v>
      </c>
      <c r="I20" s="78">
        <v>704.72762880000096</v>
      </c>
      <c r="J20" s="79">
        <v>-0.18340000000000001</v>
      </c>
      <c r="K20" s="79">
        <v>1E-3</v>
      </c>
      <c r="BF20" s="16" t="s">
        <v>132</v>
      </c>
    </row>
    <row r="21" spans="2:58">
      <c r="B21" t="s">
        <v>840</v>
      </c>
      <c r="C21" t="s">
        <v>841</v>
      </c>
      <c r="D21" t="s">
        <v>123</v>
      </c>
      <c r="E21" t="s">
        <v>123</v>
      </c>
      <c r="F21" t="s">
        <v>106</v>
      </c>
      <c r="G21" s="78">
        <v>4</v>
      </c>
      <c r="H21" s="78">
        <v>-44891.655999999719</v>
      </c>
      <c r="I21" s="78">
        <v>-6.3494758246399599</v>
      </c>
      <c r="J21" s="79">
        <v>1.6999999999999999E-3</v>
      </c>
      <c r="K21" s="79">
        <v>0</v>
      </c>
      <c r="BF21" s="16" t="s">
        <v>123</v>
      </c>
    </row>
    <row r="22" spans="2:58">
      <c r="B22" t="s">
        <v>842</v>
      </c>
      <c r="C22" t="s">
        <v>843</v>
      </c>
      <c r="D22" t="s">
        <v>123</v>
      </c>
      <c r="E22" t="s">
        <v>123</v>
      </c>
      <c r="F22" t="s">
        <v>106</v>
      </c>
      <c r="G22" s="78">
        <v>-41</v>
      </c>
      <c r="H22" s="78">
        <v>-968068</v>
      </c>
      <c r="I22" s="78">
        <v>1403.4662636800001</v>
      </c>
      <c r="J22" s="79">
        <v>-0.36530000000000001</v>
      </c>
      <c r="K22" s="79">
        <v>2E-3</v>
      </c>
    </row>
    <row r="23" spans="2:58">
      <c r="B23" t="s">
        <v>237</v>
      </c>
      <c r="C23" s="19"/>
      <c r="D23" s="19"/>
      <c r="E23" s="19"/>
      <c r="F23" s="19"/>
      <c r="G23" s="19"/>
      <c r="H23" s="19"/>
    </row>
    <row r="24" spans="2:58">
      <c r="B24" t="s">
        <v>312</v>
      </c>
      <c r="C24" s="19"/>
      <c r="D24" s="19"/>
      <c r="E24" s="19"/>
      <c r="F24" s="19"/>
      <c r="G24" s="19"/>
      <c r="H24" s="19"/>
    </row>
    <row r="25" spans="2:58">
      <c r="B25" t="s">
        <v>313</v>
      </c>
      <c r="C25" s="19"/>
      <c r="D25" s="19"/>
      <c r="E25" s="19"/>
      <c r="F25" s="19"/>
      <c r="G25" s="19"/>
      <c r="H25" s="19"/>
    </row>
    <row r="26" spans="2:58">
      <c r="B26" t="s">
        <v>314</v>
      </c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1815</v>
      </c>
    </row>
    <row r="3" spans="2:81">
      <c r="B3" s="2" t="s">
        <v>2</v>
      </c>
      <c r="C3" t="s">
        <v>1816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2:81" ht="26.25" customHeight="1">
      <c r="B7" s="108" t="s">
        <v>133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209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844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227</v>
      </c>
      <c r="C14" t="s">
        <v>227</v>
      </c>
      <c r="E14" t="s">
        <v>227</v>
      </c>
      <c r="H14" s="78">
        <v>0</v>
      </c>
      <c r="I14" t="s">
        <v>227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845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227</v>
      </c>
      <c r="C16" t="s">
        <v>227</v>
      </c>
      <c r="E16" t="s">
        <v>227</v>
      </c>
      <c r="H16" s="78">
        <v>0</v>
      </c>
      <c r="I16" t="s">
        <v>227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846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847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227</v>
      </c>
      <c r="C19" t="s">
        <v>227</v>
      </c>
      <c r="E19" t="s">
        <v>227</v>
      </c>
      <c r="H19" s="78">
        <v>0</v>
      </c>
      <c r="I19" t="s">
        <v>227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848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227</v>
      </c>
      <c r="C21" t="s">
        <v>227</v>
      </c>
      <c r="E21" t="s">
        <v>227</v>
      </c>
      <c r="H21" s="78">
        <v>0</v>
      </c>
      <c r="I21" t="s">
        <v>227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849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227</v>
      </c>
      <c r="C23" t="s">
        <v>227</v>
      </c>
      <c r="E23" t="s">
        <v>227</v>
      </c>
      <c r="H23" s="78">
        <v>0</v>
      </c>
      <c r="I23" t="s">
        <v>227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850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227</v>
      </c>
      <c r="C25" t="s">
        <v>227</v>
      </c>
      <c r="E25" t="s">
        <v>227</v>
      </c>
      <c r="H25" s="78">
        <v>0</v>
      </c>
      <c r="I25" t="s">
        <v>227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232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844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227</v>
      </c>
      <c r="C28" t="s">
        <v>227</v>
      </c>
      <c r="E28" t="s">
        <v>227</v>
      </c>
      <c r="H28" s="78">
        <v>0</v>
      </c>
      <c r="I28" t="s">
        <v>227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845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227</v>
      </c>
      <c r="C30" t="s">
        <v>227</v>
      </c>
      <c r="E30" t="s">
        <v>227</v>
      </c>
      <c r="H30" s="78">
        <v>0</v>
      </c>
      <c r="I30" t="s">
        <v>227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846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847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227</v>
      </c>
      <c r="C33" t="s">
        <v>227</v>
      </c>
      <c r="E33" t="s">
        <v>227</v>
      </c>
      <c r="H33" s="78">
        <v>0</v>
      </c>
      <c r="I33" t="s">
        <v>227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848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227</v>
      </c>
      <c r="C35" t="s">
        <v>227</v>
      </c>
      <c r="E35" t="s">
        <v>227</v>
      </c>
      <c r="H35" s="78">
        <v>0</v>
      </c>
      <c r="I35" t="s">
        <v>227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849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227</v>
      </c>
      <c r="C37" t="s">
        <v>227</v>
      </c>
      <c r="E37" t="s">
        <v>227</v>
      </c>
      <c r="H37" s="78">
        <v>0</v>
      </c>
      <c r="I37" t="s">
        <v>227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850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227</v>
      </c>
      <c r="C39" t="s">
        <v>227</v>
      </c>
      <c r="E39" t="s">
        <v>227</v>
      </c>
      <c r="H39" s="78">
        <v>0</v>
      </c>
      <c r="I39" t="s">
        <v>227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237</v>
      </c>
    </row>
    <row r="41" spans="2:17">
      <c r="B41" t="s">
        <v>312</v>
      </c>
    </row>
    <row r="42" spans="2:17">
      <c r="B42" t="s">
        <v>313</v>
      </c>
    </row>
    <row r="43" spans="2:17">
      <c r="B43" t="s">
        <v>314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1815</v>
      </c>
    </row>
    <row r="3" spans="2:72">
      <c r="B3" s="2" t="s">
        <v>2</v>
      </c>
      <c r="C3" t="s">
        <v>1816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10"/>
    </row>
    <row r="7" spans="2:72" ht="26.25" customHeight="1">
      <c r="B7" s="108" t="s">
        <v>69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209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851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227</v>
      </c>
      <c r="C14" t="s">
        <v>227</v>
      </c>
      <c r="D14" t="s">
        <v>227</v>
      </c>
      <c r="G14" s="78">
        <v>0</v>
      </c>
      <c r="H14" t="s">
        <v>227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852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227</v>
      </c>
      <c r="C16" t="s">
        <v>227</v>
      </c>
      <c r="D16" t="s">
        <v>227</v>
      </c>
      <c r="G16" s="78">
        <v>0</v>
      </c>
      <c r="H16" t="s">
        <v>227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853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227</v>
      </c>
      <c r="C18" t="s">
        <v>227</v>
      </c>
      <c r="D18" t="s">
        <v>227</v>
      </c>
      <c r="G18" s="78">
        <v>0</v>
      </c>
      <c r="H18" t="s">
        <v>227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854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227</v>
      </c>
      <c r="C20" t="s">
        <v>227</v>
      </c>
      <c r="D20" t="s">
        <v>227</v>
      </c>
      <c r="G20" s="78">
        <v>0</v>
      </c>
      <c r="H20" t="s">
        <v>227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387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227</v>
      </c>
      <c r="C22" t="s">
        <v>227</v>
      </c>
      <c r="D22" t="s">
        <v>227</v>
      </c>
      <c r="G22" s="78">
        <v>0</v>
      </c>
      <c r="H22" t="s">
        <v>227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232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291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227</v>
      </c>
      <c r="C25" t="s">
        <v>227</v>
      </c>
      <c r="D25" t="s">
        <v>227</v>
      </c>
      <c r="G25" s="78">
        <v>0</v>
      </c>
      <c r="H25" t="s">
        <v>227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855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227</v>
      </c>
      <c r="C27" t="s">
        <v>227</v>
      </c>
      <c r="D27" t="s">
        <v>227</v>
      </c>
      <c r="G27" s="78">
        <v>0</v>
      </c>
      <c r="H27" t="s">
        <v>227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312</v>
      </c>
    </row>
    <row r="29" spans="2:16">
      <c r="B29" t="s">
        <v>313</v>
      </c>
    </row>
    <row r="30" spans="2:16">
      <c r="B30" t="s">
        <v>314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1815</v>
      </c>
    </row>
    <row r="3" spans="2:65">
      <c r="B3" s="2" t="s">
        <v>2</v>
      </c>
      <c r="C3" t="s">
        <v>1816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2:65" ht="26.25" customHeight="1">
      <c r="B7" s="108" t="s">
        <v>82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10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209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856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227</v>
      </c>
      <c r="C14" t="s">
        <v>227</v>
      </c>
      <c r="D14" s="16"/>
      <c r="E14" s="16"/>
      <c r="F14" t="s">
        <v>227</v>
      </c>
      <c r="G14" t="s">
        <v>227</v>
      </c>
      <c r="J14" s="78">
        <v>0</v>
      </c>
      <c r="K14" t="s">
        <v>227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857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227</v>
      </c>
      <c r="C16" t="s">
        <v>227</v>
      </c>
      <c r="D16" s="16"/>
      <c r="E16" s="16"/>
      <c r="F16" t="s">
        <v>227</v>
      </c>
      <c r="G16" t="s">
        <v>227</v>
      </c>
      <c r="J16" s="78">
        <v>0</v>
      </c>
      <c r="K16" t="s">
        <v>227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317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227</v>
      </c>
      <c r="C18" t="s">
        <v>227</v>
      </c>
      <c r="D18" s="16"/>
      <c r="E18" s="16"/>
      <c r="F18" t="s">
        <v>227</v>
      </c>
      <c r="G18" t="s">
        <v>227</v>
      </c>
      <c r="J18" s="78">
        <v>0</v>
      </c>
      <c r="K18" t="s">
        <v>227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387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227</v>
      </c>
      <c r="C20" t="s">
        <v>227</v>
      </c>
      <c r="D20" s="16"/>
      <c r="E20" s="16"/>
      <c r="F20" t="s">
        <v>227</v>
      </c>
      <c r="G20" t="s">
        <v>227</v>
      </c>
      <c r="J20" s="78">
        <v>0</v>
      </c>
      <c r="K20" t="s">
        <v>227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232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858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227</v>
      </c>
      <c r="C23" t="s">
        <v>227</v>
      </c>
      <c r="D23" s="16"/>
      <c r="E23" s="16"/>
      <c r="F23" t="s">
        <v>227</v>
      </c>
      <c r="G23" t="s">
        <v>227</v>
      </c>
      <c r="J23" s="78">
        <v>0</v>
      </c>
      <c r="K23" t="s">
        <v>227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859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227</v>
      </c>
      <c r="C25" t="s">
        <v>227</v>
      </c>
      <c r="D25" s="16"/>
      <c r="E25" s="16"/>
      <c r="F25" t="s">
        <v>227</v>
      </c>
      <c r="G25" t="s">
        <v>227</v>
      </c>
      <c r="J25" s="78">
        <v>0</v>
      </c>
      <c r="K25" t="s">
        <v>227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237</v>
      </c>
      <c r="D26" s="16"/>
      <c r="E26" s="16"/>
      <c r="F26" s="16"/>
    </row>
    <row r="27" spans="2:19">
      <c r="B27" t="s">
        <v>312</v>
      </c>
      <c r="D27" s="16"/>
      <c r="E27" s="16"/>
      <c r="F27" s="16"/>
    </row>
    <row r="28" spans="2:19">
      <c r="B28" t="s">
        <v>313</v>
      </c>
      <c r="D28" s="16"/>
      <c r="E28" s="16"/>
      <c r="F28" s="16"/>
    </row>
    <row r="29" spans="2:19">
      <c r="B29" t="s">
        <v>314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1815</v>
      </c>
    </row>
    <row r="3" spans="2:81">
      <c r="B3" s="2" t="s">
        <v>2</v>
      </c>
      <c r="C3" t="s">
        <v>1816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2:81" ht="26.25" customHeight="1">
      <c r="B7" s="108" t="s">
        <v>89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10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7.09</v>
      </c>
      <c r="K11" s="7"/>
      <c r="L11" s="7"/>
      <c r="M11" s="77">
        <v>3.2300000000000002E-2</v>
      </c>
      <c r="N11" s="76">
        <v>41370102.170000002</v>
      </c>
      <c r="O11" s="7"/>
      <c r="P11" s="76">
        <v>9342.0363861795995</v>
      </c>
      <c r="Q11" s="7"/>
      <c r="R11" s="77">
        <v>1</v>
      </c>
      <c r="S11" s="77">
        <v>1.34E-2</v>
      </c>
      <c r="T11" s="35"/>
      <c r="BZ11" s="16"/>
      <c r="CC11" s="16"/>
    </row>
    <row r="12" spans="2:81">
      <c r="B12" s="80" t="s">
        <v>209</v>
      </c>
      <c r="C12" s="16"/>
      <c r="D12" s="16"/>
      <c r="E12" s="16"/>
      <c r="J12" s="82">
        <v>7.03</v>
      </c>
      <c r="M12" s="81">
        <v>3.0300000000000001E-2</v>
      </c>
      <c r="N12" s="82">
        <v>7554102.1699999999</v>
      </c>
      <c r="P12" s="82">
        <v>8592.5477229339995</v>
      </c>
      <c r="R12" s="81">
        <v>0.91979999999999995</v>
      </c>
      <c r="S12" s="81">
        <v>1.23E-2</v>
      </c>
    </row>
    <row r="13" spans="2:81">
      <c r="B13" s="80" t="s">
        <v>856</v>
      </c>
      <c r="C13" s="16"/>
      <c r="D13" s="16"/>
      <c r="E13" s="16"/>
      <c r="J13" s="82">
        <v>9.23</v>
      </c>
      <c r="M13" s="81">
        <v>1.8200000000000001E-2</v>
      </c>
      <c r="N13" s="82">
        <v>4152704.16</v>
      </c>
      <c r="P13" s="82">
        <v>5340.4584665559996</v>
      </c>
      <c r="R13" s="81">
        <v>0.57169999999999999</v>
      </c>
      <c r="S13" s="81">
        <v>7.6E-3</v>
      </c>
    </row>
    <row r="14" spans="2:81">
      <c r="B14" t="s">
        <v>860</v>
      </c>
      <c r="C14" t="s">
        <v>861</v>
      </c>
      <c r="D14" t="s">
        <v>123</v>
      </c>
      <c r="E14" t="s">
        <v>862</v>
      </c>
      <c r="F14" t="s">
        <v>127</v>
      </c>
      <c r="G14" t="s">
        <v>214</v>
      </c>
      <c r="H14" t="s">
        <v>215</v>
      </c>
      <c r="I14" t="s">
        <v>863</v>
      </c>
      <c r="J14" s="78">
        <v>10.77</v>
      </c>
      <c r="K14" t="s">
        <v>102</v>
      </c>
      <c r="L14" s="79">
        <v>4.1000000000000002E-2</v>
      </c>
      <c r="M14" s="79">
        <v>0.02</v>
      </c>
      <c r="N14" s="78">
        <v>2613000.58</v>
      </c>
      <c r="O14" s="78">
        <v>137.76</v>
      </c>
      <c r="P14" s="78">
        <v>3599.6695990080002</v>
      </c>
      <c r="Q14" s="79">
        <v>6.9999999999999999E-4</v>
      </c>
      <c r="R14" s="79">
        <v>0.38529999999999998</v>
      </c>
      <c r="S14" s="79">
        <v>5.1999999999999998E-3</v>
      </c>
    </row>
    <row r="15" spans="2:81">
      <c r="B15" t="s">
        <v>864</v>
      </c>
      <c r="C15" t="s">
        <v>865</v>
      </c>
      <c r="D15" t="s">
        <v>123</v>
      </c>
      <c r="E15" t="s">
        <v>866</v>
      </c>
      <c r="F15" t="s">
        <v>533</v>
      </c>
      <c r="G15" t="s">
        <v>867</v>
      </c>
      <c r="H15" t="s">
        <v>150</v>
      </c>
      <c r="I15" t="s">
        <v>868</v>
      </c>
      <c r="J15" s="78">
        <v>6.05</v>
      </c>
      <c r="K15" t="s">
        <v>102</v>
      </c>
      <c r="L15" s="79">
        <v>1.89E-2</v>
      </c>
      <c r="M15" s="79">
        <v>1.4500000000000001E-2</v>
      </c>
      <c r="N15" s="78">
        <v>1539703.58</v>
      </c>
      <c r="O15" s="78">
        <v>113.06</v>
      </c>
      <c r="P15" s="78">
        <v>1740.7888675480001</v>
      </c>
      <c r="Q15" s="79">
        <v>3.5999999999999999E-3</v>
      </c>
      <c r="R15" s="79">
        <v>0.18629999999999999</v>
      </c>
      <c r="S15" s="79">
        <v>2.5000000000000001E-3</v>
      </c>
    </row>
    <row r="16" spans="2:81">
      <c r="B16" s="80" t="s">
        <v>857</v>
      </c>
      <c r="C16" s="16"/>
      <c r="D16" s="16"/>
      <c r="E16" s="16"/>
      <c r="J16" s="82">
        <v>3.43</v>
      </c>
      <c r="M16" s="81">
        <v>5.0099999999999999E-2</v>
      </c>
      <c r="N16" s="82">
        <v>3401398.01</v>
      </c>
      <c r="P16" s="82">
        <v>3252.0892563779998</v>
      </c>
      <c r="R16" s="81">
        <v>0.34810000000000002</v>
      </c>
      <c r="S16" s="81">
        <v>4.7000000000000002E-3</v>
      </c>
    </row>
    <row r="17" spans="2:19">
      <c r="B17" t="s">
        <v>869</v>
      </c>
      <c r="C17" t="s">
        <v>870</v>
      </c>
      <c r="D17" t="s">
        <v>123</v>
      </c>
      <c r="E17" t="s">
        <v>871</v>
      </c>
      <c r="F17" t="s">
        <v>353</v>
      </c>
      <c r="G17" t="s">
        <v>361</v>
      </c>
      <c r="H17" t="s">
        <v>150</v>
      </c>
      <c r="I17" t="s">
        <v>872</v>
      </c>
      <c r="J17" s="78">
        <v>3.17</v>
      </c>
      <c r="K17" t="s">
        <v>102</v>
      </c>
      <c r="L17" s="79">
        <v>2.75E-2</v>
      </c>
      <c r="M17" s="79">
        <v>4.4499999999999998E-2</v>
      </c>
      <c r="N17" s="78">
        <v>1139444.3899999999</v>
      </c>
      <c r="O17" s="78">
        <v>96.8</v>
      </c>
      <c r="P17" s="78">
        <v>1111.8128595200001</v>
      </c>
      <c r="Q17" s="79">
        <v>1.5E-3</v>
      </c>
      <c r="R17" s="79">
        <v>0.11899999999999999</v>
      </c>
      <c r="S17" s="79">
        <v>1.6000000000000001E-3</v>
      </c>
    </row>
    <row r="18" spans="2:19">
      <c r="B18" t="s">
        <v>873</v>
      </c>
      <c r="C18" t="s">
        <v>874</v>
      </c>
      <c r="D18" t="s">
        <v>123</v>
      </c>
      <c r="E18" t="s">
        <v>875</v>
      </c>
      <c r="F18" t="s">
        <v>571</v>
      </c>
      <c r="G18" t="s">
        <v>876</v>
      </c>
      <c r="H18" t="s">
        <v>310</v>
      </c>
      <c r="I18" t="s">
        <v>877</v>
      </c>
      <c r="J18" s="78">
        <v>4.1399999999999997</v>
      </c>
      <c r="K18" t="s">
        <v>102</v>
      </c>
      <c r="L18" s="79">
        <v>3.3500000000000002E-2</v>
      </c>
      <c r="M18" s="79">
        <v>5.2699999999999997E-2</v>
      </c>
      <c r="N18" s="78">
        <v>1638000</v>
      </c>
      <c r="O18" s="78">
        <v>93.55</v>
      </c>
      <c r="P18" s="78">
        <v>1532.3489999999999</v>
      </c>
      <c r="Q18" s="79">
        <v>1.8E-3</v>
      </c>
      <c r="R18" s="79">
        <v>0.16400000000000001</v>
      </c>
      <c r="S18" s="79">
        <v>2.2000000000000001E-3</v>
      </c>
    </row>
    <row r="19" spans="2:19">
      <c r="B19" t="s">
        <v>878</v>
      </c>
      <c r="C19" t="s">
        <v>879</v>
      </c>
      <c r="D19" t="s">
        <v>123</v>
      </c>
      <c r="E19" t="s">
        <v>880</v>
      </c>
      <c r="F19" t="s">
        <v>353</v>
      </c>
      <c r="G19" t="s">
        <v>881</v>
      </c>
      <c r="H19" t="s">
        <v>215</v>
      </c>
      <c r="I19" t="s">
        <v>882</v>
      </c>
      <c r="J19" s="78">
        <v>2.04</v>
      </c>
      <c r="K19" t="s">
        <v>102</v>
      </c>
      <c r="L19" s="79">
        <v>3.15E-2</v>
      </c>
      <c r="M19" s="79">
        <v>4.7399999999999998E-2</v>
      </c>
      <c r="N19" s="78">
        <v>358159.98</v>
      </c>
      <c r="O19" s="78">
        <v>98.59</v>
      </c>
      <c r="P19" s="78">
        <v>353.10992428200001</v>
      </c>
      <c r="Q19" s="79">
        <v>1.2999999999999999E-3</v>
      </c>
      <c r="R19" s="79">
        <v>3.78E-2</v>
      </c>
      <c r="S19" s="79">
        <v>5.0000000000000001E-4</v>
      </c>
    </row>
    <row r="20" spans="2:19">
      <c r="B20" t="s">
        <v>883</v>
      </c>
      <c r="C20" t="s">
        <v>884</v>
      </c>
      <c r="D20" t="s">
        <v>123</v>
      </c>
      <c r="E20" t="s">
        <v>885</v>
      </c>
      <c r="F20" t="s">
        <v>529</v>
      </c>
      <c r="G20" t="s">
        <v>886</v>
      </c>
      <c r="H20" t="s">
        <v>150</v>
      </c>
      <c r="I20" t="s">
        <v>887</v>
      </c>
      <c r="J20" s="78">
        <v>2.17</v>
      </c>
      <c r="K20" t="s">
        <v>102</v>
      </c>
      <c r="L20" s="79">
        <v>4.1000000000000002E-2</v>
      </c>
      <c r="M20" s="79">
        <v>6.25E-2</v>
      </c>
      <c r="N20" s="78">
        <v>260833.64</v>
      </c>
      <c r="O20" s="78">
        <v>95.84</v>
      </c>
      <c r="P20" s="78">
        <v>249.98296057600001</v>
      </c>
      <c r="Q20" s="79">
        <v>4.0000000000000002E-4</v>
      </c>
      <c r="R20" s="79">
        <v>2.6800000000000001E-2</v>
      </c>
      <c r="S20" s="79">
        <v>4.0000000000000002E-4</v>
      </c>
    </row>
    <row r="21" spans="2:19">
      <c r="B21" t="s">
        <v>888</v>
      </c>
      <c r="C21" t="s">
        <v>889</v>
      </c>
      <c r="D21" t="s">
        <v>123</v>
      </c>
      <c r="E21" t="s">
        <v>890</v>
      </c>
      <c r="F21" t="s">
        <v>112</v>
      </c>
      <c r="G21" t="s">
        <v>886</v>
      </c>
      <c r="H21" t="s">
        <v>150</v>
      </c>
      <c r="I21" t="s">
        <v>891</v>
      </c>
      <c r="J21" s="78">
        <v>3.4</v>
      </c>
      <c r="K21" t="s">
        <v>102</v>
      </c>
      <c r="L21" s="79">
        <v>4.5999999999999999E-2</v>
      </c>
      <c r="M21" s="79">
        <v>5.79E-2</v>
      </c>
      <c r="N21" s="78">
        <v>4960</v>
      </c>
      <c r="O21" s="78">
        <v>97.47</v>
      </c>
      <c r="P21" s="78">
        <v>4.8345120000000001</v>
      </c>
      <c r="Q21" s="79">
        <v>0</v>
      </c>
      <c r="R21" s="79">
        <v>5.0000000000000001E-4</v>
      </c>
      <c r="S21" s="79">
        <v>0</v>
      </c>
    </row>
    <row r="22" spans="2:19">
      <c r="B22" s="80" t="s">
        <v>317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227</v>
      </c>
      <c r="C23" t="s">
        <v>227</v>
      </c>
      <c r="D23" s="16"/>
      <c r="E23" s="16"/>
      <c r="F23" t="s">
        <v>227</v>
      </c>
      <c r="G23" t="s">
        <v>227</v>
      </c>
      <c r="J23" s="78">
        <v>0</v>
      </c>
      <c r="K23" t="s">
        <v>227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387</v>
      </c>
      <c r="C24" s="16"/>
      <c r="D24" s="16"/>
      <c r="E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227</v>
      </c>
      <c r="C25" t="s">
        <v>227</v>
      </c>
      <c r="D25" s="16"/>
      <c r="E25" s="16"/>
      <c r="F25" t="s">
        <v>227</v>
      </c>
      <c r="G25" t="s">
        <v>227</v>
      </c>
      <c r="J25" s="78">
        <v>0</v>
      </c>
      <c r="K25" t="s">
        <v>227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s="80" t="s">
        <v>232</v>
      </c>
      <c r="C26" s="16"/>
      <c r="D26" s="16"/>
      <c r="E26" s="16"/>
      <c r="J26" s="82">
        <v>7.66</v>
      </c>
      <c r="M26" s="81">
        <v>5.5800000000000002E-2</v>
      </c>
      <c r="N26" s="82">
        <v>33816000</v>
      </c>
      <c r="P26" s="82">
        <v>749.48866324560004</v>
      </c>
      <c r="R26" s="81">
        <v>8.0199999999999994E-2</v>
      </c>
      <c r="S26" s="81">
        <v>1.1000000000000001E-3</v>
      </c>
    </row>
    <row r="27" spans="2:19">
      <c r="B27" s="80" t="s">
        <v>318</v>
      </c>
      <c r="C27" s="16"/>
      <c r="D27" s="16"/>
      <c r="E27" s="16"/>
      <c r="J27" s="82">
        <v>7.66</v>
      </c>
      <c r="M27" s="81">
        <v>5.5800000000000002E-2</v>
      </c>
      <c r="N27" s="82">
        <v>33816000</v>
      </c>
      <c r="P27" s="82">
        <v>749.48866324560004</v>
      </c>
      <c r="R27" s="81">
        <v>8.0199999999999994E-2</v>
      </c>
      <c r="S27" s="81">
        <v>1.1000000000000001E-3</v>
      </c>
    </row>
    <row r="28" spans="2:19">
      <c r="B28" t="s">
        <v>892</v>
      </c>
      <c r="C28" t="s">
        <v>893</v>
      </c>
      <c r="D28" t="s">
        <v>123</v>
      </c>
      <c r="E28" t="s">
        <v>343</v>
      </c>
      <c r="F28" t="s">
        <v>894</v>
      </c>
      <c r="G28" t="s">
        <v>411</v>
      </c>
      <c r="H28" t="s">
        <v>310</v>
      </c>
      <c r="I28" t="s">
        <v>895</v>
      </c>
      <c r="J28" s="78">
        <v>7.66</v>
      </c>
      <c r="K28" t="s">
        <v>203</v>
      </c>
      <c r="L28" s="79">
        <v>4.1000000000000002E-2</v>
      </c>
      <c r="M28" s="79">
        <v>5.5800000000000002E-2</v>
      </c>
      <c r="N28" s="78">
        <v>33816000</v>
      </c>
      <c r="O28" s="78">
        <v>90.69</v>
      </c>
      <c r="P28" s="78">
        <v>749.48866324560004</v>
      </c>
      <c r="Q28" s="79">
        <v>2.3E-3</v>
      </c>
      <c r="R28" s="79">
        <v>8.0199999999999994E-2</v>
      </c>
      <c r="S28" s="79">
        <v>1.1000000000000001E-3</v>
      </c>
    </row>
    <row r="29" spans="2:19">
      <c r="B29" s="80" t="s">
        <v>319</v>
      </c>
      <c r="C29" s="16"/>
      <c r="D29" s="16"/>
      <c r="E29" s="16"/>
      <c r="J29" s="82">
        <v>0</v>
      </c>
      <c r="M29" s="81">
        <v>0</v>
      </c>
      <c r="N29" s="82">
        <v>0</v>
      </c>
      <c r="P29" s="82">
        <v>0</v>
      </c>
      <c r="R29" s="81">
        <v>0</v>
      </c>
      <c r="S29" s="81">
        <v>0</v>
      </c>
    </row>
    <row r="30" spans="2:19">
      <c r="B30" t="s">
        <v>227</v>
      </c>
      <c r="C30" t="s">
        <v>227</v>
      </c>
      <c r="D30" s="16"/>
      <c r="E30" s="16"/>
      <c r="F30" t="s">
        <v>227</v>
      </c>
      <c r="G30" t="s">
        <v>227</v>
      </c>
      <c r="J30" s="78">
        <v>0</v>
      </c>
      <c r="K30" t="s">
        <v>227</v>
      </c>
      <c r="L30" s="79">
        <v>0</v>
      </c>
      <c r="M30" s="79">
        <v>0</v>
      </c>
      <c r="N30" s="78">
        <v>0</v>
      </c>
      <c r="O30" s="78">
        <v>0</v>
      </c>
      <c r="P30" s="78">
        <v>0</v>
      </c>
      <c r="Q30" s="79">
        <v>0</v>
      </c>
      <c r="R30" s="79">
        <v>0</v>
      </c>
      <c r="S30" s="79">
        <v>0</v>
      </c>
    </row>
    <row r="31" spans="2:19">
      <c r="B31" t="s">
        <v>237</v>
      </c>
      <c r="C31" s="16"/>
      <c r="D31" s="16"/>
      <c r="E31" s="16"/>
    </row>
    <row r="32" spans="2:19">
      <c r="B32" t="s">
        <v>312</v>
      </c>
      <c r="C32" s="16"/>
      <c r="D32" s="16"/>
      <c r="E32" s="16"/>
    </row>
    <row r="33" spans="2:5">
      <c r="B33" t="s">
        <v>313</v>
      </c>
      <c r="C33" s="16"/>
      <c r="D33" s="16"/>
      <c r="E33" s="16"/>
    </row>
    <row r="34" spans="2:5">
      <c r="B34" t="s">
        <v>314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1815</v>
      </c>
    </row>
    <row r="3" spans="2:98">
      <c r="B3" s="2" t="s">
        <v>2</v>
      </c>
      <c r="C3" t="s">
        <v>1816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10"/>
    </row>
    <row r="7" spans="2:98" ht="26.25" customHeight="1">
      <c r="B7" s="108" t="s">
        <v>91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10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1709434.62</v>
      </c>
      <c r="I11" s="7"/>
      <c r="J11" s="76">
        <v>5707.0453873656406</v>
      </c>
      <c r="K11" s="7"/>
      <c r="L11" s="77">
        <v>1</v>
      </c>
      <c r="M11" s="77">
        <v>8.2000000000000007E-3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209</v>
      </c>
      <c r="C12" s="16"/>
      <c r="D12" s="16"/>
      <c r="E12" s="16"/>
      <c r="H12" s="82">
        <v>54239.53</v>
      </c>
      <c r="J12" s="82">
        <v>2569.7153844413624</v>
      </c>
      <c r="L12" s="81">
        <v>0.45029999999999998</v>
      </c>
      <c r="M12" s="81">
        <v>3.7000000000000002E-3</v>
      </c>
    </row>
    <row r="13" spans="2:98">
      <c r="B13" t="s">
        <v>896</v>
      </c>
      <c r="C13" t="s">
        <v>897</v>
      </c>
      <c r="D13" t="s">
        <v>123</v>
      </c>
      <c r="E13" t="s">
        <v>898</v>
      </c>
      <c r="F13" t="s">
        <v>810</v>
      </c>
      <c r="G13" t="s">
        <v>106</v>
      </c>
      <c r="H13" s="78">
        <v>1496.45</v>
      </c>
      <c r="I13" s="78">
        <v>3332.25</v>
      </c>
      <c r="J13" s="78">
        <v>176.32424932199999</v>
      </c>
      <c r="K13" s="79">
        <v>1E-4</v>
      </c>
      <c r="L13" s="79">
        <v>3.09E-2</v>
      </c>
      <c r="M13" s="79">
        <v>2.9999999999999997E-4</v>
      </c>
    </row>
    <row r="14" spans="2:98">
      <c r="B14" t="s">
        <v>899</v>
      </c>
      <c r="C14" t="s">
        <v>900</v>
      </c>
      <c r="D14" t="s">
        <v>123</v>
      </c>
      <c r="E14" t="s">
        <v>901</v>
      </c>
      <c r="F14" t="s">
        <v>737</v>
      </c>
      <c r="G14" t="s">
        <v>106</v>
      </c>
      <c r="H14" s="78">
        <v>3816.85</v>
      </c>
      <c r="I14" s="78">
        <v>636.2749</v>
      </c>
      <c r="J14" s="78">
        <v>85.874088529018394</v>
      </c>
      <c r="K14" s="79">
        <v>0</v>
      </c>
      <c r="L14" s="79">
        <v>1.4999999999999999E-2</v>
      </c>
      <c r="M14" s="79">
        <v>1E-4</v>
      </c>
    </row>
    <row r="15" spans="2:98">
      <c r="B15" t="s">
        <v>902</v>
      </c>
      <c r="C15" t="s">
        <v>903</v>
      </c>
      <c r="D15" t="s">
        <v>123</v>
      </c>
      <c r="E15" t="s">
        <v>904</v>
      </c>
      <c r="F15" t="s">
        <v>741</v>
      </c>
      <c r="G15" t="s">
        <v>106</v>
      </c>
      <c r="H15" s="78">
        <v>1976.68</v>
      </c>
      <c r="I15" s="78">
        <v>1973</v>
      </c>
      <c r="J15" s="78">
        <v>137.90363367040001</v>
      </c>
      <c r="K15" s="79">
        <v>0</v>
      </c>
      <c r="L15" s="79">
        <v>2.4199999999999999E-2</v>
      </c>
      <c r="M15" s="79">
        <v>2.0000000000000001E-4</v>
      </c>
    </row>
    <row r="16" spans="2:98">
      <c r="B16" t="s">
        <v>905</v>
      </c>
      <c r="C16" t="s">
        <v>906</v>
      </c>
      <c r="D16" t="s">
        <v>123</v>
      </c>
      <c r="E16" t="s">
        <v>907</v>
      </c>
      <c r="F16" t="s">
        <v>741</v>
      </c>
      <c r="G16" t="s">
        <v>106</v>
      </c>
      <c r="H16" s="78">
        <v>4244.93</v>
      </c>
      <c r="I16" s="78">
        <v>208.55460000000014</v>
      </c>
      <c r="J16" s="78">
        <v>31.3041966203741</v>
      </c>
      <c r="K16" s="79">
        <v>0</v>
      </c>
      <c r="L16" s="79">
        <v>5.4999999999999997E-3</v>
      </c>
      <c r="M16" s="79">
        <v>0</v>
      </c>
    </row>
    <row r="17" spans="2:13">
      <c r="B17" t="s">
        <v>908</v>
      </c>
      <c r="C17" t="s">
        <v>909</v>
      </c>
      <c r="D17" t="s">
        <v>123</v>
      </c>
      <c r="E17" t="s">
        <v>910</v>
      </c>
      <c r="F17" t="s">
        <v>741</v>
      </c>
      <c r="G17" t="s">
        <v>106</v>
      </c>
      <c r="H17" s="78">
        <v>37352.050000000003</v>
      </c>
      <c r="I17" s="78">
        <v>21.78</v>
      </c>
      <c r="J17" s="78">
        <v>28.766337668639999</v>
      </c>
      <c r="K17" s="79">
        <v>0</v>
      </c>
      <c r="L17" s="79">
        <v>5.0000000000000001E-3</v>
      </c>
      <c r="M17" s="79">
        <v>0</v>
      </c>
    </row>
    <row r="18" spans="2:13">
      <c r="B18" t="s">
        <v>911</v>
      </c>
      <c r="C18" t="s">
        <v>912</v>
      </c>
      <c r="D18" t="s">
        <v>123</v>
      </c>
      <c r="E18" t="s">
        <v>913</v>
      </c>
      <c r="F18" t="s">
        <v>533</v>
      </c>
      <c r="G18" t="s">
        <v>106</v>
      </c>
      <c r="H18" s="78">
        <v>5346.02</v>
      </c>
      <c r="I18" s="78">
        <v>412.44359999999989</v>
      </c>
      <c r="J18" s="78">
        <v>77.966386130929905</v>
      </c>
      <c r="K18" s="79">
        <v>2.0000000000000001E-4</v>
      </c>
      <c r="L18" s="79">
        <v>1.37E-2</v>
      </c>
      <c r="M18" s="79">
        <v>1E-4</v>
      </c>
    </row>
    <row r="19" spans="2:13">
      <c r="B19" t="s">
        <v>914</v>
      </c>
      <c r="C19" t="s">
        <v>915</v>
      </c>
      <c r="D19" t="s">
        <v>123</v>
      </c>
      <c r="E19" t="s">
        <v>916</v>
      </c>
      <c r="F19" t="s">
        <v>584</v>
      </c>
      <c r="G19" t="s">
        <v>102</v>
      </c>
      <c r="H19" s="78">
        <v>6.55</v>
      </c>
      <c r="I19" s="78">
        <v>31016435</v>
      </c>
      <c r="J19" s="78">
        <v>2031.5764925000001</v>
      </c>
      <c r="K19" s="79">
        <v>6.9999999999999999E-4</v>
      </c>
      <c r="L19" s="79">
        <v>0.35599999999999998</v>
      </c>
      <c r="M19" s="79">
        <v>2.8999999999999998E-3</v>
      </c>
    </row>
    <row r="20" spans="2:13">
      <c r="B20" s="80" t="s">
        <v>232</v>
      </c>
      <c r="C20" s="16"/>
      <c r="D20" s="16"/>
      <c r="E20" s="16"/>
      <c r="H20" s="82">
        <v>1655195.09</v>
      </c>
      <c r="J20" s="82">
        <v>3137.3300029242778</v>
      </c>
      <c r="L20" s="81">
        <v>0.54969999999999997</v>
      </c>
      <c r="M20" s="81">
        <v>4.4999999999999997E-3</v>
      </c>
    </row>
    <row r="21" spans="2:13">
      <c r="B21" s="80" t="s">
        <v>318</v>
      </c>
      <c r="C21" s="16"/>
      <c r="D21" s="16"/>
      <c r="E21" s="16"/>
      <c r="H21" s="82">
        <v>0</v>
      </c>
      <c r="J21" s="82">
        <v>0</v>
      </c>
      <c r="L21" s="81">
        <v>0</v>
      </c>
      <c r="M21" s="81">
        <v>0</v>
      </c>
    </row>
    <row r="22" spans="2:13">
      <c r="B22" t="s">
        <v>227</v>
      </c>
      <c r="C22" t="s">
        <v>227</v>
      </c>
      <c r="D22" s="16"/>
      <c r="E22" s="16"/>
      <c r="F22" t="s">
        <v>227</v>
      </c>
      <c r="G22" t="s">
        <v>227</v>
      </c>
      <c r="H22" s="78">
        <v>0</v>
      </c>
      <c r="I22" s="78">
        <v>0</v>
      </c>
      <c r="J22" s="78">
        <v>0</v>
      </c>
      <c r="K22" s="79">
        <v>0</v>
      </c>
      <c r="L22" s="79">
        <v>0</v>
      </c>
      <c r="M22" s="79">
        <v>0</v>
      </c>
    </row>
    <row r="23" spans="2:13">
      <c r="B23" s="80" t="s">
        <v>319</v>
      </c>
      <c r="C23" s="16"/>
      <c r="D23" s="16"/>
      <c r="E23" s="16"/>
      <c r="H23" s="82">
        <v>1655195.09</v>
      </c>
      <c r="J23" s="82">
        <v>3137.3300029242778</v>
      </c>
      <c r="L23" s="81">
        <v>0.54969999999999997</v>
      </c>
      <c r="M23" s="81">
        <v>4.4999999999999997E-3</v>
      </c>
    </row>
    <row r="24" spans="2:13">
      <c r="B24" t="s">
        <v>917</v>
      </c>
      <c r="C24" t="s">
        <v>918</v>
      </c>
      <c r="D24" t="s">
        <v>123</v>
      </c>
      <c r="E24" t="s">
        <v>919</v>
      </c>
      <c r="G24" t="s">
        <v>113</v>
      </c>
      <c r="H24" s="78">
        <v>13000.05</v>
      </c>
      <c r="I24" s="78">
        <v>500</v>
      </c>
      <c r="J24" s="78">
        <v>249.30195885000001</v>
      </c>
      <c r="K24" s="79">
        <v>2.5999999999999999E-3</v>
      </c>
      <c r="L24" s="79">
        <v>4.3700000000000003E-2</v>
      </c>
      <c r="M24" s="79">
        <v>4.0000000000000002E-4</v>
      </c>
    </row>
    <row r="25" spans="2:13">
      <c r="B25" t="s">
        <v>920</v>
      </c>
      <c r="C25" t="s">
        <v>921</v>
      </c>
      <c r="D25" t="s">
        <v>123</v>
      </c>
      <c r="E25" t="s">
        <v>919</v>
      </c>
      <c r="G25" t="s">
        <v>113</v>
      </c>
      <c r="H25" s="78">
        <v>75759</v>
      </c>
      <c r="I25" s="78">
        <v>106.63473300000005</v>
      </c>
      <c r="J25" s="78">
        <v>309.84435144020699</v>
      </c>
      <c r="K25" s="79">
        <v>2E-3</v>
      </c>
      <c r="L25" s="79">
        <v>5.4300000000000001E-2</v>
      </c>
      <c r="M25" s="79">
        <v>4.0000000000000002E-4</v>
      </c>
    </row>
    <row r="26" spans="2:13">
      <c r="B26" t="s">
        <v>922</v>
      </c>
      <c r="C26" t="s">
        <v>923</v>
      </c>
      <c r="D26" t="s">
        <v>123</v>
      </c>
      <c r="E26" t="s">
        <v>924</v>
      </c>
      <c r="F26" t="s">
        <v>398</v>
      </c>
      <c r="G26" t="s">
        <v>106</v>
      </c>
      <c r="H26" s="78">
        <v>3036.8</v>
      </c>
      <c r="I26" s="78">
        <v>1000</v>
      </c>
      <c r="J26" s="78">
        <v>107.381248</v>
      </c>
      <c r="K26" s="79">
        <v>0</v>
      </c>
      <c r="L26" s="79">
        <v>1.8800000000000001E-2</v>
      </c>
      <c r="M26" s="79">
        <v>2.0000000000000001E-4</v>
      </c>
    </row>
    <row r="27" spans="2:13">
      <c r="B27" t="s">
        <v>925</v>
      </c>
      <c r="C27" t="s">
        <v>926</v>
      </c>
      <c r="D27" t="s">
        <v>123</v>
      </c>
      <c r="E27" t="s">
        <v>927</v>
      </c>
      <c r="F27" t="s">
        <v>410</v>
      </c>
      <c r="G27" t="s">
        <v>207</v>
      </c>
      <c r="H27" s="78">
        <v>847586.28</v>
      </c>
      <c r="I27" s="78">
        <v>110.78602699999996</v>
      </c>
      <c r="J27" s="78">
        <v>662.18785276441395</v>
      </c>
      <c r="K27" s="79">
        <v>2.8E-3</v>
      </c>
      <c r="L27" s="79">
        <v>0.11600000000000001</v>
      </c>
      <c r="M27" s="79">
        <v>8.9999999999999998E-4</v>
      </c>
    </row>
    <row r="28" spans="2:13">
      <c r="B28" t="s">
        <v>928</v>
      </c>
      <c r="C28" t="s">
        <v>929</v>
      </c>
      <c r="D28" t="s">
        <v>123</v>
      </c>
      <c r="E28" t="s">
        <v>927</v>
      </c>
      <c r="F28" t="s">
        <v>410</v>
      </c>
      <c r="G28" t="s">
        <v>106</v>
      </c>
      <c r="H28" s="78">
        <v>71483.3</v>
      </c>
      <c r="I28" s="78">
        <v>100</v>
      </c>
      <c r="J28" s="78">
        <v>252.76494880000001</v>
      </c>
      <c r="K28" s="79">
        <v>7.3000000000000001E-3</v>
      </c>
      <c r="L28" s="79">
        <v>4.4299999999999999E-2</v>
      </c>
      <c r="M28" s="79">
        <v>4.0000000000000002E-4</v>
      </c>
    </row>
    <row r="29" spans="2:13">
      <c r="B29" t="s">
        <v>930</v>
      </c>
      <c r="C29" t="s">
        <v>931</v>
      </c>
      <c r="D29" t="s">
        <v>123</v>
      </c>
      <c r="E29" t="s">
        <v>927</v>
      </c>
      <c r="F29" t="s">
        <v>410</v>
      </c>
      <c r="G29" t="s">
        <v>207</v>
      </c>
      <c r="H29" s="78">
        <v>2.5</v>
      </c>
      <c r="I29" s="78">
        <v>14898635</v>
      </c>
      <c r="J29" s="78">
        <v>262.66293504999999</v>
      </c>
      <c r="K29" s="79">
        <v>2.5000000000000001E-3</v>
      </c>
      <c r="L29" s="79">
        <v>4.5999999999999999E-2</v>
      </c>
      <c r="M29" s="79">
        <v>4.0000000000000002E-4</v>
      </c>
    </row>
    <row r="30" spans="2:13">
      <c r="B30" t="s">
        <v>932</v>
      </c>
      <c r="C30" t="s">
        <v>933</v>
      </c>
      <c r="D30" t="s">
        <v>123</v>
      </c>
      <c r="E30" t="s">
        <v>927</v>
      </c>
      <c r="F30" t="s">
        <v>410</v>
      </c>
      <c r="G30" t="s">
        <v>207</v>
      </c>
      <c r="H30" s="78">
        <v>386704.19</v>
      </c>
      <c r="I30" s="78">
        <v>117.17999999999985</v>
      </c>
      <c r="J30" s="78">
        <v>319.55430673257803</v>
      </c>
      <c r="K30" s="79">
        <v>3.0000000000000001E-3</v>
      </c>
      <c r="L30" s="79">
        <v>5.6000000000000001E-2</v>
      </c>
      <c r="M30" s="79">
        <v>5.0000000000000001E-4</v>
      </c>
    </row>
    <row r="31" spans="2:13">
      <c r="B31" t="s">
        <v>934</v>
      </c>
      <c r="C31" t="s">
        <v>935</v>
      </c>
      <c r="D31" t="s">
        <v>123</v>
      </c>
      <c r="E31" t="s">
        <v>936</v>
      </c>
      <c r="F31" t="s">
        <v>410</v>
      </c>
      <c r="G31" t="s">
        <v>113</v>
      </c>
      <c r="H31" s="78">
        <v>24990</v>
      </c>
      <c r="I31" s="78">
        <v>122.07400600000025</v>
      </c>
      <c r="J31" s="78">
        <v>117.003840388839</v>
      </c>
      <c r="K31" s="79">
        <v>6.9999999999999999E-4</v>
      </c>
      <c r="L31" s="79">
        <v>2.0500000000000001E-2</v>
      </c>
      <c r="M31" s="79">
        <v>2.0000000000000001E-4</v>
      </c>
    </row>
    <row r="32" spans="2:13">
      <c r="B32" t="s">
        <v>937</v>
      </c>
      <c r="C32" t="s">
        <v>938</v>
      </c>
      <c r="D32" t="s">
        <v>123</v>
      </c>
      <c r="E32" t="s">
        <v>939</v>
      </c>
      <c r="F32" t="s">
        <v>410</v>
      </c>
      <c r="G32" t="s">
        <v>110</v>
      </c>
      <c r="H32" s="78">
        <v>230002.24</v>
      </c>
      <c r="I32" s="78">
        <v>100</v>
      </c>
      <c r="J32" s="78">
        <v>788.53967961599994</v>
      </c>
      <c r="K32" s="79">
        <v>2.5000000000000001E-3</v>
      </c>
      <c r="L32" s="79">
        <v>0.13819999999999999</v>
      </c>
      <c r="M32" s="79">
        <v>1.1000000000000001E-3</v>
      </c>
    </row>
    <row r="33" spans="2:13">
      <c r="B33" t="s">
        <v>940</v>
      </c>
      <c r="C33" t="s">
        <v>941</v>
      </c>
      <c r="D33" t="s">
        <v>123</v>
      </c>
      <c r="E33" t="s">
        <v>942</v>
      </c>
      <c r="F33" t="s">
        <v>741</v>
      </c>
      <c r="G33" t="s">
        <v>106</v>
      </c>
      <c r="H33" s="78">
        <v>0.02</v>
      </c>
      <c r="I33" s="78">
        <v>100</v>
      </c>
      <c r="J33" s="78">
        <v>7.0720000000000001E-5</v>
      </c>
      <c r="K33" s="79">
        <v>2.0000000000000001E-4</v>
      </c>
      <c r="L33" s="79">
        <v>0</v>
      </c>
      <c r="M33" s="79">
        <v>0</v>
      </c>
    </row>
    <row r="34" spans="2:13">
      <c r="B34" t="s">
        <v>943</v>
      </c>
      <c r="C34" t="s">
        <v>944</v>
      </c>
      <c r="D34" t="s">
        <v>123</v>
      </c>
      <c r="E34" t="s">
        <v>945</v>
      </c>
      <c r="F34" t="s">
        <v>741</v>
      </c>
      <c r="G34" t="s">
        <v>106</v>
      </c>
      <c r="H34" s="78">
        <v>2217.89</v>
      </c>
      <c r="I34" s="78">
        <v>369.24</v>
      </c>
      <c r="J34" s="78">
        <v>28.957495759295998</v>
      </c>
      <c r="K34" s="79">
        <v>1E-4</v>
      </c>
      <c r="L34" s="79">
        <v>5.1000000000000004E-3</v>
      </c>
      <c r="M34" s="79">
        <v>0</v>
      </c>
    </row>
    <row r="35" spans="2:13">
      <c r="B35" t="s">
        <v>946</v>
      </c>
      <c r="C35" t="s">
        <v>947</v>
      </c>
      <c r="D35" t="s">
        <v>123</v>
      </c>
      <c r="E35" s="16"/>
      <c r="F35" t="s">
        <v>323</v>
      </c>
      <c r="G35" t="s">
        <v>106</v>
      </c>
      <c r="H35" s="78">
        <v>412.82</v>
      </c>
      <c r="I35" s="78">
        <v>2680.72</v>
      </c>
      <c r="J35" s="78">
        <v>39.131314802943997</v>
      </c>
      <c r="K35" s="79">
        <v>1E-4</v>
      </c>
      <c r="L35" s="79">
        <v>6.8999999999999999E-3</v>
      </c>
      <c r="M35" s="79">
        <v>1E-4</v>
      </c>
    </row>
    <row r="36" spans="2:13">
      <c r="B36" t="s">
        <v>237</v>
      </c>
      <c r="C36" s="16"/>
      <c r="D36" s="16"/>
      <c r="E36" s="16"/>
    </row>
    <row r="37" spans="2:13">
      <c r="B37" t="s">
        <v>312</v>
      </c>
      <c r="C37" s="16"/>
      <c r="D37" s="16"/>
      <c r="E37" s="16"/>
    </row>
    <row r="38" spans="2:13">
      <c r="B38" t="s">
        <v>313</v>
      </c>
      <c r="C38" s="16"/>
      <c r="D38" s="16"/>
      <c r="E38" s="16"/>
    </row>
    <row r="39" spans="2:13">
      <c r="B39" t="s">
        <v>314</v>
      </c>
      <c r="C39" s="16"/>
      <c r="D39" s="16"/>
      <c r="E39" s="16"/>
    </row>
    <row r="40" spans="2:13">
      <c r="C40" s="16"/>
      <c r="D40" s="16"/>
      <c r="E40" s="16"/>
    </row>
    <row r="41" spans="2:13">
      <c r="C41" s="16"/>
      <c r="D41" s="16"/>
      <c r="E41" s="16"/>
    </row>
    <row r="42" spans="2:13">
      <c r="C42" s="16"/>
      <c r="D42" s="16"/>
      <c r="E42" s="16"/>
    </row>
    <row r="43" spans="2:13">
      <c r="C43" s="16"/>
      <c r="D43" s="16"/>
      <c r="E43" s="16"/>
    </row>
    <row r="44" spans="2:13">
      <c r="C44" s="16"/>
      <c r="D44" s="16"/>
      <c r="E44" s="16"/>
    </row>
    <row r="45" spans="2:13">
      <c r="C45" s="16"/>
      <c r="D45" s="16"/>
      <c r="E45" s="16"/>
    </row>
    <row r="46" spans="2:13">
      <c r="C46" s="16"/>
      <c r="D46" s="16"/>
      <c r="E46" s="16"/>
    </row>
    <row r="47" spans="2:13">
      <c r="C47" s="16"/>
      <c r="D47" s="16"/>
      <c r="E47" s="16"/>
    </row>
    <row r="48" spans="2:13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1815</v>
      </c>
    </row>
    <row r="3" spans="2:55">
      <c r="B3" s="2" t="s">
        <v>2</v>
      </c>
      <c r="C3" t="s">
        <v>1816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10"/>
    </row>
    <row r="7" spans="2:55" ht="26.25" customHeight="1">
      <c r="B7" s="108" t="s">
        <v>139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14655537.130000001</v>
      </c>
      <c r="G11" s="7"/>
      <c r="H11" s="76">
        <v>35306.876772913514</v>
      </c>
      <c r="I11" s="7"/>
      <c r="J11" s="77">
        <v>1</v>
      </c>
      <c r="K11" s="77">
        <v>5.0599999999999999E-2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209</v>
      </c>
      <c r="C12" s="16"/>
      <c r="F12" s="82">
        <v>8212653.3700000001</v>
      </c>
      <c r="H12" s="82">
        <v>11968.361863798316</v>
      </c>
      <c r="J12" s="81">
        <v>0.33900000000000002</v>
      </c>
      <c r="K12" s="81">
        <v>1.7100000000000001E-2</v>
      </c>
    </row>
    <row r="13" spans="2:55">
      <c r="B13" s="80" t="s">
        <v>948</v>
      </c>
      <c r="C13" s="16"/>
      <c r="F13" s="82">
        <v>713283.04</v>
      </c>
      <c r="H13" s="82">
        <v>3049.2683388699834</v>
      </c>
      <c r="J13" s="81">
        <v>8.6400000000000005E-2</v>
      </c>
      <c r="K13" s="81">
        <v>4.4000000000000003E-3</v>
      </c>
    </row>
    <row r="14" spans="2:55">
      <c r="B14" t="s">
        <v>949</v>
      </c>
      <c r="C14" t="s">
        <v>950</v>
      </c>
      <c r="D14" t="s">
        <v>106</v>
      </c>
      <c r="E14" t="s">
        <v>951</v>
      </c>
      <c r="F14" s="78">
        <v>56663.41</v>
      </c>
      <c r="G14" s="78">
        <v>112.467911</v>
      </c>
      <c r="H14" s="78">
        <v>225.34275087629899</v>
      </c>
      <c r="I14" s="79">
        <v>2.0000000000000001E-4</v>
      </c>
      <c r="J14" s="79">
        <v>6.4000000000000003E-3</v>
      </c>
      <c r="K14" s="79">
        <v>2.9999999999999997E-4</v>
      </c>
    </row>
    <row r="15" spans="2:55">
      <c r="B15" t="s">
        <v>952</v>
      </c>
      <c r="C15" t="s">
        <v>953</v>
      </c>
      <c r="D15" t="s">
        <v>106</v>
      </c>
      <c r="E15" t="s">
        <v>954</v>
      </c>
      <c r="F15" s="78">
        <v>4000</v>
      </c>
      <c r="G15" s="78">
        <v>73.933554999999998</v>
      </c>
      <c r="H15" s="78">
        <v>10.4571620192</v>
      </c>
      <c r="I15" s="79">
        <v>2.9999999999999997E-4</v>
      </c>
      <c r="J15" s="79">
        <v>2.9999999999999997E-4</v>
      </c>
      <c r="K15" s="79">
        <v>0</v>
      </c>
    </row>
    <row r="16" spans="2:55">
      <c r="B16" t="s">
        <v>955</v>
      </c>
      <c r="C16" t="s">
        <v>956</v>
      </c>
      <c r="D16" t="s">
        <v>106</v>
      </c>
      <c r="E16" t="s">
        <v>957</v>
      </c>
      <c r="F16" s="78">
        <v>9455.4699999999993</v>
      </c>
      <c r="G16" s="78">
        <v>80.729287999999912</v>
      </c>
      <c r="H16" s="78">
        <v>26.991467638077498</v>
      </c>
      <c r="I16" s="79">
        <v>4.0000000000000002E-4</v>
      </c>
      <c r="J16" s="79">
        <v>8.0000000000000004E-4</v>
      </c>
      <c r="K16" s="79">
        <v>0</v>
      </c>
    </row>
    <row r="17" spans="2:11">
      <c r="B17" t="s">
        <v>958</v>
      </c>
      <c r="C17" t="s">
        <v>959</v>
      </c>
      <c r="D17" t="s">
        <v>106</v>
      </c>
      <c r="E17" t="s">
        <v>457</v>
      </c>
      <c r="F17" s="78">
        <v>70487.19</v>
      </c>
      <c r="G17" s="78">
        <v>150.35123600000023</v>
      </c>
      <c r="H17" s="78">
        <v>374.73948586325997</v>
      </c>
      <c r="I17" s="79">
        <v>6.9999999999999999E-4</v>
      </c>
      <c r="J17" s="79">
        <v>1.06E-2</v>
      </c>
      <c r="K17" s="79">
        <v>5.0000000000000001E-4</v>
      </c>
    </row>
    <row r="18" spans="2:11">
      <c r="B18" t="s">
        <v>960</v>
      </c>
      <c r="C18" t="s">
        <v>961</v>
      </c>
      <c r="D18" t="s">
        <v>106</v>
      </c>
      <c r="E18" t="s">
        <v>962</v>
      </c>
      <c r="F18" s="78">
        <v>21002.06</v>
      </c>
      <c r="G18" s="78">
        <v>167.67927600000044</v>
      </c>
      <c r="H18" s="78">
        <v>124.52413721331099</v>
      </c>
      <c r="I18" s="79">
        <v>2.9999999999999997E-4</v>
      </c>
      <c r="J18" s="79">
        <v>3.5000000000000001E-3</v>
      </c>
      <c r="K18" s="79">
        <v>2.0000000000000001E-4</v>
      </c>
    </row>
    <row r="19" spans="2:11">
      <c r="B19" t="s">
        <v>963</v>
      </c>
      <c r="C19" t="s">
        <v>964</v>
      </c>
      <c r="D19" t="s">
        <v>106</v>
      </c>
      <c r="E19" t="s">
        <v>965</v>
      </c>
      <c r="F19" s="78">
        <v>10497</v>
      </c>
      <c r="G19" s="78">
        <v>92.627451999999892</v>
      </c>
      <c r="H19" s="78">
        <v>34.380894458451799</v>
      </c>
      <c r="I19" s="79">
        <v>4.0000000000000002E-4</v>
      </c>
      <c r="J19" s="79">
        <v>1E-3</v>
      </c>
      <c r="K19" s="79">
        <v>0</v>
      </c>
    </row>
    <row r="20" spans="2:11">
      <c r="B20" t="s">
        <v>966</v>
      </c>
      <c r="C20" t="s">
        <v>967</v>
      </c>
      <c r="D20" t="s">
        <v>106</v>
      </c>
      <c r="E20" t="s">
        <v>968</v>
      </c>
      <c r="F20" s="78">
        <v>67907.960000000006</v>
      </c>
      <c r="G20" s="78">
        <v>123.28018999999981</v>
      </c>
      <c r="H20" s="78">
        <v>296.02353163200598</v>
      </c>
      <c r="I20" s="79">
        <v>1.4E-3</v>
      </c>
      <c r="J20" s="79">
        <v>8.3999999999999995E-3</v>
      </c>
      <c r="K20" s="79">
        <v>4.0000000000000002E-4</v>
      </c>
    </row>
    <row r="21" spans="2:11">
      <c r="B21" t="s">
        <v>969</v>
      </c>
      <c r="C21" t="s">
        <v>970</v>
      </c>
      <c r="D21" t="s">
        <v>106</v>
      </c>
      <c r="E21" t="s">
        <v>971</v>
      </c>
      <c r="F21" s="78">
        <v>26828.94</v>
      </c>
      <c r="G21" s="78">
        <v>113.44879000000027</v>
      </c>
      <c r="H21" s="78">
        <v>107.625613180185</v>
      </c>
      <c r="I21" s="79">
        <v>8.0000000000000004E-4</v>
      </c>
      <c r="J21" s="79">
        <v>3.0000000000000001E-3</v>
      </c>
      <c r="K21" s="79">
        <v>2.0000000000000001E-4</v>
      </c>
    </row>
    <row r="22" spans="2:11">
      <c r="B22" t="s">
        <v>972</v>
      </c>
      <c r="C22" t="s">
        <v>973</v>
      </c>
      <c r="D22" t="s">
        <v>106</v>
      </c>
      <c r="E22" t="s">
        <v>974</v>
      </c>
      <c r="F22" s="78">
        <v>22860</v>
      </c>
      <c r="G22" s="78">
        <v>271.80531699999977</v>
      </c>
      <c r="H22" s="78">
        <v>219.70828316848301</v>
      </c>
      <c r="I22" s="79">
        <v>1E-4</v>
      </c>
      <c r="J22" s="79">
        <v>6.1999999999999998E-3</v>
      </c>
      <c r="K22" s="79">
        <v>2.9999999999999997E-4</v>
      </c>
    </row>
    <row r="23" spans="2:11">
      <c r="B23" t="s">
        <v>975</v>
      </c>
      <c r="C23" t="s">
        <v>976</v>
      </c>
      <c r="D23" t="s">
        <v>106</v>
      </c>
      <c r="E23" t="s">
        <v>977</v>
      </c>
      <c r="F23" s="78">
        <v>43721.47</v>
      </c>
      <c r="G23" s="78">
        <v>113.28459000000031</v>
      </c>
      <c r="H23" s="78">
        <v>175.13697687928899</v>
      </c>
      <c r="I23" s="79">
        <v>5.9999999999999995E-4</v>
      </c>
      <c r="J23" s="79">
        <v>5.0000000000000001E-3</v>
      </c>
      <c r="K23" s="79">
        <v>2.9999999999999997E-4</v>
      </c>
    </row>
    <row r="24" spans="2:11">
      <c r="B24" t="s">
        <v>978</v>
      </c>
      <c r="C24" t="s">
        <v>979</v>
      </c>
      <c r="D24" t="s">
        <v>106</v>
      </c>
      <c r="E24" t="s">
        <v>980</v>
      </c>
      <c r="F24" s="78">
        <v>5984.14</v>
      </c>
      <c r="G24" s="78">
        <v>30.243108999999983</v>
      </c>
      <c r="H24" s="78">
        <v>6.3994173795789502</v>
      </c>
      <c r="I24" s="79">
        <v>1.1999999999999999E-3</v>
      </c>
      <c r="J24" s="79">
        <v>2.0000000000000001E-4</v>
      </c>
      <c r="K24" s="79">
        <v>0</v>
      </c>
    </row>
    <row r="25" spans="2:11">
      <c r="B25" t="s">
        <v>981</v>
      </c>
      <c r="C25" t="s">
        <v>982</v>
      </c>
      <c r="D25" t="s">
        <v>106</v>
      </c>
      <c r="E25" t="s">
        <v>983</v>
      </c>
      <c r="F25" s="78">
        <v>2934.93</v>
      </c>
      <c r="G25" s="78">
        <v>95.305162000000024</v>
      </c>
      <c r="H25" s="78">
        <v>9.8906863012822193</v>
      </c>
      <c r="I25" s="79">
        <v>0</v>
      </c>
      <c r="J25" s="79">
        <v>2.9999999999999997E-4</v>
      </c>
      <c r="K25" s="79">
        <v>0</v>
      </c>
    </row>
    <row r="26" spans="2:11">
      <c r="B26" t="s">
        <v>984</v>
      </c>
      <c r="C26" t="s">
        <v>985</v>
      </c>
      <c r="D26" t="s">
        <v>106</v>
      </c>
      <c r="E26" t="s">
        <v>986</v>
      </c>
      <c r="F26" s="78">
        <v>7704.86</v>
      </c>
      <c r="G26" s="78">
        <v>90.055604999999971</v>
      </c>
      <c r="H26" s="78">
        <v>24.535095704256999</v>
      </c>
      <c r="I26" s="79">
        <v>4.0000000000000002E-4</v>
      </c>
      <c r="J26" s="79">
        <v>6.9999999999999999E-4</v>
      </c>
      <c r="K26" s="79">
        <v>0</v>
      </c>
    </row>
    <row r="27" spans="2:11">
      <c r="B27" t="s">
        <v>987</v>
      </c>
      <c r="C27" t="s">
        <v>988</v>
      </c>
      <c r="D27" t="s">
        <v>106</v>
      </c>
      <c r="E27" t="s">
        <v>989</v>
      </c>
      <c r="F27" s="78">
        <v>31380</v>
      </c>
      <c r="G27" s="78">
        <v>95.545466000000175</v>
      </c>
      <c r="H27" s="78">
        <v>106.01694332810899</v>
      </c>
      <c r="I27" s="79">
        <v>8.0000000000000004E-4</v>
      </c>
      <c r="J27" s="79">
        <v>3.0000000000000001E-3</v>
      </c>
      <c r="K27" s="79">
        <v>2.0000000000000001E-4</v>
      </c>
    </row>
    <row r="28" spans="2:11">
      <c r="B28" t="s">
        <v>990</v>
      </c>
      <c r="C28" t="s">
        <v>991</v>
      </c>
      <c r="D28" t="s">
        <v>106</v>
      </c>
      <c r="E28" t="s">
        <v>992</v>
      </c>
      <c r="F28" s="78">
        <v>8596.9500000000007</v>
      </c>
      <c r="G28" s="78">
        <v>99.041484999999938</v>
      </c>
      <c r="H28" s="78">
        <v>30.1074379964857</v>
      </c>
      <c r="I28" s="79">
        <v>8.0000000000000004E-4</v>
      </c>
      <c r="J28" s="79">
        <v>8.9999999999999998E-4</v>
      </c>
      <c r="K28" s="79">
        <v>0</v>
      </c>
    </row>
    <row r="29" spans="2:11">
      <c r="B29" t="s">
        <v>993</v>
      </c>
      <c r="C29" t="s">
        <v>994</v>
      </c>
      <c r="D29" t="s">
        <v>106</v>
      </c>
      <c r="E29" t="s">
        <v>992</v>
      </c>
      <c r="F29" s="78">
        <v>38683</v>
      </c>
      <c r="G29" s="78">
        <v>113.30909099999994</v>
      </c>
      <c r="H29" s="78">
        <v>154.98767365453</v>
      </c>
      <c r="I29" s="79">
        <v>8.0000000000000004E-4</v>
      </c>
      <c r="J29" s="79">
        <v>4.4000000000000003E-3</v>
      </c>
      <c r="K29" s="79">
        <v>2.0000000000000001E-4</v>
      </c>
    </row>
    <row r="30" spans="2:11">
      <c r="B30" t="s">
        <v>995</v>
      </c>
      <c r="C30" t="s">
        <v>996</v>
      </c>
      <c r="D30" t="s">
        <v>106</v>
      </c>
      <c r="E30" t="s">
        <v>997</v>
      </c>
      <c r="F30" s="78">
        <v>31440</v>
      </c>
      <c r="G30" s="78">
        <v>134.71809099999965</v>
      </c>
      <c r="H30" s="78">
        <v>149.768580577574</v>
      </c>
      <c r="I30" s="79">
        <v>5.0000000000000001E-4</v>
      </c>
      <c r="J30" s="79">
        <v>4.1999999999999997E-3</v>
      </c>
      <c r="K30" s="79">
        <v>2.0000000000000001E-4</v>
      </c>
    </row>
    <row r="31" spans="2:11">
      <c r="B31" t="s">
        <v>998</v>
      </c>
      <c r="C31" t="s">
        <v>999</v>
      </c>
      <c r="D31" t="s">
        <v>106</v>
      </c>
      <c r="E31" t="s">
        <v>1000</v>
      </c>
      <c r="F31" s="78">
        <v>71639.92</v>
      </c>
      <c r="G31" s="78">
        <v>122.05222399999987</v>
      </c>
      <c r="H31" s="78">
        <v>309.18117687411802</v>
      </c>
      <c r="I31" s="79">
        <v>4.0000000000000002E-4</v>
      </c>
      <c r="J31" s="79">
        <v>8.8000000000000005E-3</v>
      </c>
      <c r="K31" s="79">
        <v>4.0000000000000002E-4</v>
      </c>
    </row>
    <row r="32" spans="2:11">
      <c r="B32" t="s">
        <v>1001</v>
      </c>
      <c r="C32" t="s">
        <v>1002</v>
      </c>
      <c r="D32" t="s">
        <v>106</v>
      </c>
      <c r="E32" t="s">
        <v>1003</v>
      </c>
      <c r="F32" s="78">
        <v>40680</v>
      </c>
      <c r="G32" s="78">
        <v>107.96951</v>
      </c>
      <c r="H32" s="78">
        <v>155.30818021804799</v>
      </c>
      <c r="I32" s="79">
        <v>1E-4</v>
      </c>
      <c r="J32" s="79">
        <v>4.4000000000000003E-3</v>
      </c>
      <c r="K32" s="79">
        <v>2.0000000000000001E-4</v>
      </c>
    </row>
    <row r="33" spans="2:11">
      <c r="B33" t="s">
        <v>1004</v>
      </c>
      <c r="C33" t="s">
        <v>1005</v>
      </c>
      <c r="D33" t="s">
        <v>106</v>
      </c>
      <c r="E33" t="s">
        <v>1006</v>
      </c>
      <c r="F33" s="78">
        <v>26874.23</v>
      </c>
      <c r="G33" s="78">
        <v>63.636799000000032</v>
      </c>
      <c r="H33" s="78">
        <v>60.4723174378463</v>
      </c>
      <c r="I33" s="79">
        <v>1E-4</v>
      </c>
      <c r="J33" s="79">
        <v>1.6999999999999999E-3</v>
      </c>
      <c r="K33" s="79">
        <v>1E-4</v>
      </c>
    </row>
    <row r="34" spans="2:11">
      <c r="B34" t="s">
        <v>1007</v>
      </c>
      <c r="C34" t="s">
        <v>1008</v>
      </c>
      <c r="D34" t="s">
        <v>106</v>
      </c>
      <c r="E34" t="s">
        <v>1009</v>
      </c>
      <c r="F34" s="78">
        <v>113941.51</v>
      </c>
      <c r="G34" s="78">
        <v>111.1128469999999</v>
      </c>
      <c r="H34" s="78">
        <v>447.67052646959201</v>
      </c>
      <c r="I34" s="79">
        <v>8.0000000000000004E-4</v>
      </c>
      <c r="J34" s="79">
        <v>1.2699999999999999E-2</v>
      </c>
      <c r="K34" s="79">
        <v>5.9999999999999995E-4</v>
      </c>
    </row>
    <row r="35" spans="2:11">
      <c r="B35" s="80" t="s">
        <v>1010</v>
      </c>
      <c r="C35" s="16"/>
      <c r="F35" s="82">
        <v>211826.69</v>
      </c>
      <c r="H35" s="82">
        <v>441.189232273926</v>
      </c>
      <c r="J35" s="81">
        <v>1.2500000000000001E-2</v>
      </c>
      <c r="K35" s="81">
        <v>5.9999999999999995E-4</v>
      </c>
    </row>
    <row r="36" spans="2:11">
      <c r="B36" t="s">
        <v>1011</v>
      </c>
      <c r="C36" t="s">
        <v>1012</v>
      </c>
      <c r="D36" t="s">
        <v>102</v>
      </c>
      <c r="E36" t="s">
        <v>1013</v>
      </c>
      <c r="F36" s="78">
        <v>82.26</v>
      </c>
      <c r="G36" s="78">
        <v>143635.497</v>
      </c>
      <c r="H36" s="78">
        <v>118.15455983219999</v>
      </c>
      <c r="I36" s="79">
        <v>8.9999999999999998E-4</v>
      </c>
      <c r="J36" s="79">
        <v>3.3E-3</v>
      </c>
      <c r="K36" s="79">
        <v>2.0000000000000001E-4</v>
      </c>
    </row>
    <row r="37" spans="2:11">
      <c r="B37" t="s">
        <v>1014</v>
      </c>
      <c r="C37" t="s">
        <v>1015</v>
      </c>
      <c r="D37" t="s">
        <v>102</v>
      </c>
      <c r="E37" t="s">
        <v>1016</v>
      </c>
      <c r="F37" s="78">
        <v>74045.59</v>
      </c>
      <c r="G37" s="78">
        <v>135.26757000000001</v>
      </c>
      <c r="H37" s="78">
        <v>100.159670285163</v>
      </c>
      <c r="I37" s="79">
        <v>1E-3</v>
      </c>
      <c r="J37" s="79">
        <v>2.8E-3</v>
      </c>
      <c r="K37" s="79">
        <v>1E-4</v>
      </c>
    </row>
    <row r="38" spans="2:11">
      <c r="B38" t="s">
        <v>1017</v>
      </c>
      <c r="C38" t="s">
        <v>1018</v>
      </c>
      <c r="D38" t="s">
        <v>102</v>
      </c>
      <c r="E38" t="s">
        <v>1016</v>
      </c>
      <c r="F38" s="78">
        <v>137698.84</v>
      </c>
      <c r="G38" s="78">
        <v>161.85684799999984</v>
      </c>
      <c r="H38" s="78">
        <v>222.875002156563</v>
      </c>
      <c r="I38" s="79">
        <v>5.0000000000000001E-4</v>
      </c>
      <c r="J38" s="79">
        <v>6.3E-3</v>
      </c>
      <c r="K38" s="79">
        <v>2.9999999999999997E-4</v>
      </c>
    </row>
    <row r="39" spans="2:11">
      <c r="B39" s="80" t="s">
        <v>1019</v>
      </c>
      <c r="C39" s="16"/>
      <c r="F39" s="82">
        <v>412681.3</v>
      </c>
      <c r="H39" s="82">
        <v>464.49161030513181</v>
      </c>
      <c r="J39" s="81">
        <v>1.32E-2</v>
      </c>
      <c r="K39" s="81">
        <v>6.9999999999999999E-4</v>
      </c>
    </row>
    <row r="40" spans="2:11">
      <c r="B40" t="s">
        <v>1020</v>
      </c>
      <c r="C40" t="s">
        <v>1021</v>
      </c>
      <c r="D40" t="s">
        <v>102</v>
      </c>
      <c r="E40" t="s">
        <v>1022</v>
      </c>
      <c r="F40" s="78">
        <v>11453.02</v>
      </c>
      <c r="G40" s="78">
        <v>39.926623999999997</v>
      </c>
      <c r="H40" s="78">
        <v>4.5728042320447999</v>
      </c>
      <c r="I40" s="79">
        <v>1.5E-3</v>
      </c>
      <c r="J40" s="79">
        <v>1E-4</v>
      </c>
      <c r="K40" s="79">
        <v>0</v>
      </c>
    </row>
    <row r="41" spans="2:11">
      <c r="B41" t="s">
        <v>1023</v>
      </c>
      <c r="C41" t="s">
        <v>1024</v>
      </c>
      <c r="D41" t="s">
        <v>110</v>
      </c>
      <c r="E41" t="s">
        <v>1025</v>
      </c>
      <c r="F41" s="78">
        <v>78111.289999999994</v>
      </c>
      <c r="G41" s="78">
        <v>81.719433999999907</v>
      </c>
      <c r="H41" s="78">
        <v>218.84198562135299</v>
      </c>
      <c r="I41" s="79">
        <v>1.1999999999999999E-3</v>
      </c>
      <c r="J41" s="79">
        <v>6.1999999999999998E-3</v>
      </c>
      <c r="K41" s="79">
        <v>2.9999999999999997E-4</v>
      </c>
    </row>
    <row r="42" spans="2:11">
      <c r="B42" t="s">
        <v>1026</v>
      </c>
      <c r="C42" t="s">
        <v>1027</v>
      </c>
      <c r="D42" t="s">
        <v>102</v>
      </c>
      <c r="E42" t="s">
        <v>1028</v>
      </c>
      <c r="F42" s="78">
        <v>323116.99</v>
      </c>
      <c r="G42" s="78">
        <v>74.609763000000086</v>
      </c>
      <c r="H42" s="78">
        <v>241.07682045173399</v>
      </c>
      <c r="I42" s="79">
        <v>2.0999999999999999E-3</v>
      </c>
      <c r="J42" s="79">
        <v>6.7999999999999996E-3</v>
      </c>
      <c r="K42" s="79">
        <v>2.9999999999999997E-4</v>
      </c>
    </row>
    <row r="43" spans="2:11">
      <c r="B43" s="80" t="s">
        <v>1029</v>
      </c>
      <c r="C43" s="16"/>
      <c r="F43" s="82">
        <v>6874862.3399999999</v>
      </c>
      <c r="H43" s="82">
        <v>8013.4126823492752</v>
      </c>
      <c r="J43" s="81">
        <v>0.22700000000000001</v>
      </c>
      <c r="K43" s="81">
        <v>1.15E-2</v>
      </c>
    </row>
    <row r="44" spans="2:11">
      <c r="B44" t="s">
        <v>1030</v>
      </c>
      <c r="C44" t="s">
        <v>1031</v>
      </c>
      <c r="D44" t="s">
        <v>102</v>
      </c>
      <c r="E44" t="s">
        <v>1032</v>
      </c>
      <c r="F44" s="78">
        <v>1252970.27</v>
      </c>
      <c r="G44" s="78">
        <v>129.43</v>
      </c>
      <c r="H44" s="78">
        <v>1621.719420461</v>
      </c>
      <c r="I44" s="79">
        <v>3.5000000000000001E-3</v>
      </c>
      <c r="J44" s="79">
        <v>4.5900000000000003E-2</v>
      </c>
      <c r="K44" s="79">
        <v>2.3E-3</v>
      </c>
    </row>
    <row r="45" spans="2:11">
      <c r="B45" t="s">
        <v>1033</v>
      </c>
      <c r="C45" t="s">
        <v>1034</v>
      </c>
      <c r="D45" t="s">
        <v>102</v>
      </c>
      <c r="E45" t="s">
        <v>1035</v>
      </c>
      <c r="F45" s="78">
        <v>650878.26</v>
      </c>
      <c r="G45" s="78">
        <v>101.85451600000006</v>
      </c>
      <c r="H45" s="78">
        <v>662.94890147222202</v>
      </c>
      <c r="I45" s="79">
        <v>2.5000000000000001E-3</v>
      </c>
      <c r="J45" s="79">
        <v>1.8800000000000001E-2</v>
      </c>
      <c r="K45" s="79">
        <v>8.9999999999999998E-4</v>
      </c>
    </row>
    <row r="46" spans="2:11">
      <c r="B46" t="s">
        <v>1036</v>
      </c>
      <c r="C46" t="s">
        <v>1037</v>
      </c>
      <c r="D46" t="s">
        <v>106</v>
      </c>
      <c r="E46" t="s">
        <v>1038</v>
      </c>
      <c r="F46" s="78">
        <v>121227.44</v>
      </c>
      <c r="G46" s="78">
        <v>123.35279800000001</v>
      </c>
      <c r="H46" s="78">
        <v>528.76438495381501</v>
      </c>
      <c r="I46" s="79">
        <v>2.0000000000000001E-4</v>
      </c>
      <c r="J46" s="79">
        <v>1.4999999999999999E-2</v>
      </c>
      <c r="K46" s="79">
        <v>8.0000000000000004E-4</v>
      </c>
    </row>
    <row r="47" spans="2:11">
      <c r="B47" t="s">
        <v>1039</v>
      </c>
      <c r="C47" t="s">
        <v>1040</v>
      </c>
      <c r="D47" t="s">
        <v>106</v>
      </c>
      <c r="E47" t="s">
        <v>1041</v>
      </c>
      <c r="F47" s="78">
        <v>4378.68</v>
      </c>
      <c r="G47" s="78">
        <v>91.522935999999916</v>
      </c>
      <c r="H47" s="78">
        <v>14.170507602942401</v>
      </c>
      <c r="I47" s="79">
        <v>5.0000000000000001E-4</v>
      </c>
      <c r="J47" s="79">
        <v>4.0000000000000002E-4</v>
      </c>
      <c r="K47" s="79">
        <v>0</v>
      </c>
    </row>
    <row r="48" spans="2:11">
      <c r="B48" t="s">
        <v>1042</v>
      </c>
      <c r="C48" t="s">
        <v>1043</v>
      </c>
      <c r="D48" t="s">
        <v>102</v>
      </c>
      <c r="E48" t="s">
        <v>1044</v>
      </c>
      <c r="F48" s="78">
        <v>1763520.35</v>
      </c>
      <c r="G48" s="78">
        <v>99.847640999999797</v>
      </c>
      <c r="H48" s="78">
        <v>1760.8334680299399</v>
      </c>
      <c r="I48" s="79">
        <v>1E-3</v>
      </c>
      <c r="J48" s="79">
        <v>4.99E-2</v>
      </c>
      <c r="K48" s="79">
        <v>2.5000000000000001E-3</v>
      </c>
    </row>
    <row r="49" spans="2:11">
      <c r="B49" t="s">
        <v>1045</v>
      </c>
      <c r="C49" t="s">
        <v>1046</v>
      </c>
      <c r="D49" t="s">
        <v>102</v>
      </c>
      <c r="E49" t="s">
        <v>1047</v>
      </c>
      <c r="F49" s="78">
        <v>468443.84</v>
      </c>
      <c r="G49" s="78">
        <v>70.230450000000005</v>
      </c>
      <c r="H49" s="78">
        <v>328.99021682927997</v>
      </c>
      <c r="I49" s="79">
        <v>8.0000000000000004E-4</v>
      </c>
      <c r="J49" s="79">
        <v>9.2999999999999992E-3</v>
      </c>
      <c r="K49" s="79">
        <v>5.0000000000000001E-4</v>
      </c>
    </row>
    <row r="50" spans="2:11">
      <c r="B50" t="s">
        <v>1048</v>
      </c>
      <c r="C50" t="s">
        <v>1049</v>
      </c>
      <c r="D50" t="s">
        <v>102</v>
      </c>
      <c r="E50" t="s">
        <v>1050</v>
      </c>
      <c r="F50" s="78">
        <v>1263891.18</v>
      </c>
      <c r="G50" s="78">
        <v>102.91756100000002</v>
      </c>
      <c r="H50" s="78">
        <v>1300.76597615012</v>
      </c>
      <c r="I50" s="79">
        <v>1.5E-3</v>
      </c>
      <c r="J50" s="79">
        <v>3.6799999999999999E-2</v>
      </c>
      <c r="K50" s="79">
        <v>1.9E-3</v>
      </c>
    </row>
    <row r="51" spans="2:11">
      <c r="B51" t="s">
        <v>1051</v>
      </c>
      <c r="C51" t="s">
        <v>1052</v>
      </c>
      <c r="D51" t="s">
        <v>106</v>
      </c>
      <c r="E51" t="s">
        <v>1053</v>
      </c>
      <c r="F51" s="78">
        <v>54120</v>
      </c>
      <c r="G51" s="78">
        <v>91.113466999999787</v>
      </c>
      <c r="H51" s="78">
        <v>174.36231109165399</v>
      </c>
      <c r="I51" s="79">
        <v>2.9999999999999997E-4</v>
      </c>
      <c r="J51" s="79">
        <v>4.8999999999999998E-3</v>
      </c>
      <c r="K51" s="79">
        <v>2.0000000000000001E-4</v>
      </c>
    </row>
    <row r="52" spans="2:11">
      <c r="B52" t="s">
        <v>1054</v>
      </c>
      <c r="C52" t="s">
        <v>1055</v>
      </c>
      <c r="D52" t="s">
        <v>106</v>
      </c>
      <c r="E52" t="s">
        <v>1056</v>
      </c>
      <c r="F52" s="78">
        <v>56145.440000000002</v>
      </c>
      <c r="G52" s="78">
        <v>152.90170200000011</v>
      </c>
      <c r="H52" s="78">
        <v>303.55617074465499</v>
      </c>
      <c r="I52" s="79">
        <v>5.0000000000000001E-4</v>
      </c>
      <c r="J52" s="79">
        <v>8.6E-3</v>
      </c>
      <c r="K52" s="79">
        <v>4.0000000000000002E-4</v>
      </c>
    </row>
    <row r="53" spans="2:11">
      <c r="B53" t="s">
        <v>1057</v>
      </c>
      <c r="C53" t="s">
        <v>1058</v>
      </c>
      <c r="D53" t="s">
        <v>102</v>
      </c>
      <c r="E53" t="s">
        <v>1059</v>
      </c>
      <c r="F53" s="78">
        <v>66802.44</v>
      </c>
      <c r="G53" s="78">
        <v>53.419252999999998</v>
      </c>
      <c r="H53" s="78">
        <v>35.685364433773202</v>
      </c>
      <c r="I53" s="79">
        <v>1E-4</v>
      </c>
      <c r="J53" s="79">
        <v>1E-3</v>
      </c>
      <c r="K53" s="79">
        <v>1E-4</v>
      </c>
    </row>
    <row r="54" spans="2:11">
      <c r="B54" t="s">
        <v>1060</v>
      </c>
      <c r="C54" t="s">
        <v>1061</v>
      </c>
      <c r="D54" t="s">
        <v>102</v>
      </c>
      <c r="E54" t="s">
        <v>1059</v>
      </c>
      <c r="F54" s="78">
        <v>53633.18</v>
      </c>
      <c r="G54" s="78">
        <v>76.686972999999995</v>
      </c>
      <c r="H54" s="78">
        <v>41.1296622656414</v>
      </c>
      <c r="I54" s="79">
        <v>1E-4</v>
      </c>
      <c r="J54" s="79">
        <v>1.1999999999999999E-3</v>
      </c>
      <c r="K54" s="79">
        <v>1E-4</v>
      </c>
    </row>
    <row r="55" spans="2:11">
      <c r="B55" t="s">
        <v>1062</v>
      </c>
      <c r="C55" t="s">
        <v>1063</v>
      </c>
      <c r="D55" t="s">
        <v>102</v>
      </c>
      <c r="E55" t="s">
        <v>1064</v>
      </c>
      <c r="F55" s="78">
        <v>829304.89</v>
      </c>
      <c r="G55" s="78">
        <v>113.57199899999999</v>
      </c>
      <c r="H55" s="78">
        <v>941.85814137775105</v>
      </c>
      <c r="I55" s="79">
        <v>8.0000000000000004E-4</v>
      </c>
      <c r="J55" s="79">
        <v>2.6700000000000002E-2</v>
      </c>
      <c r="K55" s="79">
        <v>1.2999999999999999E-3</v>
      </c>
    </row>
    <row r="56" spans="2:11">
      <c r="B56" t="s">
        <v>1065</v>
      </c>
      <c r="C56" t="s">
        <v>1066</v>
      </c>
      <c r="D56" t="s">
        <v>102</v>
      </c>
      <c r="E56" t="s">
        <v>1067</v>
      </c>
      <c r="F56" s="78">
        <v>289546.37</v>
      </c>
      <c r="G56" s="78">
        <v>103.13655700000004</v>
      </c>
      <c r="H56" s="78">
        <v>298.62815693648099</v>
      </c>
      <c r="I56" s="79">
        <v>1.1000000000000001E-3</v>
      </c>
      <c r="J56" s="79">
        <v>8.5000000000000006E-3</v>
      </c>
      <c r="K56" s="79">
        <v>4.0000000000000002E-4</v>
      </c>
    </row>
    <row r="57" spans="2:11">
      <c r="B57" s="80" t="s">
        <v>232</v>
      </c>
      <c r="C57" s="16"/>
      <c r="F57" s="82">
        <v>6442883.7599999998</v>
      </c>
      <c r="H57" s="82">
        <v>23338.514909115198</v>
      </c>
      <c r="J57" s="81">
        <v>0.66100000000000003</v>
      </c>
      <c r="K57" s="81">
        <v>3.3399999999999999E-2</v>
      </c>
    </row>
    <row r="58" spans="2:11">
      <c r="B58" s="80" t="s">
        <v>1068</v>
      </c>
      <c r="C58" s="16"/>
      <c r="F58" s="82">
        <v>282247.86</v>
      </c>
      <c r="H58" s="82">
        <v>1191.2963776324298</v>
      </c>
      <c r="J58" s="81">
        <v>3.3700000000000001E-2</v>
      </c>
      <c r="K58" s="81">
        <v>1.6999999999999999E-3</v>
      </c>
    </row>
    <row r="59" spans="2:11">
      <c r="B59" t="s">
        <v>1069</v>
      </c>
      <c r="C59" t="s">
        <v>1070</v>
      </c>
      <c r="D59" t="s">
        <v>106</v>
      </c>
      <c r="E59" t="s">
        <v>1071</v>
      </c>
      <c r="F59" s="78">
        <v>9048</v>
      </c>
      <c r="G59" s="78">
        <v>96.127409999999998</v>
      </c>
      <c r="H59" s="78">
        <v>30.7547420888448</v>
      </c>
      <c r="I59" s="79">
        <v>1E-4</v>
      </c>
      <c r="J59" s="79">
        <v>8.9999999999999998E-4</v>
      </c>
      <c r="K59" s="79">
        <v>0</v>
      </c>
    </row>
    <row r="60" spans="2:11">
      <c r="B60" t="s">
        <v>1072</v>
      </c>
      <c r="C60" t="s">
        <v>1073</v>
      </c>
      <c r="D60" t="s">
        <v>106</v>
      </c>
      <c r="E60" t="s">
        <v>1071</v>
      </c>
      <c r="F60" s="78">
        <v>34104</v>
      </c>
      <c r="G60" s="78">
        <v>87.906645999999796</v>
      </c>
      <c r="H60" s="78">
        <v>106.00815750330599</v>
      </c>
      <c r="I60" s="79">
        <v>0</v>
      </c>
      <c r="J60" s="79">
        <v>3.0000000000000001E-3</v>
      </c>
      <c r="K60" s="79">
        <v>2.0000000000000001E-4</v>
      </c>
    </row>
    <row r="61" spans="2:11">
      <c r="B61" t="s">
        <v>1074</v>
      </c>
      <c r="C61" t="s">
        <v>1075</v>
      </c>
      <c r="D61" t="s">
        <v>106</v>
      </c>
      <c r="E61" t="s">
        <v>1076</v>
      </c>
      <c r="F61" s="78">
        <v>47150</v>
      </c>
      <c r="G61" s="78">
        <v>115.46829200000001</v>
      </c>
      <c r="H61" s="78">
        <v>192.51150766140799</v>
      </c>
      <c r="I61" s="79">
        <v>2.9999999999999997E-4</v>
      </c>
      <c r="J61" s="79">
        <v>5.4999999999999997E-3</v>
      </c>
      <c r="K61" s="79">
        <v>2.9999999999999997E-4</v>
      </c>
    </row>
    <row r="62" spans="2:11">
      <c r="B62" t="s">
        <v>1077</v>
      </c>
      <c r="C62" t="s">
        <v>1078</v>
      </c>
      <c r="D62" t="s">
        <v>106</v>
      </c>
      <c r="E62" t="s">
        <v>249</v>
      </c>
      <c r="F62" s="78">
        <v>36500</v>
      </c>
      <c r="G62" s="78">
        <v>195.796414</v>
      </c>
      <c r="H62" s="78">
        <v>252.70268376496</v>
      </c>
      <c r="I62" s="79">
        <v>2.9999999999999997E-4</v>
      </c>
      <c r="J62" s="79">
        <v>7.1999999999999998E-3</v>
      </c>
      <c r="K62" s="79">
        <v>4.0000000000000002E-4</v>
      </c>
    </row>
    <row r="63" spans="2:11">
      <c r="B63" t="s">
        <v>1079</v>
      </c>
      <c r="C63" t="s">
        <v>1080</v>
      </c>
      <c r="D63" t="s">
        <v>106</v>
      </c>
      <c r="E63" t="s">
        <v>1081</v>
      </c>
      <c r="F63" s="78">
        <v>21000</v>
      </c>
      <c r="G63" s="78">
        <v>132.437262</v>
      </c>
      <c r="H63" s="78">
        <v>98.342613270719994</v>
      </c>
      <c r="I63" s="79">
        <v>2.0000000000000001E-4</v>
      </c>
      <c r="J63" s="79">
        <v>2.8E-3</v>
      </c>
      <c r="K63" s="79">
        <v>1E-4</v>
      </c>
    </row>
    <row r="64" spans="2:11">
      <c r="B64" t="s">
        <v>1082</v>
      </c>
      <c r="C64" t="s">
        <v>1083</v>
      </c>
      <c r="D64" t="s">
        <v>106</v>
      </c>
      <c r="E64" t="s">
        <v>1081</v>
      </c>
      <c r="F64" s="78">
        <v>21000</v>
      </c>
      <c r="G64" s="78">
        <v>99.895224999999996</v>
      </c>
      <c r="H64" s="78">
        <v>74.178198276000003</v>
      </c>
      <c r="I64" s="79">
        <v>2.9999999999999997E-4</v>
      </c>
      <c r="J64" s="79">
        <v>2.0999999999999999E-3</v>
      </c>
      <c r="K64" s="79">
        <v>1E-4</v>
      </c>
    </row>
    <row r="65" spans="2:11">
      <c r="B65" t="s">
        <v>1084</v>
      </c>
      <c r="C65" t="s">
        <v>1085</v>
      </c>
      <c r="D65" t="s">
        <v>106</v>
      </c>
      <c r="E65" t="s">
        <v>951</v>
      </c>
      <c r="F65" s="78">
        <v>40995.86</v>
      </c>
      <c r="G65" s="78">
        <v>127.04800899999981</v>
      </c>
      <c r="H65" s="78">
        <v>184.17052291898301</v>
      </c>
      <c r="I65" s="79">
        <v>1.1000000000000001E-3</v>
      </c>
      <c r="J65" s="79">
        <v>5.1999999999999998E-3</v>
      </c>
      <c r="K65" s="79">
        <v>2.9999999999999997E-4</v>
      </c>
    </row>
    <row r="66" spans="2:11">
      <c r="B66" t="s">
        <v>1086</v>
      </c>
      <c r="C66" t="s">
        <v>1087</v>
      </c>
      <c r="D66" t="s">
        <v>106</v>
      </c>
      <c r="E66" t="s">
        <v>1088</v>
      </c>
      <c r="F66" s="78">
        <v>38150</v>
      </c>
      <c r="G66" s="78">
        <v>93.156394000000006</v>
      </c>
      <c r="H66" s="78">
        <v>125.666485003696</v>
      </c>
      <c r="I66" s="79">
        <v>1E-3</v>
      </c>
      <c r="J66" s="79">
        <v>3.5999999999999999E-3</v>
      </c>
      <c r="K66" s="79">
        <v>2.0000000000000001E-4</v>
      </c>
    </row>
    <row r="67" spans="2:11">
      <c r="B67" t="s">
        <v>1089</v>
      </c>
      <c r="C67" t="s">
        <v>1090</v>
      </c>
      <c r="D67" t="s">
        <v>106</v>
      </c>
      <c r="E67" t="s">
        <v>327</v>
      </c>
      <c r="F67" s="78">
        <v>34300</v>
      </c>
      <c r="G67" s="78">
        <v>104.68044399999999</v>
      </c>
      <c r="H67" s="78">
        <v>126.961467144512</v>
      </c>
      <c r="I67" s="79">
        <v>2.0000000000000001E-4</v>
      </c>
      <c r="J67" s="79">
        <v>3.5999999999999999E-3</v>
      </c>
      <c r="K67" s="79">
        <v>2.0000000000000001E-4</v>
      </c>
    </row>
    <row r="68" spans="2:11">
      <c r="B68" s="80" t="s">
        <v>1091</v>
      </c>
      <c r="C68" s="16"/>
      <c r="F68" s="82">
        <v>536103</v>
      </c>
      <c r="H68" s="82">
        <v>1748.1495029267301</v>
      </c>
      <c r="J68" s="81">
        <v>4.9500000000000002E-2</v>
      </c>
      <c r="K68" s="81">
        <v>2.5000000000000001E-3</v>
      </c>
    </row>
    <row r="69" spans="2:11">
      <c r="B69" t="s">
        <v>1092</v>
      </c>
      <c r="C69" t="s">
        <v>1093</v>
      </c>
      <c r="D69" t="s">
        <v>110</v>
      </c>
      <c r="E69" t="s">
        <v>1094</v>
      </c>
      <c r="F69" s="78">
        <v>118103</v>
      </c>
      <c r="G69" s="78">
        <v>81.09299200000001</v>
      </c>
      <c r="H69" s="78">
        <v>328.34903204209002</v>
      </c>
      <c r="I69" s="79">
        <v>4.0000000000000002E-4</v>
      </c>
      <c r="J69" s="79">
        <v>9.2999999999999992E-3</v>
      </c>
      <c r="K69" s="79">
        <v>5.0000000000000001E-4</v>
      </c>
    </row>
    <row r="70" spans="2:11">
      <c r="B70" t="s">
        <v>1095</v>
      </c>
      <c r="C70" t="s">
        <v>1096</v>
      </c>
      <c r="D70" t="s">
        <v>106</v>
      </c>
      <c r="E70" t="s">
        <v>1097</v>
      </c>
      <c r="F70" s="78">
        <v>247000</v>
      </c>
      <c r="G70" s="78">
        <v>85.413577000000004</v>
      </c>
      <c r="H70" s="78">
        <v>745.99534843183994</v>
      </c>
      <c r="I70" s="79">
        <v>8.9999999999999998E-4</v>
      </c>
      <c r="J70" s="79">
        <v>2.1100000000000001E-2</v>
      </c>
      <c r="K70" s="79">
        <v>1.1000000000000001E-3</v>
      </c>
    </row>
    <row r="71" spans="2:11">
      <c r="B71" t="s">
        <v>1098</v>
      </c>
      <c r="C71" t="s">
        <v>1099</v>
      </c>
      <c r="D71" t="s">
        <v>106</v>
      </c>
      <c r="E71" t="s">
        <v>1100</v>
      </c>
      <c r="F71" s="78">
        <v>100000</v>
      </c>
      <c r="G71" s="78">
        <v>124.80340700000001</v>
      </c>
      <c r="H71" s="78">
        <v>441.30484715199998</v>
      </c>
      <c r="I71" s="79">
        <v>2.9999999999999997E-4</v>
      </c>
      <c r="J71" s="79">
        <v>1.2500000000000001E-2</v>
      </c>
      <c r="K71" s="79">
        <v>5.9999999999999995E-4</v>
      </c>
    </row>
    <row r="72" spans="2:11">
      <c r="B72" t="s">
        <v>1101</v>
      </c>
      <c r="C72" t="s">
        <v>1102</v>
      </c>
      <c r="D72" t="s">
        <v>106</v>
      </c>
      <c r="E72" t="s">
        <v>1053</v>
      </c>
      <c r="F72" s="78">
        <v>71000</v>
      </c>
      <c r="G72" s="78">
        <v>92.608930000000001</v>
      </c>
      <c r="H72" s="78">
        <v>232.50027530080001</v>
      </c>
      <c r="I72" s="79">
        <v>4.0000000000000002E-4</v>
      </c>
      <c r="J72" s="79">
        <v>6.6E-3</v>
      </c>
      <c r="K72" s="79">
        <v>2.9999999999999997E-4</v>
      </c>
    </row>
    <row r="73" spans="2:11">
      <c r="B73" s="80" t="s">
        <v>1103</v>
      </c>
      <c r="C73" s="16"/>
      <c r="F73" s="82">
        <v>2503647.12</v>
      </c>
      <c r="H73" s="82">
        <v>8441.1573165472801</v>
      </c>
      <c r="J73" s="81">
        <v>0.23910000000000001</v>
      </c>
      <c r="K73" s="81">
        <v>1.21E-2</v>
      </c>
    </row>
    <row r="74" spans="2:11">
      <c r="B74" t="s">
        <v>1104</v>
      </c>
      <c r="C74" t="s">
        <v>1105</v>
      </c>
      <c r="D74" t="s">
        <v>110</v>
      </c>
      <c r="E74" t="s">
        <v>1106</v>
      </c>
      <c r="F74" s="78">
        <v>75000.960000000006</v>
      </c>
      <c r="G74" s="78">
        <v>89.462433000000061</v>
      </c>
      <c r="H74" s="78">
        <v>230.03769841775099</v>
      </c>
      <c r="I74" s="79">
        <v>1.4E-3</v>
      </c>
      <c r="J74" s="79">
        <v>6.4999999999999997E-3</v>
      </c>
      <c r="K74" s="79">
        <v>2.9999999999999997E-4</v>
      </c>
    </row>
    <row r="75" spans="2:11">
      <c r="B75" t="s">
        <v>1107</v>
      </c>
      <c r="C75" t="s">
        <v>1108</v>
      </c>
      <c r="D75" t="s">
        <v>110</v>
      </c>
      <c r="E75" t="s">
        <v>1109</v>
      </c>
      <c r="F75" s="78">
        <v>169371.88</v>
      </c>
      <c r="G75" s="78">
        <v>99.763421000000051</v>
      </c>
      <c r="H75" s="78">
        <v>579.30079934033097</v>
      </c>
      <c r="I75" s="79">
        <v>4.0000000000000002E-4</v>
      </c>
      <c r="J75" s="79">
        <v>1.6400000000000001E-2</v>
      </c>
      <c r="K75" s="79">
        <v>8.0000000000000004E-4</v>
      </c>
    </row>
    <row r="76" spans="2:11">
      <c r="B76" t="s">
        <v>1110</v>
      </c>
      <c r="C76" t="s">
        <v>1111</v>
      </c>
      <c r="D76" t="s">
        <v>110</v>
      </c>
      <c r="E76" t="s">
        <v>1112</v>
      </c>
      <c r="F76" s="78">
        <v>86356.58</v>
      </c>
      <c r="G76" s="78">
        <v>125.68595799999987</v>
      </c>
      <c r="H76" s="78">
        <v>372.11200444900402</v>
      </c>
      <c r="I76" s="79">
        <v>6.9999999999999999E-4</v>
      </c>
      <c r="J76" s="79">
        <v>1.0500000000000001E-2</v>
      </c>
      <c r="K76" s="79">
        <v>5.0000000000000001E-4</v>
      </c>
    </row>
    <row r="77" spans="2:11">
      <c r="B77" t="s">
        <v>1113</v>
      </c>
      <c r="C77" t="s">
        <v>1114</v>
      </c>
      <c r="D77" t="s">
        <v>106</v>
      </c>
      <c r="E77" t="s">
        <v>457</v>
      </c>
      <c r="F77" s="78">
        <v>230276.25</v>
      </c>
      <c r="G77" s="78">
        <v>103.16193900000002</v>
      </c>
      <c r="H77" s="78">
        <v>840.00312395174001</v>
      </c>
      <c r="I77" s="79">
        <v>2.8E-3</v>
      </c>
      <c r="J77" s="79">
        <v>2.3800000000000002E-2</v>
      </c>
      <c r="K77" s="79">
        <v>1.1999999999999999E-3</v>
      </c>
    </row>
    <row r="78" spans="2:11">
      <c r="B78" t="s">
        <v>1115</v>
      </c>
      <c r="C78" t="s">
        <v>1116</v>
      </c>
      <c r="D78" t="s">
        <v>113</v>
      </c>
      <c r="E78" t="s">
        <v>1117</v>
      </c>
      <c r="F78" s="78">
        <v>259140.68</v>
      </c>
      <c r="G78" s="78">
        <v>99.19519499999997</v>
      </c>
      <c r="H78" s="78">
        <v>985.90914147214005</v>
      </c>
      <c r="I78" s="79">
        <v>2.3999999999999998E-3</v>
      </c>
      <c r="J78" s="79">
        <v>2.7900000000000001E-2</v>
      </c>
      <c r="K78" s="79">
        <v>1.4E-3</v>
      </c>
    </row>
    <row r="79" spans="2:11">
      <c r="B79" t="s">
        <v>1118</v>
      </c>
      <c r="C79" t="s">
        <v>1119</v>
      </c>
      <c r="D79" t="s">
        <v>106</v>
      </c>
      <c r="E79" t="s">
        <v>1120</v>
      </c>
      <c r="F79" s="78">
        <v>63533.06</v>
      </c>
      <c r="G79" s="78">
        <v>121.52087099999983</v>
      </c>
      <c r="H79" s="78">
        <v>273.000161001192</v>
      </c>
      <c r="I79" s="79">
        <v>2.2000000000000001E-3</v>
      </c>
      <c r="J79" s="79">
        <v>7.7000000000000002E-3</v>
      </c>
      <c r="K79" s="79">
        <v>4.0000000000000002E-4</v>
      </c>
    </row>
    <row r="80" spans="2:11">
      <c r="B80" t="s">
        <v>1121</v>
      </c>
      <c r="C80" t="s">
        <v>1122</v>
      </c>
      <c r="D80" t="s">
        <v>110</v>
      </c>
      <c r="E80" t="s">
        <v>1123</v>
      </c>
      <c r="F80" s="78">
        <v>130003.23</v>
      </c>
      <c r="G80" s="78">
        <v>109.74426400000006</v>
      </c>
      <c r="H80" s="78">
        <v>489.13355789256099</v>
      </c>
      <c r="I80" s="79">
        <v>1.5E-3</v>
      </c>
      <c r="J80" s="79">
        <v>1.3899999999999999E-2</v>
      </c>
      <c r="K80" s="79">
        <v>6.9999999999999999E-4</v>
      </c>
    </row>
    <row r="81" spans="2:11">
      <c r="B81" t="s">
        <v>1124</v>
      </c>
      <c r="C81" t="s">
        <v>1125</v>
      </c>
      <c r="D81" t="s">
        <v>106</v>
      </c>
      <c r="E81" t="s">
        <v>1126</v>
      </c>
      <c r="F81" s="78">
        <v>231000</v>
      </c>
      <c r="G81" s="78">
        <v>27.21622</v>
      </c>
      <c r="H81" s="78">
        <v>222.3064395552</v>
      </c>
      <c r="I81" s="79">
        <v>4.7999999999999996E-3</v>
      </c>
      <c r="J81" s="79">
        <v>6.3E-3</v>
      </c>
      <c r="K81" s="79">
        <v>2.9999999999999997E-4</v>
      </c>
    </row>
    <row r="82" spans="2:11">
      <c r="B82" t="s">
        <v>1127</v>
      </c>
      <c r="C82" t="s">
        <v>1128</v>
      </c>
      <c r="D82" t="s">
        <v>106</v>
      </c>
      <c r="E82" t="s">
        <v>1129</v>
      </c>
      <c r="F82" s="78">
        <v>605796.46</v>
      </c>
      <c r="G82" s="78">
        <v>100.39484</v>
      </c>
      <c r="H82" s="78">
        <v>2150.5541355220598</v>
      </c>
      <c r="I82" s="79">
        <v>3.5999999999999999E-3</v>
      </c>
      <c r="J82" s="79">
        <v>6.0900000000000003E-2</v>
      </c>
      <c r="K82" s="79">
        <v>3.0999999999999999E-3</v>
      </c>
    </row>
    <row r="83" spans="2:11">
      <c r="B83" t="s">
        <v>1130</v>
      </c>
      <c r="C83" t="s">
        <v>1131</v>
      </c>
      <c r="D83" t="s">
        <v>106</v>
      </c>
      <c r="E83" t="s">
        <v>1132</v>
      </c>
      <c r="F83" s="78">
        <v>92275.83</v>
      </c>
      <c r="G83" s="78">
        <v>98.13055099999994</v>
      </c>
      <c r="H83" s="78">
        <v>320.18755956095902</v>
      </c>
      <c r="I83" s="79">
        <v>8.0000000000000004E-4</v>
      </c>
      <c r="J83" s="79">
        <v>9.1000000000000004E-3</v>
      </c>
      <c r="K83" s="79">
        <v>5.0000000000000001E-4</v>
      </c>
    </row>
    <row r="84" spans="2:11">
      <c r="B84" t="s">
        <v>1133</v>
      </c>
      <c r="C84" t="s">
        <v>1134</v>
      </c>
      <c r="D84" t="s">
        <v>106</v>
      </c>
      <c r="E84" t="s">
        <v>1132</v>
      </c>
      <c r="F84" s="78">
        <v>153793.04999999999</v>
      </c>
      <c r="G84" s="78">
        <v>98.130549999999928</v>
      </c>
      <c r="H84" s="78">
        <v>533.64592716347602</v>
      </c>
      <c r="I84" s="79">
        <v>1.4E-3</v>
      </c>
      <c r="J84" s="79">
        <v>1.5100000000000001E-2</v>
      </c>
      <c r="K84" s="79">
        <v>8.0000000000000004E-4</v>
      </c>
    </row>
    <row r="85" spans="2:11">
      <c r="B85" t="s">
        <v>1135</v>
      </c>
      <c r="C85" t="s">
        <v>1136</v>
      </c>
      <c r="D85" t="s">
        <v>106</v>
      </c>
      <c r="E85" t="s">
        <v>1137</v>
      </c>
      <c r="F85" s="78">
        <v>223726.5</v>
      </c>
      <c r="G85" s="78">
        <v>100.35270799999996</v>
      </c>
      <c r="H85" s="78">
        <v>793.88716606816001</v>
      </c>
      <c r="I85" s="79">
        <v>2.0999999999999999E-3</v>
      </c>
      <c r="J85" s="79">
        <v>2.2499999999999999E-2</v>
      </c>
      <c r="K85" s="79">
        <v>1.1000000000000001E-3</v>
      </c>
    </row>
    <row r="86" spans="2:11">
      <c r="B86" t="s">
        <v>1135</v>
      </c>
      <c r="C86" t="s">
        <v>1138</v>
      </c>
      <c r="D86" t="s">
        <v>106</v>
      </c>
      <c r="E86" t="s">
        <v>1137</v>
      </c>
      <c r="F86" s="78">
        <v>183372.64</v>
      </c>
      <c r="G86" s="78">
        <v>100.41238799999995</v>
      </c>
      <c r="H86" s="78">
        <v>651.079602152706</v>
      </c>
      <c r="I86" s="79">
        <v>1.1999999999999999E-3</v>
      </c>
      <c r="J86" s="79">
        <v>1.84E-2</v>
      </c>
      <c r="K86" s="79">
        <v>8.9999999999999998E-4</v>
      </c>
    </row>
    <row r="87" spans="2:11">
      <c r="B87" s="80" t="s">
        <v>1139</v>
      </c>
      <c r="C87" s="16"/>
      <c r="F87" s="82">
        <v>3120885.78</v>
      </c>
      <c r="H87" s="82">
        <v>11957.911712008759</v>
      </c>
      <c r="J87" s="81">
        <v>0.3387</v>
      </c>
      <c r="K87" s="81">
        <v>1.7100000000000001E-2</v>
      </c>
    </row>
    <row r="88" spans="2:11">
      <c r="B88" t="s">
        <v>1140</v>
      </c>
      <c r="C88" t="s">
        <v>1141</v>
      </c>
      <c r="D88" t="s">
        <v>106</v>
      </c>
      <c r="E88" t="s">
        <v>1142</v>
      </c>
      <c r="F88" s="78">
        <v>236552.25</v>
      </c>
      <c r="G88" s="78">
        <v>91.047523000000012</v>
      </c>
      <c r="H88" s="78">
        <v>761.56587350231405</v>
      </c>
      <c r="I88" s="79">
        <v>2E-3</v>
      </c>
      <c r="J88" s="79">
        <v>2.1600000000000001E-2</v>
      </c>
      <c r="K88" s="79">
        <v>1.1000000000000001E-3</v>
      </c>
    </row>
    <row r="89" spans="2:11">
      <c r="B89" t="s">
        <v>1143</v>
      </c>
      <c r="C89" t="s">
        <v>1144</v>
      </c>
      <c r="D89" t="s">
        <v>106</v>
      </c>
      <c r="E89" t="s">
        <v>965</v>
      </c>
      <c r="F89" s="78">
        <v>130839.32</v>
      </c>
      <c r="G89" s="78">
        <v>112.576081</v>
      </c>
      <c r="H89" s="78">
        <v>520.83080205974204</v>
      </c>
      <c r="I89" s="79">
        <v>1E-4</v>
      </c>
      <c r="J89" s="79">
        <v>1.4800000000000001E-2</v>
      </c>
      <c r="K89" s="79">
        <v>6.9999999999999999E-4</v>
      </c>
    </row>
    <row r="90" spans="2:11">
      <c r="B90" t="s">
        <v>1145</v>
      </c>
      <c r="C90" t="s">
        <v>1146</v>
      </c>
      <c r="D90" t="s">
        <v>110</v>
      </c>
      <c r="E90" t="s">
        <v>279</v>
      </c>
      <c r="F90" s="78">
        <v>57812.61</v>
      </c>
      <c r="G90" s="78">
        <v>53.595092000000122</v>
      </c>
      <c r="H90" s="78">
        <v>106.22801924923</v>
      </c>
      <c r="I90" s="79">
        <v>5.9999999999999995E-4</v>
      </c>
      <c r="J90" s="79">
        <v>3.0000000000000001E-3</v>
      </c>
      <c r="K90" s="79">
        <v>2.0000000000000001E-4</v>
      </c>
    </row>
    <row r="91" spans="2:11">
      <c r="B91" t="s">
        <v>1147</v>
      </c>
      <c r="C91" t="s">
        <v>1148</v>
      </c>
      <c r="D91" t="s">
        <v>110</v>
      </c>
      <c r="E91" t="s">
        <v>1149</v>
      </c>
      <c r="F91" s="78">
        <v>111787.02</v>
      </c>
      <c r="G91" s="78">
        <v>126.12405800000012</v>
      </c>
      <c r="H91" s="78">
        <v>483.37123345705601</v>
      </c>
      <c r="I91" s="79">
        <v>8.0000000000000004E-4</v>
      </c>
      <c r="J91" s="79">
        <v>1.37E-2</v>
      </c>
      <c r="K91" s="79">
        <v>6.9999999999999999E-4</v>
      </c>
    </row>
    <row r="92" spans="2:11">
      <c r="B92" t="s">
        <v>1150</v>
      </c>
      <c r="C92" t="s">
        <v>1151</v>
      </c>
      <c r="D92" t="s">
        <v>106</v>
      </c>
      <c r="E92" t="s">
        <v>1152</v>
      </c>
      <c r="F92" s="78">
        <v>158130.12</v>
      </c>
      <c r="G92" s="78">
        <v>112.78012699999991</v>
      </c>
      <c r="H92" s="78">
        <v>630.60794217018804</v>
      </c>
      <c r="I92" s="79">
        <v>1.5E-3</v>
      </c>
      <c r="J92" s="79">
        <v>1.7899999999999999E-2</v>
      </c>
      <c r="K92" s="79">
        <v>8.9999999999999998E-4</v>
      </c>
    </row>
    <row r="93" spans="2:11">
      <c r="B93" t="s">
        <v>1153</v>
      </c>
      <c r="C93" t="s">
        <v>1154</v>
      </c>
      <c r="D93" t="s">
        <v>110</v>
      </c>
      <c r="E93" t="s">
        <v>1155</v>
      </c>
      <c r="F93" s="78">
        <v>89363.78</v>
      </c>
      <c r="G93" s="78">
        <v>109.63468400000006</v>
      </c>
      <c r="H93" s="78">
        <v>335.89302558365</v>
      </c>
      <c r="I93" s="79">
        <v>2.9999999999999997E-4</v>
      </c>
      <c r="J93" s="79">
        <v>9.4999999999999998E-3</v>
      </c>
      <c r="K93" s="79">
        <v>5.0000000000000001E-4</v>
      </c>
    </row>
    <row r="94" spans="2:11">
      <c r="B94" t="s">
        <v>1156</v>
      </c>
      <c r="C94" t="s">
        <v>1157</v>
      </c>
      <c r="D94" t="s">
        <v>106</v>
      </c>
      <c r="E94" t="s">
        <v>1158</v>
      </c>
      <c r="F94" s="78">
        <v>50000</v>
      </c>
      <c r="G94" s="78">
        <v>98.938649999999996</v>
      </c>
      <c r="H94" s="78">
        <v>174.92353320000001</v>
      </c>
      <c r="I94" s="79">
        <v>1E-4</v>
      </c>
      <c r="J94" s="79">
        <v>5.0000000000000001E-3</v>
      </c>
      <c r="K94" s="79">
        <v>2.9999999999999997E-4</v>
      </c>
    </row>
    <row r="95" spans="2:11">
      <c r="B95" t="s">
        <v>1159</v>
      </c>
      <c r="C95" t="s">
        <v>1160</v>
      </c>
      <c r="D95" t="s">
        <v>106</v>
      </c>
      <c r="E95" t="s">
        <v>1161</v>
      </c>
      <c r="F95" s="78">
        <v>83151.14</v>
      </c>
      <c r="G95" s="78">
        <v>117.86752800000011</v>
      </c>
      <c r="H95" s="78">
        <v>346.55697123235302</v>
      </c>
      <c r="I95" s="79">
        <v>0</v>
      </c>
      <c r="J95" s="79">
        <v>9.7999999999999997E-3</v>
      </c>
      <c r="K95" s="79">
        <v>5.0000000000000001E-4</v>
      </c>
    </row>
    <row r="96" spans="2:11">
      <c r="B96" t="s">
        <v>1162</v>
      </c>
      <c r="C96" t="s">
        <v>1163</v>
      </c>
      <c r="D96" t="s">
        <v>106</v>
      </c>
      <c r="E96" t="s">
        <v>1164</v>
      </c>
      <c r="F96" s="78">
        <v>101726.63</v>
      </c>
      <c r="G96" s="78">
        <v>95.463531999999944</v>
      </c>
      <c r="H96" s="78">
        <v>343.38744496237302</v>
      </c>
      <c r="I96" s="79">
        <v>1E-4</v>
      </c>
      <c r="J96" s="79">
        <v>9.7000000000000003E-3</v>
      </c>
      <c r="K96" s="79">
        <v>5.0000000000000001E-4</v>
      </c>
    </row>
    <row r="97" spans="2:11">
      <c r="B97" t="s">
        <v>1165</v>
      </c>
      <c r="C97" t="s">
        <v>1166</v>
      </c>
      <c r="D97" t="s">
        <v>110</v>
      </c>
      <c r="E97" t="s">
        <v>1088</v>
      </c>
      <c r="F97" s="78">
        <v>269846.83</v>
      </c>
      <c r="G97" s="78">
        <v>88.532368000000005</v>
      </c>
      <c r="H97" s="78">
        <v>819.05089194002005</v>
      </c>
      <c r="I97" s="79">
        <v>1.9E-3</v>
      </c>
      <c r="J97" s="79">
        <v>2.3199999999999998E-2</v>
      </c>
      <c r="K97" s="79">
        <v>1.1999999999999999E-3</v>
      </c>
    </row>
    <row r="98" spans="2:11">
      <c r="B98" t="s">
        <v>1167</v>
      </c>
      <c r="C98" t="s">
        <v>1168</v>
      </c>
      <c r="D98" t="s">
        <v>106</v>
      </c>
      <c r="E98" t="s">
        <v>1169</v>
      </c>
      <c r="F98" s="78">
        <v>97281.95</v>
      </c>
      <c r="G98" s="78">
        <v>173.71001800000013</v>
      </c>
      <c r="H98" s="78">
        <v>597.54331073793605</v>
      </c>
      <c r="I98" s="79">
        <v>1E-4</v>
      </c>
      <c r="J98" s="79">
        <v>1.6899999999999998E-2</v>
      </c>
      <c r="K98" s="79">
        <v>8.9999999999999998E-4</v>
      </c>
    </row>
    <row r="99" spans="2:11">
      <c r="B99" t="s">
        <v>1170</v>
      </c>
      <c r="C99" t="s">
        <v>1171</v>
      </c>
      <c r="D99" t="s">
        <v>106</v>
      </c>
      <c r="E99" t="s">
        <v>1161</v>
      </c>
      <c r="F99" s="78">
        <v>40077.279999999999</v>
      </c>
      <c r="G99" s="78">
        <v>100.5257260000002</v>
      </c>
      <c r="H99" s="78">
        <v>142.45828554420299</v>
      </c>
      <c r="I99" s="79">
        <v>0</v>
      </c>
      <c r="J99" s="79">
        <v>4.0000000000000001E-3</v>
      </c>
      <c r="K99" s="79">
        <v>2.0000000000000001E-4</v>
      </c>
    </row>
    <row r="100" spans="2:11">
      <c r="B100" t="s">
        <v>1172</v>
      </c>
      <c r="C100" t="s">
        <v>1173</v>
      </c>
      <c r="D100" t="s">
        <v>106</v>
      </c>
      <c r="E100" t="s">
        <v>1174</v>
      </c>
      <c r="F100" s="78">
        <v>53366.02</v>
      </c>
      <c r="G100" s="78">
        <v>140.37645500000011</v>
      </c>
      <c r="H100" s="78">
        <v>264.89352445089003</v>
      </c>
      <c r="I100" s="79">
        <v>0</v>
      </c>
      <c r="J100" s="79">
        <v>7.4999999999999997E-3</v>
      </c>
      <c r="K100" s="79">
        <v>4.0000000000000002E-4</v>
      </c>
    </row>
    <row r="101" spans="2:11">
      <c r="B101" t="s">
        <v>1175</v>
      </c>
      <c r="C101" t="s">
        <v>1176</v>
      </c>
      <c r="D101" t="s">
        <v>106</v>
      </c>
      <c r="E101" t="s">
        <v>1177</v>
      </c>
      <c r="F101" s="78">
        <v>26786.27</v>
      </c>
      <c r="G101" s="78">
        <v>100</v>
      </c>
      <c r="H101" s="78">
        <v>94.716250720000005</v>
      </c>
      <c r="I101" s="79">
        <v>0</v>
      </c>
      <c r="J101" s="79">
        <v>2.7000000000000001E-3</v>
      </c>
      <c r="K101" s="79">
        <v>1E-4</v>
      </c>
    </row>
    <row r="102" spans="2:11">
      <c r="B102" t="s">
        <v>1178</v>
      </c>
      <c r="C102" t="s">
        <v>1179</v>
      </c>
      <c r="D102" t="s">
        <v>106</v>
      </c>
      <c r="E102" t="s">
        <v>1180</v>
      </c>
      <c r="F102" s="78">
        <v>80360</v>
      </c>
      <c r="G102" s="78">
        <v>187.77902</v>
      </c>
      <c r="H102" s="78">
        <v>533.57964358899198</v>
      </c>
      <c r="I102" s="79">
        <v>6.9999999999999999E-4</v>
      </c>
      <c r="J102" s="79">
        <v>1.5100000000000001E-2</v>
      </c>
      <c r="K102" s="79">
        <v>8.0000000000000004E-4</v>
      </c>
    </row>
    <row r="103" spans="2:11">
      <c r="B103" t="s">
        <v>1181</v>
      </c>
      <c r="C103" t="s">
        <v>1182</v>
      </c>
      <c r="D103" t="s">
        <v>106</v>
      </c>
      <c r="E103" t="s">
        <v>1183</v>
      </c>
      <c r="F103" s="78">
        <v>193739.85</v>
      </c>
      <c r="G103" s="78">
        <v>99.956405000000018</v>
      </c>
      <c r="H103" s="78">
        <v>684.76545590141995</v>
      </c>
      <c r="I103" s="79">
        <v>2E-3</v>
      </c>
      <c r="J103" s="79">
        <v>1.9400000000000001E-2</v>
      </c>
      <c r="K103" s="79">
        <v>1E-3</v>
      </c>
    </row>
    <row r="104" spans="2:11">
      <c r="B104" t="s">
        <v>1184</v>
      </c>
      <c r="C104" t="s">
        <v>1185</v>
      </c>
      <c r="D104" t="s">
        <v>106</v>
      </c>
      <c r="E104" t="s">
        <v>1186</v>
      </c>
      <c r="F104" s="78">
        <v>108540</v>
      </c>
      <c r="G104" s="78">
        <v>89.180020999999897</v>
      </c>
      <c r="H104" s="78">
        <v>342.27063758946201</v>
      </c>
      <c r="I104" s="79">
        <v>1.2999999999999999E-3</v>
      </c>
      <c r="J104" s="79">
        <v>9.7000000000000003E-3</v>
      </c>
      <c r="K104" s="79">
        <v>5.0000000000000001E-4</v>
      </c>
    </row>
    <row r="105" spans="2:11">
      <c r="B105" t="s">
        <v>1187</v>
      </c>
      <c r="C105" t="s">
        <v>1188</v>
      </c>
      <c r="D105" t="s">
        <v>110</v>
      </c>
      <c r="E105" t="s">
        <v>1189</v>
      </c>
      <c r="F105" s="78">
        <v>508042.14</v>
      </c>
      <c r="G105" s="78">
        <v>106.94146600000016</v>
      </c>
      <c r="H105" s="78">
        <v>1862.67616123938</v>
      </c>
      <c r="I105" s="79">
        <v>1.6000000000000001E-3</v>
      </c>
      <c r="J105" s="79">
        <v>5.28E-2</v>
      </c>
      <c r="K105" s="79">
        <v>2.7000000000000001E-3</v>
      </c>
    </row>
    <row r="106" spans="2:11">
      <c r="B106" t="s">
        <v>1190</v>
      </c>
      <c r="C106" t="s">
        <v>1191</v>
      </c>
      <c r="D106" t="s">
        <v>106</v>
      </c>
      <c r="E106" t="s">
        <v>1192</v>
      </c>
      <c r="F106" s="78">
        <v>234619.76</v>
      </c>
      <c r="G106" s="78">
        <v>110.20071700000004</v>
      </c>
      <c r="H106" s="78">
        <v>914.24219778165002</v>
      </c>
      <c r="I106" s="79">
        <v>1E-4</v>
      </c>
      <c r="J106" s="79">
        <v>2.5899999999999999E-2</v>
      </c>
      <c r="K106" s="79">
        <v>1.2999999999999999E-3</v>
      </c>
    </row>
    <row r="107" spans="2:11">
      <c r="B107" t="s">
        <v>1193</v>
      </c>
      <c r="C107" t="s">
        <v>1194</v>
      </c>
      <c r="D107" t="s">
        <v>106</v>
      </c>
      <c r="E107" t="s">
        <v>1195</v>
      </c>
      <c r="F107" s="78">
        <v>144858.21</v>
      </c>
      <c r="G107" s="78">
        <v>114.8302730000001</v>
      </c>
      <c r="H107" s="78">
        <v>588.18205182890995</v>
      </c>
      <c r="I107" s="79">
        <v>1.2999999999999999E-3</v>
      </c>
      <c r="J107" s="79">
        <v>1.67E-2</v>
      </c>
      <c r="K107" s="79">
        <v>8.0000000000000004E-4</v>
      </c>
    </row>
    <row r="108" spans="2:11">
      <c r="B108" t="s">
        <v>1196</v>
      </c>
      <c r="C108" t="s">
        <v>1197</v>
      </c>
      <c r="D108" t="s">
        <v>110</v>
      </c>
      <c r="E108" t="s">
        <v>1198</v>
      </c>
      <c r="F108" s="78">
        <v>344004.6</v>
      </c>
      <c r="G108" s="78">
        <v>119.56808100000039</v>
      </c>
      <c r="H108" s="78">
        <v>1410.1684552689901</v>
      </c>
      <c r="I108" s="79">
        <v>1E-4</v>
      </c>
      <c r="J108" s="79">
        <v>3.9899999999999998E-2</v>
      </c>
      <c r="K108" s="79">
        <v>2E-3</v>
      </c>
    </row>
    <row r="109" spans="2:11">
      <c r="B109" t="s">
        <v>237</v>
      </c>
      <c r="C109" s="16"/>
    </row>
    <row r="110" spans="2:11">
      <c r="B110" t="s">
        <v>312</v>
      </c>
      <c r="C110" s="16"/>
    </row>
    <row r="111" spans="2:11">
      <c r="B111" t="s">
        <v>313</v>
      </c>
      <c r="C111" s="16"/>
    </row>
    <row r="112" spans="2:11">
      <c r="B112" t="s">
        <v>314</v>
      </c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1815</v>
      </c>
    </row>
    <row r="3" spans="2:59">
      <c r="B3" s="2" t="s">
        <v>2</v>
      </c>
      <c r="C3" t="s">
        <v>1816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59" ht="26.25" customHeight="1">
      <c r="B7" s="108" t="s">
        <v>141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1647.24</v>
      </c>
      <c r="H11" s="7"/>
      <c r="I11" s="76">
        <v>16.892739276940802</v>
      </c>
      <c r="J11" s="7"/>
      <c r="K11" s="77">
        <v>1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1199</v>
      </c>
      <c r="C12" s="16"/>
      <c r="D12" s="16"/>
      <c r="G12" s="82">
        <v>1647.24</v>
      </c>
      <c r="I12" s="82">
        <v>16.892739276940802</v>
      </c>
      <c r="K12" s="81">
        <v>1</v>
      </c>
      <c r="L12" s="81">
        <v>0</v>
      </c>
    </row>
    <row r="13" spans="2:59">
      <c r="B13" t="s">
        <v>1200</v>
      </c>
      <c r="C13" t="s">
        <v>1201</v>
      </c>
      <c r="D13" t="s">
        <v>741</v>
      </c>
      <c r="E13" t="s">
        <v>106</v>
      </c>
      <c r="F13" t="s">
        <v>1202</v>
      </c>
      <c r="G13" s="78">
        <v>1647.24</v>
      </c>
      <c r="H13" s="78">
        <v>290.02199999999999</v>
      </c>
      <c r="I13" s="78">
        <v>16.892739276940802</v>
      </c>
      <c r="J13" s="79">
        <v>0</v>
      </c>
      <c r="K13" s="79">
        <v>1</v>
      </c>
      <c r="L13" s="79">
        <v>0</v>
      </c>
    </row>
    <row r="14" spans="2:59">
      <c r="B14" s="80" t="s">
        <v>807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227</v>
      </c>
      <c r="C15" t="s">
        <v>227</v>
      </c>
      <c r="D15" t="s">
        <v>227</v>
      </c>
      <c r="E15" t="s">
        <v>227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237</v>
      </c>
      <c r="C16" s="16"/>
      <c r="D16" s="16"/>
    </row>
    <row r="17" spans="2:4">
      <c r="B17" t="s">
        <v>312</v>
      </c>
      <c r="C17" s="16"/>
      <c r="D17" s="16"/>
    </row>
    <row r="18" spans="2:4">
      <c r="B18" t="s">
        <v>313</v>
      </c>
      <c r="C18" s="16"/>
      <c r="D18" s="16"/>
    </row>
    <row r="19" spans="2:4">
      <c r="B19" t="s">
        <v>314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1815</v>
      </c>
    </row>
    <row r="3" spans="2:52">
      <c r="B3" s="2" t="s">
        <v>2</v>
      </c>
      <c r="C3" t="s">
        <v>1816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52" ht="26.25" customHeight="1">
      <c r="B7" s="108" t="s">
        <v>142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209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823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227</v>
      </c>
      <c r="C14" t="s">
        <v>227</v>
      </c>
      <c r="D14" t="s">
        <v>227</v>
      </c>
      <c r="E14" t="s">
        <v>227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824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227</v>
      </c>
      <c r="C16" t="s">
        <v>227</v>
      </c>
      <c r="D16" t="s">
        <v>227</v>
      </c>
      <c r="E16" t="s">
        <v>227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1203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227</v>
      </c>
      <c r="C18" t="s">
        <v>227</v>
      </c>
      <c r="D18" t="s">
        <v>227</v>
      </c>
      <c r="E18" t="s">
        <v>227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825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227</v>
      </c>
      <c r="C20" t="s">
        <v>227</v>
      </c>
      <c r="D20" t="s">
        <v>227</v>
      </c>
      <c r="E20" t="s">
        <v>227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387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227</v>
      </c>
      <c r="C22" t="s">
        <v>227</v>
      </c>
      <c r="D22" t="s">
        <v>227</v>
      </c>
      <c r="E22" t="s">
        <v>227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232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823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227</v>
      </c>
      <c r="C25" t="s">
        <v>227</v>
      </c>
      <c r="D25" t="s">
        <v>227</v>
      </c>
      <c r="E25" t="s">
        <v>227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826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227</v>
      </c>
      <c r="C27" t="s">
        <v>227</v>
      </c>
      <c r="D27" t="s">
        <v>227</v>
      </c>
      <c r="E27" t="s">
        <v>227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825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227</v>
      </c>
      <c r="C29" t="s">
        <v>227</v>
      </c>
      <c r="D29" t="s">
        <v>227</v>
      </c>
      <c r="E29" t="s">
        <v>227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827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227</v>
      </c>
      <c r="C31" t="s">
        <v>227</v>
      </c>
      <c r="D31" t="s">
        <v>227</v>
      </c>
      <c r="E31" t="s">
        <v>227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387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227</v>
      </c>
      <c r="C33" t="s">
        <v>227</v>
      </c>
      <c r="D33" t="s">
        <v>227</v>
      </c>
      <c r="E33" t="s">
        <v>227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237</v>
      </c>
      <c r="C34" s="16"/>
      <c r="D34" s="16"/>
    </row>
    <row r="35" spans="2:12">
      <c r="B35" t="s">
        <v>312</v>
      </c>
      <c r="C35" s="16"/>
      <c r="D35" s="16"/>
    </row>
    <row r="36" spans="2:12">
      <c r="B36" t="s">
        <v>313</v>
      </c>
      <c r="C36" s="16"/>
      <c r="D36" s="16"/>
    </row>
    <row r="37" spans="2:12">
      <c r="B37" t="s">
        <v>314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1815</v>
      </c>
    </row>
    <row r="3" spans="2:13">
      <c r="B3" s="2" t="s">
        <v>2</v>
      </c>
      <c r="C3" t="s">
        <v>1816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98" t="s">
        <v>47</v>
      </c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119844.74145331989</v>
      </c>
      <c r="K11" s="77">
        <v>1</v>
      </c>
      <c r="L11" s="77">
        <v>0.17169999999999999</v>
      </c>
    </row>
    <row r="12" spans="2:13">
      <c r="B12" s="80" t="s">
        <v>209</v>
      </c>
      <c r="C12" s="26"/>
      <c r="D12" s="27"/>
      <c r="E12" s="27"/>
      <c r="F12" s="27"/>
      <c r="G12" s="27"/>
      <c r="H12" s="27"/>
      <c r="I12" s="81">
        <v>0</v>
      </c>
      <c r="J12" s="82">
        <v>119844.74144331989</v>
      </c>
      <c r="K12" s="81">
        <v>1</v>
      </c>
      <c r="L12" s="81">
        <v>0.17169999999999999</v>
      </c>
    </row>
    <row r="13" spans="2:13">
      <c r="B13" s="80" t="s">
        <v>210</v>
      </c>
      <c r="C13" s="26"/>
      <c r="D13" s="27"/>
      <c r="E13" s="27"/>
      <c r="F13" s="27"/>
      <c r="G13" s="27"/>
      <c r="H13" s="27"/>
      <c r="I13" s="81">
        <v>0</v>
      </c>
      <c r="J13" s="82">
        <v>113300.03476</v>
      </c>
      <c r="K13" s="81">
        <v>0.94540000000000002</v>
      </c>
      <c r="L13" s="81">
        <v>0.1623</v>
      </c>
    </row>
    <row r="14" spans="2:13">
      <c r="B14" t="s">
        <v>211</v>
      </c>
      <c r="C14" t="s">
        <v>212</v>
      </c>
      <c r="D14" t="s">
        <v>213</v>
      </c>
      <c r="E14" t="s">
        <v>214</v>
      </c>
      <c r="F14" t="s">
        <v>215</v>
      </c>
      <c r="G14" t="s">
        <v>102</v>
      </c>
      <c r="H14" s="79">
        <v>0</v>
      </c>
      <c r="I14" s="79">
        <v>0</v>
      </c>
      <c r="J14" s="78">
        <v>111557.27932</v>
      </c>
      <c r="K14" s="79">
        <v>0.93079999999999996</v>
      </c>
      <c r="L14" s="79">
        <v>0.1598</v>
      </c>
    </row>
    <row r="15" spans="2:13">
      <c r="B15" t="s">
        <v>216</v>
      </c>
      <c r="C15" t="s">
        <v>212</v>
      </c>
      <c r="D15" t="s">
        <v>213</v>
      </c>
      <c r="E15" t="s">
        <v>214</v>
      </c>
      <c r="F15" t="s">
        <v>215</v>
      </c>
      <c r="G15" t="s">
        <v>102</v>
      </c>
      <c r="H15" s="79">
        <v>0</v>
      </c>
      <c r="I15" s="79">
        <v>0</v>
      </c>
      <c r="J15" s="78">
        <v>1865.69875</v>
      </c>
      <c r="K15" s="79">
        <v>1.5599999999999999E-2</v>
      </c>
      <c r="L15" s="79">
        <v>2.7000000000000001E-3</v>
      </c>
    </row>
    <row r="16" spans="2:13">
      <c r="B16" t="s">
        <v>217</v>
      </c>
      <c r="C16" t="s">
        <v>212</v>
      </c>
      <c r="D16" t="s">
        <v>213</v>
      </c>
      <c r="E16" t="s">
        <v>214</v>
      </c>
      <c r="F16" t="s">
        <v>215</v>
      </c>
      <c r="G16" t="s">
        <v>102</v>
      </c>
      <c r="H16" s="79">
        <v>0</v>
      </c>
      <c r="I16" s="79">
        <v>0</v>
      </c>
      <c r="J16" s="78">
        <v>-122.94331</v>
      </c>
      <c r="K16" s="79">
        <v>-1E-3</v>
      </c>
      <c r="L16" s="79">
        <v>-2.0000000000000001E-4</v>
      </c>
    </row>
    <row r="17" spans="2:12">
      <c r="B17" s="80" t="s">
        <v>218</v>
      </c>
      <c r="D17" s="16"/>
      <c r="I17" s="81">
        <v>0</v>
      </c>
      <c r="J17" s="82">
        <v>6544.7066833198896</v>
      </c>
      <c r="K17" s="81">
        <v>5.4600000000000003E-2</v>
      </c>
      <c r="L17" s="81">
        <v>9.4000000000000004E-3</v>
      </c>
    </row>
    <row r="18" spans="2:12">
      <c r="B18" t="s">
        <v>219</v>
      </c>
      <c r="C18" t="s">
        <v>220</v>
      </c>
      <c r="D18" t="s">
        <v>213</v>
      </c>
      <c r="E18" t="s">
        <v>214</v>
      </c>
      <c r="F18" t="s">
        <v>215</v>
      </c>
      <c r="G18" t="s">
        <v>106</v>
      </c>
      <c r="H18" s="79">
        <v>0</v>
      </c>
      <c r="I18" s="79">
        <v>0</v>
      </c>
      <c r="J18" s="78">
        <v>10021.582369760001</v>
      </c>
      <c r="K18" s="79">
        <v>8.3599999999999994E-2</v>
      </c>
      <c r="L18" s="79">
        <v>1.44E-2</v>
      </c>
    </row>
    <row r="19" spans="2:12">
      <c r="B19" t="s">
        <v>221</v>
      </c>
      <c r="C19" t="s">
        <v>220</v>
      </c>
      <c r="D19" t="s">
        <v>213</v>
      </c>
      <c r="E19" t="s">
        <v>214</v>
      </c>
      <c r="F19" t="s">
        <v>215</v>
      </c>
      <c r="G19" t="s">
        <v>106</v>
      </c>
      <c r="H19" s="79">
        <v>0</v>
      </c>
      <c r="I19" s="79">
        <v>0</v>
      </c>
      <c r="J19" s="78">
        <v>-3476.8758523199999</v>
      </c>
      <c r="K19" s="79">
        <v>-2.9000000000000001E-2</v>
      </c>
      <c r="L19" s="79">
        <v>-5.0000000000000001E-3</v>
      </c>
    </row>
    <row r="20" spans="2:12">
      <c r="B20" t="s">
        <v>222</v>
      </c>
      <c r="C20" t="s">
        <v>223</v>
      </c>
      <c r="D20" t="s">
        <v>213</v>
      </c>
      <c r="E20" t="s">
        <v>214</v>
      </c>
      <c r="F20" t="s">
        <v>215</v>
      </c>
      <c r="G20" t="s">
        <v>203</v>
      </c>
      <c r="H20" s="79">
        <v>0</v>
      </c>
      <c r="I20" s="79">
        <v>0</v>
      </c>
      <c r="J20" s="78">
        <v>1.246389E-5</v>
      </c>
      <c r="K20" s="79">
        <v>0</v>
      </c>
      <c r="L20" s="79">
        <v>0</v>
      </c>
    </row>
    <row r="21" spans="2:12">
      <c r="B21" t="s">
        <v>224</v>
      </c>
      <c r="C21" t="s">
        <v>225</v>
      </c>
      <c r="D21" t="s">
        <v>213</v>
      </c>
      <c r="E21" t="s">
        <v>214</v>
      </c>
      <c r="F21" t="s">
        <v>215</v>
      </c>
      <c r="G21" t="s">
        <v>113</v>
      </c>
      <c r="H21" s="79">
        <v>0</v>
      </c>
      <c r="I21" s="79">
        <v>0</v>
      </c>
      <c r="J21" s="78">
        <v>1.53416E-4</v>
      </c>
      <c r="K21" s="79">
        <v>0</v>
      </c>
      <c r="L21" s="79">
        <v>0</v>
      </c>
    </row>
    <row r="22" spans="2:12">
      <c r="B22" s="80" t="s">
        <v>226</v>
      </c>
      <c r="D22" s="16"/>
      <c r="I22" s="81">
        <v>0</v>
      </c>
      <c r="J22" s="82">
        <v>0</v>
      </c>
      <c r="K22" s="81">
        <v>0</v>
      </c>
      <c r="L22" s="81">
        <v>0</v>
      </c>
    </row>
    <row r="23" spans="2:12">
      <c r="B23" t="s">
        <v>227</v>
      </c>
      <c r="C23" t="s">
        <v>227</v>
      </c>
      <c r="D23" s="16"/>
      <c r="E23" t="s">
        <v>227</v>
      </c>
      <c r="G23" t="s">
        <v>227</v>
      </c>
      <c r="H23" s="79">
        <v>0</v>
      </c>
      <c r="I23" s="79">
        <v>0</v>
      </c>
      <c r="J23" s="78">
        <v>0</v>
      </c>
      <c r="K23" s="79">
        <v>0</v>
      </c>
      <c r="L23" s="79">
        <v>0</v>
      </c>
    </row>
    <row r="24" spans="2:12">
      <c r="B24" s="80" t="s">
        <v>228</v>
      </c>
      <c r="D24" s="16"/>
      <c r="I24" s="81">
        <v>0</v>
      </c>
      <c r="J24" s="82">
        <v>0</v>
      </c>
      <c r="K24" s="81">
        <v>0</v>
      </c>
      <c r="L24" s="81">
        <v>0</v>
      </c>
    </row>
    <row r="25" spans="2:12">
      <c r="B25" t="s">
        <v>227</v>
      </c>
      <c r="C25" t="s">
        <v>227</v>
      </c>
      <c r="D25" s="16"/>
      <c r="E25" t="s">
        <v>227</v>
      </c>
      <c r="G25" t="s">
        <v>227</v>
      </c>
      <c r="H25" s="79">
        <v>0</v>
      </c>
      <c r="I25" s="79">
        <v>0</v>
      </c>
      <c r="J25" s="78">
        <v>0</v>
      </c>
      <c r="K25" s="79">
        <v>0</v>
      </c>
      <c r="L25" s="79">
        <v>0</v>
      </c>
    </row>
    <row r="26" spans="2:12">
      <c r="B26" s="80" t="s">
        <v>229</v>
      </c>
      <c r="D26" s="16"/>
      <c r="I26" s="81">
        <v>0</v>
      </c>
      <c r="J26" s="82">
        <v>0</v>
      </c>
      <c r="K26" s="81">
        <v>0</v>
      </c>
      <c r="L26" s="81">
        <v>0</v>
      </c>
    </row>
    <row r="27" spans="2:12">
      <c r="B27" t="s">
        <v>227</v>
      </c>
      <c r="C27" t="s">
        <v>227</v>
      </c>
      <c r="D27" s="16"/>
      <c r="E27" t="s">
        <v>227</v>
      </c>
      <c r="G27" t="s">
        <v>227</v>
      </c>
      <c r="H27" s="79">
        <v>0</v>
      </c>
      <c r="I27" s="79">
        <v>0</v>
      </c>
      <c r="J27" s="78">
        <v>0</v>
      </c>
      <c r="K27" s="79">
        <v>0</v>
      </c>
      <c r="L27" s="79">
        <v>0</v>
      </c>
    </row>
    <row r="28" spans="2:12">
      <c r="B28" s="80" t="s">
        <v>230</v>
      </c>
      <c r="D28" s="16"/>
      <c r="I28" s="81">
        <v>0</v>
      </c>
      <c r="J28" s="82">
        <v>0</v>
      </c>
      <c r="K28" s="81">
        <v>0</v>
      </c>
      <c r="L28" s="81">
        <v>0</v>
      </c>
    </row>
    <row r="29" spans="2:12">
      <c r="B29" t="s">
        <v>227</v>
      </c>
      <c r="C29" t="s">
        <v>227</v>
      </c>
      <c r="D29" s="16"/>
      <c r="E29" t="s">
        <v>227</v>
      </c>
      <c r="G29" t="s">
        <v>227</v>
      </c>
      <c r="H29" s="79">
        <v>0</v>
      </c>
      <c r="I29" s="79">
        <v>0</v>
      </c>
      <c r="J29" s="78">
        <v>0</v>
      </c>
      <c r="K29" s="79">
        <v>0</v>
      </c>
      <c r="L29" s="79">
        <v>0</v>
      </c>
    </row>
    <row r="30" spans="2:12">
      <c r="B30" s="80" t="s">
        <v>231</v>
      </c>
      <c r="D30" s="16"/>
      <c r="I30" s="81">
        <v>0</v>
      </c>
      <c r="J30" s="82">
        <v>0</v>
      </c>
      <c r="K30" s="81">
        <v>0</v>
      </c>
      <c r="L30" s="81">
        <v>0</v>
      </c>
    </row>
    <row r="31" spans="2:12">
      <c r="B31" t="s">
        <v>227</v>
      </c>
      <c r="C31" t="s">
        <v>227</v>
      </c>
      <c r="D31" s="16"/>
      <c r="E31" t="s">
        <v>227</v>
      </c>
      <c r="G31" t="s">
        <v>227</v>
      </c>
      <c r="H31" s="79">
        <v>0</v>
      </c>
      <c r="I31" s="79">
        <v>0</v>
      </c>
      <c r="J31" s="78">
        <v>0</v>
      </c>
      <c r="K31" s="79">
        <v>0</v>
      </c>
      <c r="L31" s="79">
        <v>0</v>
      </c>
    </row>
    <row r="32" spans="2:12">
      <c r="B32" s="80" t="s">
        <v>232</v>
      </c>
      <c r="D32" s="16"/>
      <c r="I32" s="81">
        <v>0</v>
      </c>
      <c r="J32" s="82">
        <v>1.0000000000000001E-5</v>
      </c>
      <c r="K32" s="81">
        <v>0</v>
      </c>
      <c r="L32" s="81">
        <v>0</v>
      </c>
    </row>
    <row r="33" spans="2:12">
      <c r="B33" s="80" t="s">
        <v>233</v>
      </c>
      <c r="D33" s="16"/>
      <c r="I33" s="81">
        <v>0</v>
      </c>
      <c r="J33" s="82">
        <v>0</v>
      </c>
      <c r="K33" s="81">
        <v>0</v>
      </c>
      <c r="L33" s="81">
        <v>0</v>
      </c>
    </row>
    <row r="34" spans="2:12">
      <c r="B34" t="s">
        <v>227</v>
      </c>
      <c r="C34" t="s">
        <v>227</v>
      </c>
      <c r="D34" s="16"/>
      <c r="E34" t="s">
        <v>227</v>
      </c>
      <c r="G34" t="s">
        <v>227</v>
      </c>
      <c r="H34" s="79">
        <v>0</v>
      </c>
      <c r="I34" s="79">
        <v>0</v>
      </c>
      <c r="J34" s="78">
        <v>0</v>
      </c>
      <c r="K34" s="79">
        <v>0</v>
      </c>
      <c r="L34" s="79">
        <v>0</v>
      </c>
    </row>
    <row r="35" spans="2:12">
      <c r="B35" s="80" t="s">
        <v>231</v>
      </c>
      <c r="D35" s="16"/>
      <c r="I35" s="81">
        <v>0</v>
      </c>
      <c r="J35" s="82">
        <v>1.0000000000000001E-5</v>
      </c>
      <c r="K35" s="81">
        <v>0</v>
      </c>
      <c r="L35" s="81">
        <v>0</v>
      </c>
    </row>
    <row r="36" spans="2:12">
      <c r="B36" t="s">
        <v>234</v>
      </c>
      <c r="C36" t="s">
        <v>235</v>
      </c>
      <c r="D36" t="s">
        <v>213</v>
      </c>
      <c r="E36" t="s">
        <v>227</v>
      </c>
      <c r="F36" t="s">
        <v>236</v>
      </c>
      <c r="G36" t="s">
        <v>207</v>
      </c>
      <c r="H36" s="79">
        <v>0</v>
      </c>
      <c r="I36" s="79">
        <v>0</v>
      </c>
      <c r="J36" s="78">
        <v>1.0000000000000001E-5</v>
      </c>
      <c r="K36" s="79">
        <v>0</v>
      </c>
      <c r="L36" s="79">
        <v>0</v>
      </c>
    </row>
    <row r="37" spans="2:12">
      <c r="B37" t="s">
        <v>237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1815</v>
      </c>
    </row>
    <row r="3" spans="2:49">
      <c r="B3" s="2" t="s">
        <v>2</v>
      </c>
      <c r="C3" t="s">
        <v>1816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10"/>
    </row>
    <row r="7" spans="2:49" ht="26.25" customHeight="1">
      <c r="B7" s="108" t="s">
        <v>143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-34750076.340000004</v>
      </c>
      <c r="H11" s="7"/>
      <c r="I11" s="76">
        <v>-6569.3841585312493</v>
      </c>
      <c r="J11" s="77">
        <v>1</v>
      </c>
      <c r="K11" s="77">
        <v>-9.4000000000000004E-3</v>
      </c>
      <c r="AW11" s="16"/>
    </row>
    <row r="12" spans="2:49">
      <c r="B12" s="80" t="s">
        <v>209</v>
      </c>
      <c r="C12" s="16"/>
      <c r="D12" s="16"/>
      <c r="G12" s="82">
        <v>-49599151.740000002</v>
      </c>
      <c r="I12" s="82">
        <v>-2873.0195915904628</v>
      </c>
      <c r="J12" s="81">
        <v>0.43730000000000002</v>
      </c>
      <c r="K12" s="81">
        <v>-4.1000000000000003E-3</v>
      </c>
    </row>
    <row r="13" spans="2:49">
      <c r="B13" s="80" t="s">
        <v>823</v>
      </c>
      <c r="C13" s="16"/>
      <c r="D13" s="16"/>
      <c r="G13" s="82">
        <v>30883100</v>
      </c>
      <c r="I13" s="82">
        <v>1280.0861751899999</v>
      </c>
      <c r="J13" s="81">
        <v>-0.19489999999999999</v>
      </c>
      <c r="K13" s="81">
        <v>1.8E-3</v>
      </c>
    </row>
    <row r="14" spans="2:49">
      <c r="B14" t="s">
        <v>1204</v>
      </c>
      <c r="C14" t="s">
        <v>1205</v>
      </c>
      <c r="D14" t="s">
        <v>123</v>
      </c>
      <c r="E14" t="s">
        <v>102</v>
      </c>
      <c r="F14" t="s">
        <v>1206</v>
      </c>
      <c r="G14" s="78">
        <v>5035100</v>
      </c>
      <c r="H14" s="78">
        <v>2.7690000000000001</v>
      </c>
      <c r="I14" s="78">
        <v>139.421919</v>
      </c>
      <c r="J14" s="79">
        <v>-2.12E-2</v>
      </c>
      <c r="K14" s="79">
        <v>2.0000000000000001E-4</v>
      </c>
    </row>
    <row r="15" spans="2:49">
      <c r="B15" t="s">
        <v>1207</v>
      </c>
      <c r="C15" t="s">
        <v>1208</v>
      </c>
      <c r="D15" t="s">
        <v>123</v>
      </c>
      <c r="E15" t="s">
        <v>102</v>
      </c>
      <c r="F15" t="s">
        <v>1081</v>
      </c>
      <c r="G15" s="78">
        <v>945300</v>
      </c>
      <c r="H15" s="78">
        <v>6.1120000000000001</v>
      </c>
      <c r="I15" s="78">
        <v>57.776736</v>
      </c>
      <c r="J15" s="79">
        <v>-8.8000000000000005E-3</v>
      </c>
      <c r="K15" s="79">
        <v>1E-4</v>
      </c>
    </row>
    <row r="16" spans="2:49">
      <c r="B16" t="s">
        <v>1209</v>
      </c>
      <c r="C16" t="s">
        <v>1210</v>
      </c>
      <c r="D16" t="s">
        <v>123</v>
      </c>
      <c r="E16" t="s">
        <v>102</v>
      </c>
      <c r="F16" t="s">
        <v>330</v>
      </c>
      <c r="G16" s="78">
        <v>2918700</v>
      </c>
      <c r="H16" s="78">
        <v>6.0913500000000003</v>
      </c>
      <c r="I16" s="78">
        <v>177.78823245000001</v>
      </c>
      <c r="J16" s="79">
        <v>-2.7099999999999999E-2</v>
      </c>
      <c r="K16" s="79">
        <v>2.9999999999999997E-4</v>
      </c>
    </row>
    <row r="17" spans="2:11">
      <c r="B17" t="s">
        <v>1211</v>
      </c>
      <c r="C17" t="s">
        <v>1212</v>
      </c>
      <c r="D17" t="s">
        <v>123</v>
      </c>
      <c r="E17" t="s">
        <v>102</v>
      </c>
      <c r="F17" t="s">
        <v>951</v>
      </c>
      <c r="G17" s="78">
        <v>2787700</v>
      </c>
      <c r="H17" s="78">
        <v>10.555300000000001</v>
      </c>
      <c r="I17" s="78">
        <v>294.2500981</v>
      </c>
      <c r="J17" s="79">
        <v>-4.48E-2</v>
      </c>
      <c r="K17" s="79">
        <v>4.0000000000000002E-4</v>
      </c>
    </row>
    <row r="18" spans="2:11">
      <c r="B18" t="s">
        <v>1213</v>
      </c>
      <c r="C18" t="s">
        <v>1214</v>
      </c>
      <c r="D18" t="s">
        <v>123</v>
      </c>
      <c r="E18" t="s">
        <v>102</v>
      </c>
      <c r="F18" t="s">
        <v>992</v>
      </c>
      <c r="G18" s="78">
        <v>2984700</v>
      </c>
      <c r="H18" s="78">
        <v>6.7776199999999998</v>
      </c>
      <c r="I18" s="78">
        <v>202.29162414000001</v>
      </c>
      <c r="J18" s="79">
        <v>-3.0800000000000001E-2</v>
      </c>
      <c r="K18" s="79">
        <v>2.9999999999999997E-4</v>
      </c>
    </row>
    <row r="19" spans="2:11">
      <c r="B19" t="s">
        <v>1215</v>
      </c>
      <c r="C19" t="s">
        <v>1216</v>
      </c>
      <c r="D19" t="s">
        <v>123</v>
      </c>
      <c r="E19" t="s">
        <v>102</v>
      </c>
      <c r="F19" t="s">
        <v>1217</v>
      </c>
      <c r="G19" s="78">
        <v>13637300</v>
      </c>
      <c r="H19" s="78">
        <v>2.488</v>
      </c>
      <c r="I19" s="78">
        <v>339.29602399999999</v>
      </c>
      <c r="J19" s="79">
        <v>-5.16E-2</v>
      </c>
      <c r="K19" s="79">
        <v>5.0000000000000001E-4</v>
      </c>
    </row>
    <row r="20" spans="2:11">
      <c r="B20" t="s">
        <v>1218</v>
      </c>
      <c r="C20" t="s">
        <v>1219</v>
      </c>
      <c r="D20" t="s">
        <v>123</v>
      </c>
      <c r="E20" t="s">
        <v>102</v>
      </c>
      <c r="F20" t="s">
        <v>1220</v>
      </c>
      <c r="G20" s="78">
        <v>2574300</v>
      </c>
      <c r="H20" s="78">
        <v>2.6905000000000001</v>
      </c>
      <c r="I20" s="78">
        <v>69.261541500000007</v>
      </c>
      <c r="J20" s="79">
        <v>-1.0500000000000001E-2</v>
      </c>
      <c r="K20" s="79">
        <v>1E-4</v>
      </c>
    </row>
    <row r="21" spans="2:11">
      <c r="B21" s="80" t="s">
        <v>824</v>
      </c>
      <c r="C21" s="16"/>
      <c r="D21" s="16"/>
      <c r="G21" s="82">
        <v>-44121778</v>
      </c>
      <c r="I21" s="82">
        <v>-3609.1871763572049</v>
      </c>
      <c r="J21" s="81">
        <v>0.5494</v>
      </c>
      <c r="K21" s="81">
        <v>-5.1999999999999998E-3</v>
      </c>
    </row>
    <row r="22" spans="2:11">
      <c r="B22" t="s">
        <v>1221</v>
      </c>
      <c r="C22" t="s">
        <v>1222</v>
      </c>
      <c r="D22" t="s">
        <v>123</v>
      </c>
      <c r="E22" t="s">
        <v>106</v>
      </c>
      <c r="F22" t="s">
        <v>1223</v>
      </c>
      <c r="G22" s="78">
        <v>-461500</v>
      </c>
      <c r="H22" s="78">
        <v>3.75</v>
      </c>
      <c r="I22" s="78">
        <v>-17.306249999999999</v>
      </c>
      <c r="J22" s="79">
        <v>2.5999999999999999E-3</v>
      </c>
      <c r="K22" s="79">
        <v>0</v>
      </c>
    </row>
    <row r="23" spans="2:11">
      <c r="B23" t="s">
        <v>1224</v>
      </c>
      <c r="C23" t="s">
        <v>1225</v>
      </c>
      <c r="D23" t="s">
        <v>123</v>
      </c>
      <c r="E23" t="s">
        <v>208</v>
      </c>
      <c r="F23" t="s">
        <v>1226</v>
      </c>
      <c r="G23" s="78">
        <v>-321900</v>
      </c>
      <c r="H23" s="78">
        <v>-1.3925688073394502</v>
      </c>
      <c r="I23" s="78">
        <v>4.4826789908256899</v>
      </c>
      <c r="J23" s="79">
        <v>-6.9999999999999999E-4</v>
      </c>
      <c r="K23" s="79">
        <v>0</v>
      </c>
    </row>
    <row r="24" spans="2:11">
      <c r="B24" t="s">
        <v>1227</v>
      </c>
      <c r="C24" t="s">
        <v>1228</v>
      </c>
      <c r="D24" t="s">
        <v>123</v>
      </c>
      <c r="E24" t="s">
        <v>106</v>
      </c>
      <c r="F24" t="s">
        <v>1229</v>
      </c>
      <c r="G24" s="78">
        <v>-633300</v>
      </c>
      <c r="H24" s="78">
        <v>17.919756637168167</v>
      </c>
      <c r="I24" s="78">
        <v>-113.48581878318601</v>
      </c>
      <c r="J24" s="79">
        <v>1.7299999999999999E-2</v>
      </c>
      <c r="K24" s="79">
        <v>-2.0000000000000001E-4</v>
      </c>
    </row>
    <row r="25" spans="2:11">
      <c r="B25" t="s">
        <v>1230</v>
      </c>
      <c r="C25" t="s">
        <v>1231</v>
      </c>
      <c r="D25" t="s">
        <v>123</v>
      </c>
      <c r="E25" t="s">
        <v>106</v>
      </c>
      <c r="F25" t="s">
        <v>1232</v>
      </c>
      <c r="G25" s="78">
        <v>-49467</v>
      </c>
      <c r="H25" s="78">
        <v>11.561046376811591</v>
      </c>
      <c r="I25" s="78">
        <v>-5.7189028112173901</v>
      </c>
      <c r="J25" s="79">
        <v>8.9999999999999998E-4</v>
      </c>
      <c r="K25" s="79">
        <v>0</v>
      </c>
    </row>
    <row r="26" spans="2:11">
      <c r="B26" t="s">
        <v>1233</v>
      </c>
      <c r="C26" t="s">
        <v>1234</v>
      </c>
      <c r="D26" t="s">
        <v>123</v>
      </c>
      <c r="E26" t="s">
        <v>106</v>
      </c>
      <c r="F26" t="s">
        <v>1232</v>
      </c>
      <c r="G26" s="78">
        <v>-943800</v>
      </c>
      <c r="H26" s="78">
        <v>13.279756480754079</v>
      </c>
      <c r="I26" s="78">
        <v>-125.334341665357</v>
      </c>
      <c r="J26" s="79">
        <v>1.9099999999999999E-2</v>
      </c>
      <c r="K26" s="79">
        <v>-2.0000000000000001E-4</v>
      </c>
    </row>
    <row r="27" spans="2:11">
      <c r="B27" t="s">
        <v>1235</v>
      </c>
      <c r="C27" t="s">
        <v>1236</v>
      </c>
      <c r="D27" t="s">
        <v>123</v>
      </c>
      <c r="E27" t="s">
        <v>106</v>
      </c>
      <c r="F27" t="s">
        <v>301</v>
      </c>
      <c r="G27" s="78">
        <v>-633300</v>
      </c>
      <c r="H27" s="78">
        <v>0.25893109540636033</v>
      </c>
      <c r="I27" s="78">
        <v>-1.63981062720848</v>
      </c>
      <c r="J27" s="79">
        <v>2.0000000000000001E-4</v>
      </c>
      <c r="K27" s="79">
        <v>0</v>
      </c>
    </row>
    <row r="28" spans="2:11">
      <c r="B28" t="s">
        <v>1237</v>
      </c>
      <c r="C28" t="s">
        <v>1238</v>
      </c>
      <c r="D28" t="s">
        <v>123</v>
      </c>
      <c r="E28" t="s">
        <v>106</v>
      </c>
      <c r="F28" t="s">
        <v>301</v>
      </c>
      <c r="G28" s="78">
        <v>633300</v>
      </c>
      <c r="H28" s="78">
        <v>-0.52135159010600662</v>
      </c>
      <c r="I28" s="78">
        <v>-3.3017196201413399</v>
      </c>
      <c r="J28" s="79">
        <v>5.0000000000000001E-4</v>
      </c>
      <c r="K28" s="79">
        <v>0</v>
      </c>
    </row>
    <row r="29" spans="2:11">
      <c r="B29" t="s">
        <v>1239</v>
      </c>
      <c r="C29" t="s">
        <v>1240</v>
      </c>
      <c r="D29" t="s">
        <v>123</v>
      </c>
      <c r="E29" t="s">
        <v>110</v>
      </c>
      <c r="F29" t="s">
        <v>1241</v>
      </c>
      <c r="G29" s="78">
        <v>-908700</v>
      </c>
      <c r="H29" s="78">
        <v>-10.625837791199295</v>
      </c>
      <c r="I29" s="78">
        <v>96.556988008627997</v>
      </c>
      <c r="J29" s="79">
        <v>-1.47E-2</v>
      </c>
      <c r="K29" s="79">
        <v>1E-4</v>
      </c>
    </row>
    <row r="30" spans="2:11">
      <c r="B30" t="s">
        <v>1242</v>
      </c>
      <c r="C30" t="s">
        <v>1243</v>
      </c>
      <c r="D30" t="s">
        <v>123</v>
      </c>
      <c r="E30" t="s">
        <v>106</v>
      </c>
      <c r="F30" t="s">
        <v>1244</v>
      </c>
      <c r="G30" s="78">
        <v>-264000</v>
      </c>
      <c r="H30" s="78">
        <v>14.649526315789508</v>
      </c>
      <c r="I30" s="78">
        <v>-38.674749473684301</v>
      </c>
      <c r="J30" s="79">
        <v>5.8999999999999999E-3</v>
      </c>
      <c r="K30" s="79">
        <v>-1E-4</v>
      </c>
    </row>
    <row r="31" spans="2:11">
      <c r="B31" t="s">
        <v>1245</v>
      </c>
      <c r="C31" t="s">
        <v>1246</v>
      </c>
      <c r="D31" t="s">
        <v>123</v>
      </c>
      <c r="E31" t="s">
        <v>106</v>
      </c>
      <c r="F31" t="s">
        <v>275</v>
      </c>
      <c r="G31" s="78">
        <v>-725000</v>
      </c>
      <c r="H31" s="78">
        <v>19.515444444444412</v>
      </c>
      <c r="I31" s="78">
        <v>-141.48697222222199</v>
      </c>
      <c r="J31" s="79">
        <v>2.1499999999999998E-2</v>
      </c>
      <c r="K31" s="79">
        <v>-2.0000000000000001E-4</v>
      </c>
    </row>
    <row r="32" spans="2:11">
      <c r="B32" t="s">
        <v>1247</v>
      </c>
      <c r="C32" t="s">
        <v>1248</v>
      </c>
      <c r="D32" t="s">
        <v>123</v>
      </c>
      <c r="E32" t="s">
        <v>106</v>
      </c>
      <c r="F32" t="s">
        <v>346</v>
      </c>
      <c r="G32" s="78">
        <v>-752000</v>
      </c>
      <c r="H32" s="78">
        <v>26.409800000000001</v>
      </c>
      <c r="I32" s="78">
        <v>-198.601696</v>
      </c>
      <c r="J32" s="79">
        <v>3.0200000000000001E-2</v>
      </c>
      <c r="K32" s="79">
        <v>-2.9999999999999997E-4</v>
      </c>
    </row>
    <row r="33" spans="2:11">
      <c r="B33" t="s">
        <v>1249</v>
      </c>
      <c r="C33" t="s">
        <v>1250</v>
      </c>
      <c r="D33" t="s">
        <v>123</v>
      </c>
      <c r="E33" t="s">
        <v>106</v>
      </c>
      <c r="F33" t="s">
        <v>1251</v>
      </c>
      <c r="G33" s="78">
        <v>-427700</v>
      </c>
      <c r="H33" s="78">
        <v>16.764290390460602</v>
      </c>
      <c r="I33" s="78">
        <v>-71.700869999999995</v>
      </c>
      <c r="J33" s="79">
        <v>1.09E-2</v>
      </c>
      <c r="K33" s="79">
        <v>-1E-4</v>
      </c>
    </row>
    <row r="34" spans="2:11">
      <c r="B34" t="s">
        <v>1252</v>
      </c>
      <c r="C34" t="s">
        <v>1253</v>
      </c>
      <c r="D34" t="s">
        <v>123</v>
      </c>
      <c r="E34" t="s">
        <v>102</v>
      </c>
      <c r="F34" t="s">
        <v>1254</v>
      </c>
      <c r="G34" s="78">
        <v>-1734200</v>
      </c>
      <c r="H34" s="78">
        <v>0.19</v>
      </c>
      <c r="I34" s="78">
        <v>-3.2949799999999998</v>
      </c>
      <c r="J34" s="79">
        <v>5.0000000000000001E-4</v>
      </c>
      <c r="K34" s="79">
        <v>0</v>
      </c>
    </row>
    <row r="35" spans="2:11">
      <c r="B35" t="s">
        <v>1255</v>
      </c>
      <c r="C35" t="s">
        <v>1256</v>
      </c>
      <c r="D35" t="s">
        <v>123</v>
      </c>
      <c r="E35" t="s">
        <v>102</v>
      </c>
      <c r="F35" t="s">
        <v>1257</v>
      </c>
      <c r="G35" s="78">
        <v>-1720000</v>
      </c>
      <c r="H35" s="78">
        <v>1.2689999999999999</v>
      </c>
      <c r="I35" s="78">
        <v>-21.826799999999999</v>
      </c>
      <c r="J35" s="79">
        <v>3.3E-3</v>
      </c>
      <c r="K35" s="79">
        <v>0</v>
      </c>
    </row>
    <row r="36" spans="2:11">
      <c r="B36" t="s">
        <v>1258</v>
      </c>
      <c r="C36" t="s">
        <v>1259</v>
      </c>
      <c r="D36" t="s">
        <v>123</v>
      </c>
      <c r="E36" t="s">
        <v>102</v>
      </c>
      <c r="F36" t="s">
        <v>260</v>
      </c>
      <c r="G36" s="78">
        <v>-2890400</v>
      </c>
      <c r="H36" s="78">
        <v>0.19500000000000001</v>
      </c>
      <c r="I36" s="78">
        <v>-5.6362800000000002</v>
      </c>
      <c r="J36" s="79">
        <v>8.9999999999999998E-4</v>
      </c>
      <c r="K36" s="79">
        <v>0</v>
      </c>
    </row>
    <row r="37" spans="2:11">
      <c r="B37" t="s">
        <v>1260</v>
      </c>
      <c r="C37" t="s">
        <v>1261</v>
      </c>
      <c r="D37" t="s">
        <v>123</v>
      </c>
      <c r="E37" t="s">
        <v>110</v>
      </c>
      <c r="F37" t="s">
        <v>1262</v>
      </c>
      <c r="G37" s="78">
        <v>-1594265</v>
      </c>
      <c r="H37" s="78">
        <v>-18.398702865761713</v>
      </c>
      <c r="I37" s="78">
        <v>293.32408024283598</v>
      </c>
      <c r="J37" s="79">
        <v>-4.4699999999999997E-2</v>
      </c>
      <c r="K37" s="79">
        <v>4.0000000000000002E-4</v>
      </c>
    </row>
    <row r="38" spans="2:11">
      <c r="B38" t="s">
        <v>1263</v>
      </c>
      <c r="C38" t="s">
        <v>1264</v>
      </c>
      <c r="D38" t="s">
        <v>123</v>
      </c>
      <c r="E38" t="s">
        <v>106</v>
      </c>
      <c r="F38" t="s">
        <v>1265</v>
      </c>
      <c r="G38" s="78">
        <v>-1947177</v>
      </c>
      <c r="H38" s="78">
        <v>18.913869751068599</v>
      </c>
      <c r="I38" s="78">
        <v>-368.28652160276499</v>
      </c>
      <c r="J38" s="79">
        <v>5.6099999999999997E-2</v>
      </c>
      <c r="K38" s="79">
        <v>-5.0000000000000001E-4</v>
      </c>
    </row>
    <row r="39" spans="2:11">
      <c r="B39" t="s">
        <v>1266</v>
      </c>
      <c r="C39" t="s">
        <v>1267</v>
      </c>
      <c r="D39" t="s">
        <v>123</v>
      </c>
      <c r="E39" t="s">
        <v>110</v>
      </c>
      <c r="F39" t="s">
        <v>260</v>
      </c>
      <c r="G39" s="78">
        <v>-81300</v>
      </c>
      <c r="H39" s="78">
        <v>-18.162686480186469</v>
      </c>
      <c r="I39" s="78">
        <v>14.766264108391599</v>
      </c>
      <c r="J39" s="79">
        <v>-2.2000000000000001E-3</v>
      </c>
      <c r="K39" s="79">
        <v>0</v>
      </c>
    </row>
    <row r="40" spans="2:11">
      <c r="B40" t="s">
        <v>1268</v>
      </c>
      <c r="C40" t="s">
        <v>1269</v>
      </c>
      <c r="D40" t="s">
        <v>123</v>
      </c>
      <c r="E40" t="s">
        <v>110</v>
      </c>
      <c r="F40" t="s">
        <v>1270</v>
      </c>
      <c r="G40" s="78">
        <v>-97226</v>
      </c>
      <c r="H40" s="78">
        <v>-21.892578812793801</v>
      </c>
      <c r="I40" s="78">
        <v>21.2852786765269</v>
      </c>
      <c r="J40" s="79">
        <v>-3.2000000000000002E-3</v>
      </c>
      <c r="K40" s="79">
        <v>0</v>
      </c>
    </row>
    <row r="41" spans="2:11">
      <c r="B41" t="s">
        <v>1271</v>
      </c>
      <c r="C41" t="s">
        <v>1272</v>
      </c>
      <c r="D41" t="s">
        <v>123</v>
      </c>
      <c r="E41" t="s">
        <v>106</v>
      </c>
      <c r="F41" t="s">
        <v>1273</v>
      </c>
      <c r="G41" s="78">
        <v>-1047833</v>
      </c>
      <c r="H41" s="78">
        <v>9.8038194062672197</v>
      </c>
      <c r="I41" s="78">
        <v>-102.727654999272</v>
      </c>
      <c r="J41" s="79">
        <v>1.5599999999999999E-2</v>
      </c>
      <c r="K41" s="79">
        <v>-1E-4</v>
      </c>
    </row>
    <row r="42" spans="2:11">
      <c r="B42" t="s">
        <v>1274</v>
      </c>
      <c r="C42" t="s">
        <v>1275</v>
      </c>
      <c r="D42" t="s">
        <v>123</v>
      </c>
      <c r="E42" t="s">
        <v>113</v>
      </c>
      <c r="F42" t="s">
        <v>1276</v>
      </c>
      <c r="G42" s="78">
        <v>-72300</v>
      </c>
      <c r="H42" s="78">
        <v>-39.610840163934441</v>
      </c>
      <c r="I42" s="78">
        <v>28.638637438524601</v>
      </c>
      <c r="J42" s="79">
        <v>-4.4000000000000003E-3</v>
      </c>
      <c r="K42" s="79">
        <v>0</v>
      </c>
    </row>
    <row r="43" spans="2:11">
      <c r="B43" t="s">
        <v>1277</v>
      </c>
      <c r="C43" t="s">
        <v>1278</v>
      </c>
      <c r="D43" t="s">
        <v>123</v>
      </c>
      <c r="E43" t="s">
        <v>113</v>
      </c>
      <c r="F43" t="s">
        <v>1276</v>
      </c>
      <c r="G43" s="78">
        <v>-646500</v>
      </c>
      <c r="H43" s="78">
        <v>-39.810889540567054</v>
      </c>
      <c r="I43" s="78">
        <v>257.37740087976601</v>
      </c>
      <c r="J43" s="79">
        <v>-3.9199999999999999E-2</v>
      </c>
      <c r="K43" s="79">
        <v>4.0000000000000002E-4</v>
      </c>
    </row>
    <row r="44" spans="2:11">
      <c r="B44" t="s">
        <v>1279</v>
      </c>
      <c r="C44" t="s">
        <v>1280</v>
      </c>
      <c r="D44" t="s">
        <v>123</v>
      </c>
      <c r="E44" t="s">
        <v>208</v>
      </c>
      <c r="F44" t="s">
        <v>1281</v>
      </c>
      <c r="G44" s="78">
        <v>-6799900</v>
      </c>
      <c r="H44" s="78">
        <v>-2.3415978992484447</v>
      </c>
      <c r="I44" s="78">
        <v>159.226315550995</v>
      </c>
      <c r="J44" s="79">
        <v>-2.4199999999999999E-2</v>
      </c>
      <c r="K44" s="79">
        <v>2.0000000000000001E-4</v>
      </c>
    </row>
    <row r="45" spans="2:11">
      <c r="B45" t="s">
        <v>1282</v>
      </c>
      <c r="C45" t="s">
        <v>1283</v>
      </c>
      <c r="D45" t="s">
        <v>123</v>
      </c>
      <c r="E45" t="s">
        <v>207</v>
      </c>
      <c r="F45" t="s">
        <v>1281</v>
      </c>
      <c r="G45" s="78">
        <v>-330693</v>
      </c>
      <c r="H45" s="78">
        <v>-0.69977868965835077</v>
      </c>
      <c r="I45" s="78">
        <v>2.3141191421918901</v>
      </c>
      <c r="J45" s="79">
        <v>-4.0000000000000002E-4</v>
      </c>
      <c r="K45" s="79">
        <v>0</v>
      </c>
    </row>
    <row r="46" spans="2:11">
      <c r="B46" t="s">
        <v>1284</v>
      </c>
      <c r="C46" t="s">
        <v>1285</v>
      </c>
      <c r="D46" t="s">
        <v>123</v>
      </c>
      <c r="E46" t="s">
        <v>207</v>
      </c>
      <c r="F46" t="s">
        <v>1281</v>
      </c>
      <c r="G46" s="78">
        <v>-1313507</v>
      </c>
      <c r="H46" s="78">
        <v>-0.86960602818074817</v>
      </c>
      <c r="I46" s="78">
        <v>11.4223360525761</v>
      </c>
      <c r="J46" s="79">
        <v>-1.6999999999999999E-3</v>
      </c>
      <c r="K46" s="79">
        <v>0</v>
      </c>
    </row>
    <row r="47" spans="2:11">
      <c r="B47" t="s">
        <v>1286</v>
      </c>
      <c r="C47" t="s">
        <v>1287</v>
      </c>
      <c r="D47" t="s">
        <v>123</v>
      </c>
      <c r="E47" t="s">
        <v>106</v>
      </c>
      <c r="F47" t="s">
        <v>1281</v>
      </c>
      <c r="G47" s="78">
        <v>-716000</v>
      </c>
      <c r="H47" s="78">
        <v>12.032794642857095</v>
      </c>
      <c r="I47" s="78">
        <v>-86.154809642856804</v>
      </c>
      <c r="J47" s="79">
        <v>1.3100000000000001E-2</v>
      </c>
      <c r="K47" s="79">
        <v>-1E-4</v>
      </c>
    </row>
    <row r="48" spans="2:11">
      <c r="B48" t="s">
        <v>1288</v>
      </c>
      <c r="C48" t="s">
        <v>1289</v>
      </c>
      <c r="D48" t="s">
        <v>123</v>
      </c>
      <c r="E48" t="s">
        <v>106</v>
      </c>
      <c r="F48" t="s">
        <v>275</v>
      </c>
      <c r="G48" s="78">
        <v>-149800</v>
      </c>
      <c r="H48" s="78">
        <v>17.541353646353606</v>
      </c>
      <c r="I48" s="78">
        <v>-26.2769477622377</v>
      </c>
      <c r="J48" s="79">
        <v>4.0000000000000001E-3</v>
      </c>
      <c r="K48" s="79">
        <v>0</v>
      </c>
    </row>
    <row r="49" spans="2:11">
      <c r="B49" t="s">
        <v>1290</v>
      </c>
      <c r="C49" t="s">
        <v>1291</v>
      </c>
      <c r="D49" t="s">
        <v>123</v>
      </c>
      <c r="E49" t="s">
        <v>106</v>
      </c>
      <c r="F49" t="s">
        <v>275</v>
      </c>
      <c r="G49" s="78">
        <v>-1932520</v>
      </c>
      <c r="H49" s="78">
        <v>17.529359336908804</v>
      </c>
      <c r="I49" s="78">
        <v>-338.75837505763002</v>
      </c>
      <c r="J49" s="79">
        <v>5.16E-2</v>
      </c>
      <c r="K49" s="79">
        <v>-5.0000000000000001E-4</v>
      </c>
    </row>
    <row r="50" spans="2:11">
      <c r="B50" t="s">
        <v>1292</v>
      </c>
      <c r="C50" t="s">
        <v>1293</v>
      </c>
      <c r="D50" t="s">
        <v>123</v>
      </c>
      <c r="E50" t="s">
        <v>110</v>
      </c>
      <c r="F50" t="s">
        <v>1294</v>
      </c>
      <c r="G50" s="78">
        <v>-933230</v>
      </c>
      <c r="H50" s="78">
        <v>3.621604278074869</v>
      </c>
      <c r="I50" s="78">
        <v>-33.797897604278099</v>
      </c>
      <c r="J50" s="79">
        <v>5.1000000000000004E-3</v>
      </c>
      <c r="K50" s="79">
        <v>0</v>
      </c>
    </row>
    <row r="51" spans="2:11">
      <c r="B51" t="s">
        <v>1295</v>
      </c>
      <c r="C51" t="s">
        <v>1296</v>
      </c>
      <c r="D51" t="s">
        <v>123</v>
      </c>
      <c r="E51" t="s">
        <v>106</v>
      </c>
      <c r="F51" t="s">
        <v>1177</v>
      </c>
      <c r="G51" s="78">
        <v>-1689800</v>
      </c>
      <c r="H51" s="78">
        <v>24.555506623086224</v>
      </c>
      <c r="I51" s="78">
        <v>-414.93895091691098</v>
      </c>
      <c r="J51" s="79">
        <v>6.3200000000000006E-2</v>
      </c>
      <c r="K51" s="79">
        <v>-5.9999999999999995E-4</v>
      </c>
    </row>
    <row r="52" spans="2:11">
      <c r="B52" t="s">
        <v>1297</v>
      </c>
      <c r="C52" t="s">
        <v>1298</v>
      </c>
      <c r="D52" t="s">
        <v>123</v>
      </c>
      <c r="E52" t="s">
        <v>106</v>
      </c>
      <c r="F52" t="s">
        <v>1177</v>
      </c>
      <c r="G52" s="78">
        <v>-40900</v>
      </c>
      <c r="H52" s="78">
        <v>22.256571428571394</v>
      </c>
      <c r="I52" s="78">
        <v>-9.1029377142856998</v>
      </c>
      <c r="J52" s="79">
        <v>1.4E-3</v>
      </c>
      <c r="K52" s="79">
        <v>0</v>
      </c>
    </row>
    <row r="53" spans="2:11">
      <c r="B53" t="s">
        <v>1299</v>
      </c>
      <c r="C53" t="s">
        <v>1300</v>
      </c>
      <c r="D53" t="s">
        <v>123</v>
      </c>
      <c r="E53" t="s">
        <v>106</v>
      </c>
      <c r="F53" t="s">
        <v>1301</v>
      </c>
      <c r="G53" s="78">
        <v>-830000</v>
      </c>
      <c r="H53" s="78">
        <v>28.012479289940842</v>
      </c>
      <c r="I53" s="78">
        <v>-232.503578106509</v>
      </c>
      <c r="J53" s="79">
        <v>3.5400000000000001E-2</v>
      </c>
      <c r="K53" s="79">
        <v>-2.9999999999999997E-4</v>
      </c>
    </row>
    <row r="54" spans="2:11">
      <c r="B54" t="s">
        <v>1302</v>
      </c>
      <c r="C54" t="s">
        <v>1303</v>
      </c>
      <c r="D54" t="s">
        <v>123</v>
      </c>
      <c r="E54" t="s">
        <v>110</v>
      </c>
      <c r="F54" t="s">
        <v>1304</v>
      </c>
      <c r="G54" s="78">
        <v>-127700</v>
      </c>
      <c r="H54" s="78">
        <v>11.109249999999999</v>
      </c>
      <c r="I54" s="78">
        <v>-14.18651225</v>
      </c>
      <c r="J54" s="79">
        <v>2.2000000000000001E-3</v>
      </c>
      <c r="K54" s="79">
        <v>0</v>
      </c>
    </row>
    <row r="55" spans="2:11">
      <c r="B55" t="s">
        <v>1305</v>
      </c>
      <c r="C55" t="s">
        <v>1306</v>
      </c>
      <c r="D55" t="s">
        <v>123</v>
      </c>
      <c r="E55" t="s">
        <v>110</v>
      </c>
      <c r="F55" t="s">
        <v>1304</v>
      </c>
      <c r="G55" s="78">
        <v>-429010</v>
      </c>
      <c r="H55" s="78">
        <v>11.009305623471901</v>
      </c>
      <c r="I55" s="78">
        <v>-47.231022055256801</v>
      </c>
      <c r="J55" s="79">
        <v>7.1999999999999998E-3</v>
      </c>
      <c r="K55" s="79">
        <v>-1E-4</v>
      </c>
    </row>
    <row r="56" spans="2:11">
      <c r="B56" t="s">
        <v>1307</v>
      </c>
      <c r="C56" t="s">
        <v>1308</v>
      </c>
      <c r="D56" t="s">
        <v>123</v>
      </c>
      <c r="E56" t="s">
        <v>106</v>
      </c>
      <c r="F56" t="s">
        <v>1309</v>
      </c>
      <c r="G56" s="78">
        <v>-3690600</v>
      </c>
      <c r="H56" s="78">
        <v>29.61485436893188</v>
      </c>
      <c r="I56" s="78">
        <v>-1092.9658153398</v>
      </c>
      <c r="J56" s="79">
        <v>0.16639999999999999</v>
      </c>
      <c r="K56" s="79">
        <v>-1.6000000000000001E-3</v>
      </c>
    </row>
    <row r="57" spans="2:11">
      <c r="B57" t="s">
        <v>1310</v>
      </c>
      <c r="C57" t="s">
        <v>1311</v>
      </c>
      <c r="D57" t="s">
        <v>123</v>
      </c>
      <c r="E57" t="s">
        <v>110</v>
      </c>
      <c r="F57" t="s">
        <v>1312</v>
      </c>
      <c r="G57" s="78">
        <v>-1347700</v>
      </c>
      <c r="H57" s="78">
        <v>14.255227361057134</v>
      </c>
      <c r="I57" s="78">
        <v>-192.11769914496699</v>
      </c>
      <c r="J57" s="79">
        <v>2.92E-2</v>
      </c>
      <c r="K57" s="79">
        <v>-2.9999999999999997E-4</v>
      </c>
    </row>
    <row r="58" spans="2:11">
      <c r="B58" t="s">
        <v>1313</v>
      </c>
      <c r="C58" t="s">
        <v>1314</v>
      </c>
      <c r="D58" t="s">
        <v>123</v>
      </c>
      <c r="E58" t="s">
        <v>113</v>
      </c>
      <c r="F58" t="s">
        <v>1312</v>
      </c>
      <c r="G58" s="78">
        <v>203040</v>
      </c>
      <c r="H58" s="78">
        <v>-2.7938835522446612</v>
      </c>
      <c r="I58" s="78">
        <v>-5.6727011644775596</v>
      </c>
      <c r="J58" s="79">
        <v>8.9999999999999998E-4</v>
      </c>
      <c r="K58" s="79">
        <v>0</v>
      </c>
    </row>
    <row r="59" spans="2:11">
      <c r="B59" t="s">
        <v>1315</v>
      </c>
      <c r="C59" t="s">
        <v>1316</v>
      </c>
      <c r="D59" t="s">
        <v>123</v>
      </c>
      <c r="E59" t="s">
        <v>106</v>
      </c>
      <c r="F59" t="s">
        <v>1317</v>
      </c>
      <c r="G59" s="78">
        <v>-522700</v>
      </c>
      <c r="H59" s="78">
        <v>24.881893203883489</v>
      </c>
      <c r="I59" s="78">
        <v>-130.05765577669899</v>
      </c>
      <c r="J59" s="79">
        <v>1.9800000000000002E-2</v>
      </c>
      <c r="K59" s="79">
        <v>-2.0000000000000001E-4</v>
      </c>
    </row>
    <row r="60" spans="2:11">
      <c r="B60" t="s">
        <v>1318</v>
      </c>
      <c r="C60" t="s">
        <v>1319</v>
      </c>
      <c r="D60" t="s">
        <v>123</v>
      </c>
      <c r="E60" t="s">
        <v>106</v>
      </c>
      <c r="F60" t="s">
        <v>1320</v>
      </c>
      <c r="G60" s="78">
        <v>-814000</v>
      </c>
      <c r="H60" s="78">
        <v>27.227474226804055</v>
      </c>
      <c r="I60" s="78">
        <v>-221.63164020618501</v>
      </c>
      <c r="J60" s="79">
        <v>3.3700000000000001E-2</v>
      </c>
      <c r="K60" s="79">
        <v>-2.9999999999999997E-4</v>
      </c>
    </row>
    <row r="61" spans="2:11">
      <c r="B61" t="s">
        <v>1321</v>
      </c>
      <c r="C61" t="s">
        <v>1322</v>
      </c>
      <c r="D61" t="s">
        <v>123</v>
      </c>
      <c r="E61" t="s">
        <v>113</v>
      </c>
      <c r="F61" t="s">
        <v>1323</v>
      </c>
      <c r="G61" s="78">
        <v>-117280</v>
      </c>
      <c r="H61" s="78">
        <v>-4.5042105263157914</v>
      </c>
      <c r="I61" s="78">
        <v>5.2825381052631597</v>
      </c>
      <c r="J61" s="79">
        <v>-8.0000000000000004E-4</v>
      </c>
      <c r="K61" s="79">
        <v>0</v>
      </c>
    </row>
    <row r="62" spans="2:11">
      <c r="B62" t="s">
        <v>1324</v>
      </c>
      <c r="C62" t="s">
        <v>1325</v>
      </c>
      <c r="D62" t="s">
        <v>123</v>
      </c>
      <c r="E62" t="s">
        <v>110</v>
      </c>
      <c r="F62" t="s">
        <v>346</v>
      </c>
      <c r="G62" s="78">
        <v>-985200</v>
      </c>
      <c r="H62" s="78">
        <v>10.131751824817499</v>
      </c>
      <c r="I62" s="78">
        <v>-99.818018978102003</v>
      </c>
      <c r="J62" s="79">
        <v>1.52E-2</v>
      </c>
      <c r="K62" s="79">
        <v>-1E-4</v>
      </c>
    </row>
    <row r="63" spans="2:11">
      <c r="B63" t="s">
        <v>1326</v>
      </c>
      <c r="C63" t="s">
        <v>1327</v>
      </c>
      <c r="D63" t="s">
        <v>123</v>
      </c>
      <c r="E63" t="s">
        <v>106</v>
      </c>
      <c r="F63" t="s">
        <v>1229</v>
      </c>
      <c r="G63" s="78">
        <v>-602900</v>
      </c>
      <c r="H63" s="78">
        <v>17.373538461538562</v>
      </c>
      <c r="I63" s="78">
        <v>-104.745063384616</v>
      </c>
      <c r="J63" s="79">
        <v>1.5900000000000001E-2</v>
      </c>
      <c r="K63" s="79">
        <v>-2.0000000000000001E-4</v>
      </c>
    </row>
    <row r="64" spans="2:11">
      <c r="B64" t="s">
        <v>1328</v>
      </c>
      <c r="C64" t="s">
        <v>1329</v>
      </c>
      <c r="D64" t="s">
        <v>123</v>
      </c>
      <c r="E64" t="s">
        <v>106</v>
      </c>
      <c r="F64" t="s">
        <v>1229</v>
      </c>
      <c r="G64" s="78">
        <v>-572800</v>
      </c>
      <c r="H64" s="78">
        <v>17.2335294117647</v>
      </c>
      <c r="I64" s="78">
        <v>-98.713656470588205</v>
      </c>
      <c r="J64" s="79">
        <v>1.4999999999999999E-2</v>
      </c>
      <c r="K64" s="79">
        <v>-1E-4</v>
      </c>
    </row>
    <row r="65" spans="2:11">
      <c r="B65" t="s">
        <v>1330</v>
      </c>
      <c r="C65" t="s">
        <v>1331</v>
      </c>
      <c r="D65" t="s">
        <v>123</v>
      </c>
      <c r="E65" t="s">
        <v>208</v>
      </c>
      <c r="F65" t="s">
        <v>1251</v>
      </c>
      <c r="G65" s="78">
        <v>-118370</v>
      </c>
      <c r="H65" s="78">
        <v>-1.7721832061068683</v>
      </c>
      <c r="I65" s="78">
        <v>2.0977332610686998</v>
      </c>
      <c r="J65" s="79">
        <v>-2.9999999999999997E-4</v>
      </c>
      <c r="K65" s="79">
        <v>0</v>
      </c>
    </row>
    <row r="66" spans="2:11">
      <c r="B66" t="s">
        <v>1332</v>
      </c>
      <c r="C66" t="s">
        <v>1333</v>
      </c>
      <c r="D66" t="s">
        <v>123</v>
      </c>
      <c r="E66" t="s">
        <v>106</v>
      </c>
      <c r="F66" t="s">
        <v>1334</v>
      </c>
      <c r="G66" s="78">
        <v>-792862</v>
      </c>
      <c r="H66" s="78">
        <v>10.269828881671401</v>
      </c>
      <c r="I66" s="78">
        <v>-81.425570667797501</v>
      </c>
      <c r="J66" s="79">
        <v>1.24E-2</v>
      </c>
      <c r="K66" s="79">
        <v>-1E-4</v>
      </c>
    </row>
    <row r="67" spans="2:11">
      <c r="B67" t="s">
        <v>1335</v>
      </c>
      <c r="C67" t="s">
        <v>1336</v>
      </c>
      <c r="D67" t="s">
        <v>123</v>
      </c>
      <c r="E67" t="s">
        <v>120</v>
      </c>
      <c r="F67" t="s">
        <v>1337</v>
      </c>
      <c r="G67" s="78">
        <v>-942100</v>
      </c>
      <c r="H67" s="78">
        <v>-1.8922395833333299</v>
      </c>
      <c r="I67" s="78">
        <v>17.826789114583299</v>
      </c>
      <c r="J67" s="79">
        <v>-2.7000000000000001E-3</v>
      </c>
      <c r="K67" s="79">
        <v>0</v>
      </c>
    </row>
    <row r="68" spans="2:11">
      <c r="B68" t="s">
        <v>1338</v>
      </c>
      <c r="C68" t="s">
        <v>1339</v>
      </c>
      <c r="D68" t="s">
        <v>123</v>
      </c>
      <c r="E68" t="s">
        <v>106</v>
      </c>
      <c r="F68" t="s">
        <v>1340</v>
      </c>
      <c r="G68" s="78">
        <v>-253978</v>
      </c>
      <c r="H68" s="78">
        <v>7.4995766023970978</v>
      </c>
      <c r="I68" s="78">
        <v>-19.047274663236099</v>
      </c>
      <c r="J68" s="79">
        <v>2.8999999999999998E-3</v>
      </c>
      <c r="K68" s="79">
        <v>0</v>
      </c>
    </row>
    <row r="69" spans="2:11">
      <c r="B69" t="s">
        <v>1341</v>
      </c>
      <c r="C69" t="s">
        <v>1342</v>
      </c>
      <c r="D69" t="s">
        <v>123</v>
      </c>
      <c r="E69" t="s">
        <v>106</v>
      </c>
      <c r="F69" t="s">
        <v>1343</v>
      </c>
      <c r="G69" s="78">
        <v>-552200</v>
      </c>
      <c r="H69" s="78">
        <v>6.2669248791916878</v>
      </c>
      <c r="I69" s="78">
        <v>-34.605959182896498</v>
      </c>
      <c r="J69" s="79">
        <v>5.3E-3</v>
      </c>
      <c r="K69" s="79">
        <v>0</v>
      </c>
    </row>
    <row r="70" spans="2:11">
      <c r="B70" t="s">
        <v>1344</v>
      </c>
      <c r="C70" t="s">
        <v>1345</v>
      </c>
      <c r="D70" t="s">
        <v>123</v>
      </c>
      <c r="E70" t="s">
        <v>106</v>
      </c>
      <c r="F70" t="s">
        <v>1343</v>
      </c>
      <c r="G70" s="78">
        <v>-313500</v>
      </c>
      <c r="H70" s="78">
        <v>6.7253793103448167</v>
      </c>
      <c r="I70" s="78">
        <v>-21.084064137931001</v>
      </c>
      <c r="J70" s="79">
        <v>3.2000000000000002E-3</v>
      </c>
      <c r="K70" s="79">
        <v>0</v>
      </c>
    </row>
    <row r="71" spans="2:11">
      <c r="B71" t="s">
        <v>1346</v>
      </c>
      <c r="C71" t="s">
        <v>1347</v>
      </c>
      <c r="D71" t="s">
        <v>123</v>
      </c>
      <c r="E71" t="s">
        <v>120</v>
      </c>
      <c r="F71" t="s">
        <v>1348</v>
      </c>
      <c r="G71" s="78">
        <v>-135900</v>
      </c>
      <c r="H71" s="78">
        <v>1.5572491544532083</v>
      </c>
      <c r="I71" s="78">
        <v>-2.11630160090191</v>
      </c>
      <c r="J71" s="79">
        <v>2.9999999999999997E-4</v>
      </c>
      <c r="K71" s="79">
        <v>0</v>
      </c>
    </row>
    <row r="72" spans="2:11">
      <c r="B72" t="s">
        <v>1349</v>
      </c>
      <c r="C72" t="s">
        <v>1350</v>
      </c>
      <c r="D72" t="s">
        <v>123</v>
      </c>
      <c r="E72" t="s">
        <v>110</v>
      </c>
      <c r="F72" t="s">
        <v>1348</v>
      </c>
      <c r="G72" s="78">
        <v>-507810</v>
      </c>
      <c r="H72" s="78">
        <v>5.2505663716814164</v>
      </c>
      <c r="I72" s="78">
        <v>-26.662901092035401</v>
      </c>
      <c r="J72" s="79">
        <v>4.1000000000000003E-3</v>
      </c>
      <c r="K72" s="79">
        <v>0</v>
      </c>
    </row>
    <row r="73" spans="2:11">
      <c r="B73" t="s">
        <v>1351</v>
      </c>
      <c r="C73" t="s">
        <v>1352</v>
      </c>
      <c r="D73" t="s">
        <v>123</v>
      </c>
      <c r="E73" t="s">
        <v>110</v>
      </c>
      <c r="F73" t="s">
        <v>1348</v>
      </c>
      <c r="G73" s="78">
        <v>556710</v>
      </c>
      <c r="H73" s="78">
        <v>5.1292148028962119</v>
      </c>
      <c r="I73" s="78">
        <v>28.554851729203499</v>
      </c>
      <c r="J73" s="79">
        <v>-4.3E-3</v>
      </c>
      <c r="K73" s="79">
        <v>0</v>
      </c>
    </row>
    <row r="74" spans="2:11">
      <c r="B74" t="s">
        <v>1353</v>
      </c>
      <c r="C74" t="s">
        <v>1354</v>
      </c>
      <c r="D74" t="s">
        <v>123</v>
      </c>
      <c r="E74" t="s">
        <v>106</v>
      </c>
      <c r="F74" t="s">
        <v>301</v>
      </c>
      <c r="G74" s="78">
        <v>-819170</v>
      </c>
      <c r="H74" s="78">
        <v>-0.56362534435261669</v>
      </c>
      <c r="I74" s="78">
        <v>4.6170497333333298</v>
      </c>
      <c r="J74" s="79">
        <v>-6.9999999999999999E-4</v>
      </c>
      <c r="K74" s="79">
        <v>0</v>
      </c>
    </row>
    <row r="75" spans="2:11">
      <c r="B75" t="s">
        <v>1355</v>
      </c>
      <c r="C75" t="s">
        <v>1356</v>
      </c>
      <c r="D75" t="s">
        <v>123</v>
      </c>
      <c r="E75" t="s">
        <v>106</v>
      </c>
      <c r="F75" t="s">
        <v>301</v>
      </c>
      <c r="G75" s="78">
        <v>819170</v>
      </c>
      <c r="H75" s="78">
        <v>-0.52754820936639035</v>
      </c>
      <c r="I75" s="78">
        <v>-4.3215166666666596</v>
      </c>
      <c r="J75" s="79">
        <v>6.9999999999999999E-4</v>
      </c>
      <c r="K75" s="79">
        <v>0</v>
      </c>
    </row>
    <row r="76" spans="2:11">
      <c r="B76" s="80" t="s">
        <v>1203</v>
      </c>
      <c r="C76" s="16"/>
      <c r="D76" s="16"/>
      <c r="G76" s="82">
        <v>547000</v>
      </c>
      <c r="I76" s="82">
        <v>-175.3072095</v>
      </c>
      <c r="J76" s="81">
        <v>2.6700000000000002E-2</v>
      </c>
      <c r="K76" s="81">
        <v>-2.9999999999999997E-4</v>
      </c>
    </row>
    <row r="77" spans="2:11">
      <c r="B77" t="s">
        <v>1357</v>
      </c>
      <c r="C77" t="s">
        <v>1358</v>
      </c>
      <c r="D77" t="s">
        <v>123</v>
      </c>
      <c r="E77" t="s">
        <v>110</v>
      </c>
      <c r="F77" t="s">
        <v>1270</v>
      </c>
      <c r="G77" s="78">
        <v>547000</v>
      </c>
      <c r="H77" s="78">
        <v>-32.048850000000002</v>
      </c>
      <c r="I77" s="78">
        <v>-175.3072095</v>
      </c>
      <c r="J77" s="79">
        <v>2.6700000000000002E-2</v>
      </c>
      <c r="K77" s="79">
        <v>-2.9999999999999997E-4</v>
      </c>
    </row>
    <row r="78" spans="2:11">
      <c r="B78" s="80" t="s">
        <v>825</v>
      </c>
      <c r="C78" s="16"/>
      <c r="D78" s="16"/>
      <c r="G78" s="82">
        <v>-42662804.170000002</v>
      </c>
      <c r="I78" s="82">
        <v>121.720317828842</v>
      </c>
      <c r="J78" s="81">
        <v>-1.8499999999999999E-2</v>
      </c>
      <c r="K78" s="81">
        <v>2.0000000000000001E-4</v>
      </c>
    </row>
    <row r="79" spans="2:11">
      <c r="B79" t="s">
        <v>1359</v>
      </c>
      <c r="C79" t="s">
        <v>1360</v>
      </c>
      <c r="D79" t="s">
        <v>123</v>
      </c>
      <c r="E79" t="s">
        <v>102</v>
      </c>
      <c r="F79" t="s">
        <v>1223</v>
      </c>
      <c r="G79" s="78">
        <v>-1833700</v>
      </c>
      <c r="H79" s="78">
        <v>0.97899999999999998</v>
      </c>
      <c r="I79" s="78">
        <v>-17.951923000000001</v>
      </c>
      <c r="J79" s="79">
        <v>2.7000000000000001E-3</v>
      </c>
      <c r="K79" s="79">
        <v>0</v>
      </c>
    </row>
    <row r="80" spans="2:11">
      <c r="B80" t="s">
        <v>1361</v>
      </c>
      <c r="C80" t="s">
        <v>1362</v>
      </c>
      <c r="D80" t="s">
        <v>123</v>
      </c>
      <c r="E80" t="s">
        <v>102</v>
      </c>
      <c r="F80" t="s">
        <v>1223</v>
      </c>
      <c r="G80" s="78">
        <v>-1888700</v>
      </c>
      <c r="H80" s="78">
        <v>0.46100000000000002</v>
      </c>
      <c r="I80" s="78">
        <v>-8.7069069999999993</v>
      </c>
      <c r="J80" s="79">
        <v>1.2999999999999999E-3</v>
      </c>
      <c r="K80" s="79">
        <v>0</v>
      </c>
    </row>
    <row r="81" spans="2:11">
      <c r="B81" t="s">
        <v>1363</v>
      </c>
      <c r="C81" t="s">
        <v>1364</v>
      </c>
      <c r="D81" t="s">
        <v>123</v>
      </c>
      <c r="E81" t="s">
        <v>102</v>
      </c>
      <c r="F81" t="s">
        <v>1365</v>
      </c>
      <c r="G81" s="78">
        <v>-3189000</v>
      </c>
      <c r="H81" s="78">
        <v>1.9670000000000001</v>
      </c>
      <c r="I81" s="78">
        <v>-62.727629999999998</v>
      </c>
      <c r="J81" s="79">
        <v>9.4999999999999998E-3</v>
      </c>
      <c r="K81" s="79">
        <v>-1E-4</v>
      </c>
    </row>
    <row r="82" spans="2:11">
      <c r="B82" t="s">
        <v>1366</v>
      </c>
      <c r="C82" t="s">
        <v>1367</v>
      </c>
      <c r="D82" t="s">
        <v>123</v>
      </c>
      <c r="E82" t="s">
        <v>102</v>
      </c>
      <c r="F82" t="s">
        <v>1368</v>
      </c>
      <c r="G82" s="78">
        <v>-2933800</v>
      </c>
      <c r="H82" s="78">
        <v>0.52037996545768628</v>
      </c>
      <c r="I82" s="78">
        <v>-15.2669074265976</v>
      </c>
      <c r="J82" s="79">
        <v>2.3E-3</v>
      </c>
      <c r="K82" s="79">
        <v>0</v>
      </c>
    </row>
    <row r="83" spans="2:11">
      <c r="B83" t="s">
        <v>1369</v>
      </c>
      <c r="C83" t="s">
        <v>1370</v>
      </c>
      <c r="D83" t="s">
        <v>123</v>
      </c>
      <c r="E83" t="s">
        <v>106</v>
      </c>
      <c r="F83" t="s">
        <v>895</v>
      </c>
      <c r="G83" s="78">
        <v>-33816000</v>
      </c>
      <c r="H83" s="78">
        <v>1.8963382067786059E-2</v>
      </c>
      <c r="I83" s="78">
        <v>-22.675156142230399</v>
      </c>
      <c r="J83" s="79">
        <v>3.5000000000000001E-3</v>
      </c>
      <c r="K83" s="79">
        <v>0</v>
      </c>
    </row>
    <row r="84" spans="2:11">
      <c r="B84" t="s">
        <v>1371</v>
      </c>
      <c r="C84" t="s">
        <v>1372</v>
      </c>
      <c r="D84" t="s">
        <v>123</v>
      </c>
      <c r="E84" t="s">
        <v>102</v>
      </c>
      <c r="F84" t="s">
        <v>1373</v>
      </c>
      <c r="G84" s="78">
        <v>998395.83</v>
      </c>
      <c r="H84" s="78">
        <v>24.944900000000001</v>
      </c>
      <c r="I84" s="78">
        <v>249.04884139767</v>
      </c>
      <c r="J84" s="79">
        <v>-3.7900000000000003E-2</v>
      </c>
      <c r="K84" s="79">
        <v>4.0000000000000002E-4</v>
      </c>
    </row>
    <row r="85" spans="2:11">
      <c r="B85" s="80" t="s">
        <v>387</v>
      </c>
      <c r="C85" s="16"/>
      <c r="D85" s="16"/>
      <c r="G85" s="82">
        <v>5755330.4299999997</v>
      </c>
      <c r="I85" s="82">
        <v>-490.33169875210001</v>
      </c>
      <c r="J85" s="81">
        <v>7.46E-2</v>
      </c>
      <c r="K85" s="81">
        <v>-6.9999999999999999E-4</v>
      </c>
    </row>
    <row r="86" spans="2:11">
      <c r="B86" t="s">
        <v>1374</v>
      </c>
      <c r="C86" t="s">
        <v>1375</v>
      </c>
      <c r="D86" t="s">
        <v>123</v>
      </c>
      <c r="E86" t="s">
        <v>102</v>
      </c>
      <c r="F86" t="s">
        <v>1309</v>
      </c>
      <c r="G86" s="78">
        <v>149817.75</v>
      </c>
      <c r="H86" s="78">
        <v>-8.2669999999999995</v>
      </c>
      <c r="I86" s="78">
        <v>-12.3854333925</v>
      </c>
      <c r="J86" s="79">
        <v>1.9E-3</v>
      </c>
      <c r="K86" s="79">
        <v>0</v>
      </c>
    </row>
    <row r="87" spans="2:11">
      <c r="B87" t="s">
        <v>1376</v>
      </c>
      <c r="C87" t="s">
        <v>1377</v>
      </c>
      <c r="D87" t="s">
        <v>123</v>
      </c>
      <c r="E87" t="s">
        <v>102</v>
      </c>
      <c r="F87" t="s">
        <v>1312</v>
      </c>
      <c r="G87" s="78">
        <v>514232.62</v>
      </c>
      <c r="H87" s="78">
        <v>-9.7919999999999998</v>
      </c>
      <c r="I87" s="78">
        <v>-50.353658150400001</v>
      </c>
      <c r="J87" s="79">
        <v>7.7000000000000002E-3</v>
      </c>
      <c r="K87" s="79">
        <v>-1E-4</v>
      </c>
    </row>
    <row r="88" spans="2:11">
      <c r="B88" t="s">
        <v>1376</v>
      </c>
      <c r="C88" t="s">
        <v>1378</v>
      </c>
      <c r="D88" t="s">
        <v>123</v>
      </c>
      <c r="E88" t="s">
        <v>102</v>
      </c>
      <c r="F88" t="s">
        <v>1320</v>
      </c>
      <c r="G88" s="78">
        <v>40616.400000000001</v>
      </c>
      <c r="H88" s="78">
        <v>-9.7100000000000009</v>
      </c>
      <c r="I88" s="78">
        <v>-3.9438524400000001</v>
      </c>
      <c r="J88" s="79">
        <v>5.9999999999999995E-4</v>
      </c>
      <c r="K88" s="79">
        <v>0</v>
      </c>
    </row>
    <row r="89" spans="2:11">
      <c r="B89" t="s">
        <v>1379</v>
      </c>
      <c r="C89" t="s">
        <v>1380</v>
      </c>
      <c r="D89" t="s">
        <v>123</v>
      </c>
      <c r="E89" t="s">
        <v>102</v>
      </c>
      <c r="F89" t="s">
        <v>1309</v>
      </c>
      <c r="G89" s="78">
        <v>312469.44</v>
      </c>
      <c r="H89" s="78">
        <v>-10.83</v>
      </c>
      <c r="I89" s="78">
        <v>-33.840440352000002</v>
      </c>
      <c r="J89" s="79">
        <v>5.1999999999999998E-3</v>
      </c>
      <c r="K89" s="79">
        <v>0</v>
      </c>
    </row>
    <row r="90" spans="2:11">
      <c r="B90" t="s">
        <v>1381</v>
      </c>
      <c r="C90" t="s">
        <v>1382</v>
      </c>
      <c r="D90" t="s">
        <v>123</v>
      </c>
      <c r="E90" t="s">
        <v>102</v>
      </c>
      <c r="F90" t="s">
        <v>1309</v>
      </c>
      <c r="G90" s="78">
        <v>812979.45</v>
      </c>
      <c r="H90" s="78">
        <v>-11.394</v>
      </c>
      <c r="I90" s="78">
        <v>-92.630878533000001</v>
      </c>
      <c r="J90" s="79">
        <v>1.41E-2</v>
      </c>
      <c r="K90" s="79">
        <v>-1E-4</v>
      </c>
    </row>
    <row r="91" spans="2:11">
      <c r="B91" t="s">
        <v>1383</v>
      </c>
      <c r="C91" t="s">
        <v>1384</v>
      </c>
      <c r="D91" t="s">
        <v>123</v>
      </c>
      <c r="E91" t="s">
        <v>102</v>
      </c>
      <c r="F91" t="s">
        <v>1251</v>
      </c>
      <c r="G91" s="78">
        <v>1136729.8799999999</v>
      </c>
      <c r="H91" s="78">
        <v>-7.6449999999999996</v>
      </c>
      <c r="I91" s="78">
        <v>-86.902999326</v>
      </c>
      <c r="J91" s="79">
        <v>1.32E-2</v>
      </c>
      <c r="K91" s="79">
        <v>-1E-4</v>
      </c>
    </row>
    <row r="92" spans="2:11">
      <c r="B92" t="s">
        <v>1385</v>
      </c>
      <c r="C92" t="s">
        <v>1386</v>
      </c>
      <c r="D92" t="s">
        <v>123</v>
      </c>
      <c r="E92" t="s">
        <v>102</v>
      </c>
      <c r="F92" t="s">
        <v>1294</v>
      </c>
      <c r="G92" s="78">
        <v>902158.56</v>
      </c>
      <c r="H92" s="78">
        <v>-6.367</v>
      </c>
      <c r="I92" s="78">
        <v>-57.440435515200001</v>
      </c>
      <c r="J92" s="79">
        <v>8.6999999999999994E-3</v>
      </c>
      <c r="K92" s="79">
        <v>-1E-4</v>
      </c>
    </row>
    <row r="93" spans="2:11">
      <c r="B93" t="s">
        <v>1387</v>
      </c>
      <c r="C93" t="s">
        <v>1388</v>
      </c>
      <c r="D93" t="s">
        <v>123</v>
      </c>
      <c r="E93" t="s">
        <v>102</v>
      </c>
      <c r="F93" t="s">
        <v>1389</v>
      </c>
      <c r="G93" s="78">
        <v>628009.68000000005</v>
      </c>
      <c r="H93" s="78">
        <v>-7.7990000000000004</v>
      </c>
      <c r="I93" s="78">
        <v>-48.978474943199998</v>
      </c>
      <c r="J93" s="79">
        <v>7.4999999999999997E-3</v>
      </c>
      <c r="K93" s="79">
        <v>-1E-4</v>
      </c>
    </row>
    <row r="94" spans="2:11">
      <c r="B94" t="s">
        <v>1387</v>
      </c>
      <c r="C94" t="s">
        <v>1390</v>
      </c>
      <c r="D94" t="s">
        <v>123</v>
      </c>
      <c r="E94" t="s">
        <v>102</v>
      </c>
      <c r="F94" t="s">
        <v>1177</v>
      </c>
      <c r="G94" s="78">
        <v>1099500.43</v>
      </c>
      <c r="H94" s="78">
        <v>-8.0020000000000007</v>
      </c>
      <c r="I94" s="78">
        <v>-87.982024408599997</v>
      </c>
      <c r="J94" s="79">
        <v>1.34E-2</v>
      </c>
      <c r="K94" s="79">
        <v>-1E-4</v>
      </c>
    </row>
    <row r="95" spans="2:11">
      <c r="B95" t="s">
        <v>1391</v>
      </c>
      <c r="C95" t="s">
        <v>1392</v>
      </c>
      <c r="D95" t="s">
        <v>123</v>
      </c>
      <c r="E95" t="s">
        <v>102</v>
      </c>
      <c r="F95" t="s">
        <v>1393</v>
      </c>
      <c r="G95" s="78">
        <v>109529.82</v>
      </c>
      <c r="H95" s="78">
        <v>-9.6560000000000006</v>
      </c>
      <c r="I95" s="78">
        <v>-10.5761994192</v>
      </c>
      <c r="J95" s="79">
        <v>1.6000000000000001E-3</v>
      </c>
      <c r="K95" s="79">
        <v>0</v>
      </c>
    </row>
    <row r="96" spans="2:11">
      <c r="B96" t="s">
        <v>1394</v>
      </c>
      <c r="C96" t="s">
        <v>1395</v>
      </c>
      <c r="D96" t="s">
        <v>123</v>
      </c>
      <c r="E96" t="s">
        <v>102</v>
      </c>
      <c r="F96" t="s">
        <v>1393</v>
      </c>
      <c r="G96" s="78">
        <v>49286.400000000001</v>
      </c>
      <c r="H96" s="78">
        <v>-10.747999999999999</v>
      </c>
      <c r="I96" s="78">
        <v>-5.2973022719999996</v>
      </c>
      <c r="J96" s="79">
        <v>8.0000000000000004E-4</v>
      </c>
      <c r="K96" s="79">
        <v>0</v>
      </c>
    </row>
    <row r="97" spans="2:11">
      <c r="B97" s="80" t="s">
        <v>232</v>
      </c>
      <c r="C97" s="16"/>
      <c r="D97" s="16"/>
      <c r="G97" s="82">
        <v>14849075.4</v>
      </c>
      <c r="I97" s="82">
        <v>-3696.364566940787</v>
      </c>
      <c r="J97" s="81">
        <v>0.56269999999999998</v>
      </c>
      <c r="K97" s="81">
        <v>-5.3E-3</v>
      </c>
    </row>
    <row r="98" spans="2:11">
      <c r="B98" s="80" t="s">
        <v>823</v>
      </c>
      <c r="C98" s="16"/>
      <c r="D98" s="16"/>
      <c r="G98" s="82">
        <v>14849075.4</v>
      </c>
      <c r="I98" s="82">
        <v>-3696.364566940787</v>
      </c>
      <c r="J98" s="81">
        <v>0.56269999999999998</v>
      </c>
      <c r="K98" s="81">
        <v>-5.3E-3</v>
      </c>
    </row>
    <row r="99" spans="2:11">
      <c r="B99" t="s">
        <v>1396</v>
      </c>
      <c r="C99" t="s">
        <v>1397</v>
      </c>
      <c r="D99" t="s">
        <v>810</v>
      </c>
      <c r="E99" t="s">
        <v>106</v>
      </c>
      <c r="F99" t="s">
        <v>1304</v>
      </c>
      <c r="G99" s="78">
        <v>420418.81</v>
      </c>
      <c r="H99" s="78">
        <v>-9.944192998722329</v>
      </c>
      <c r="I99" s="78">
        <v>-147.830463825957</v>
      </c>
      <c r="J99" s="79">
        <v>2.2499999999999999E-2</v>
      </c>
      <c r="K99" s="79">
        <v>-2.0000000000000001E-4</v>
      </c>
    </row>
    <row r="100" spans="2:11">
      <c r="B100" t="s">
        <v>1398</v>
      </c>
      <c r="C100" t="s">
        <v>1399</v>
      </c>
      <c r="D100" t="s">
        <v>810</v>
      </c>
      <c r="E100" t="s">
        <v>106</v>
      </c>
      <c r="F100" t="s">
        <v>1304</v>
      </c>
      <c r="G100" s="78">
        <v>173155.15</v>
      </c>
      <c r="H100" s="78">
        <v>-20.386257067600862</v>
      </c>
      <c r="I100" s="78">
        <v>-124.820283760937</v>
      </c>
      <c r="J100" s="79">
        <v>1.9E-2</v>
      </c>
      <c r="K100" s="79">
        <v>-2.0000000000000001E-4</v>
      </c>
    </row>
    <row r="101" spans="2:11">
      <c r="B101" t="s">
        <v>1400</v>
      </c>
      <c r="C101" t="s">
        <v>1401</v>
      </c>
      <c r="D101" t="s">
        <v>810</v>
      </c>
      <c r="E101" t="s">
        <v>106</v>
      </c>
      <c r="F101" t="s">
        <v>1402</v>
      </c>
      <c r="G101" s="78">
        <v>928226.4</v>
      </c>
      <c r="H101" s="78">
        <v>-7.7169999999999996</v>
      </c>
      <c r="I101" s="78">
        <v>-253.28803383436801</v>
      </c>
      <c r="J101" s="79">
        <v>3.8600000000000002E-2</v>
      </c>
      <c r="K101" s="79">
        <v>-4.0000000000000002E-4</v>
      </c>
    </row>
    <row r="102" spans="2:11">
      <c r="B102" t="s">
        <v>1403</v>
      </c>
      <c r="C102" t="s">
        <v>1404</v>
      </c>
      <c r="D102" t="s">
        <v>810</v>
      </c>
      <c r="E102" t="s">
        <v>106</v>
      </c>
      <c r="F102" t="s">
        <v>1262</v>
      </c>
      <c r="G102" s="78">
        <v>585901.77</v>
      </c>
      <c r="H102" s="78">
        <v>-18.058235733956618</v>
      </c>
      <c r="I102" s="78">
        <v>-374.12125660674201</v>
      </c>
      <c r="J102" s="79">
        <v>5.6899999999999999E-2</v>
      </c>
      <c r="K102" s="79">
        <v>-5.0000000000000001E-4</v>
      </c>
    </row>
    <row r="103" spans="2:11">
      <c r="B103" t="s">
        <v>1405</v>
      </c>
      <c r="C103" t="s">
        <v>1406</v>
      </c>
      <c r="D103" t="s">
        <v>810</v>
      </c>
      <c r="E103" t="s">
        <v>106</v>
      </c>
      <c r="F103" t="s">
        <v>1251</v>
      </c>
      <c r="G103" s="78">
        <v>3750381.52</v>
      </c>
      <c r="H103" s="78">
        <v>-5.3428954937741517</v>
      </c>
      <c r="I103" s="78">
        <v>-708.54002105829602</v>
      </c>
      <c r="J103" s="79">
        <v>0.1079</v>
      </c>
      <c r="K103" s="79">
        <v>-1E-3</v>
      </c>
    </row>
    <row r="104" spans="2:11">
      <c r="B104" t="s">
        <v>1407</v>
      </c>
      <c r="C104" t="s">
        <v>1408</v>
      </c>
      <c r="D104" t="s">
        <v>810</v>
      </c>
      <c r="E104" t="s">
        <v>106</v>
      </c>
      <c r="F104" t="s">
        <v>1409</v>
      </c>
      <c r="G104" s="78">
        <v>311786.23</v>
      </c>
      <c r="H104" s="78">
        <v>-6.3085000000000004</v>
      </c>
      <c r="I104" s="78">
        <v>-69.5497053539288</v>
      </c>
      <c r="J104" s="79">
        <v>1.06E-2</v>
      </c>
      <c r="K104" s="79">
        <v>-1E-4</v>
      </c>
    </row>
    <row r="105" spans="2:11">
      <c r="B105" t="s">
        <v>1410</v>
      </c>
      <c r="C105" t="s">
        <v>1411</v>
      </c>
      <c r="D105" t="s">
        <v>810</v>
      </c>
      <c r="E105" t="s">
        <v>106</v>
      </c>
      <c r="F105" t="s">
        <v>1409</v>
      </c>
      <c r="G105" s="78">
        <v>376410.12</v>
      </c>
      <c r="H105" s="78">
        <v>-3.0315659793780392</v>
      </c>
      <c r="I105" s="78">
        <v>-40.349724354067</v>
      </c>
      <c r="J105" s="79">
        <v>6.1000000000000004E-3</v>
      </c>
      <c r="K105" s="79">
        <v>-1E-4</v>
      </c>
    </row>
    <row r="106" spans="2:11">
      <c r="B106" t="s">
        <v>1412</v>
      </c>
      <c r="C106" t="s">
        <v>1413</v>
      </c>
      <c r="D106" t="s">
        <v>810</v>
      </c>
      <c r="E106" t="s">
        <v>106</v>
      </c>
      <c r="F106" t="s">
        <v>1251</v>
      </c>
      <c r="G106" s="78">
        <v>3935069.67</v>
      </c>
      <c r="H106" s="78">
        <v>-5.4485628534385215</v>
      </c>
      <c r="I106" s="78">
        <v>-758.13517583258601</v>
      </c>
      <c r="J106" s="79">
        <v>0.1154</v>
      </c>
      <c r="K106" s="79">
        <v>-1.1000000000000001E-3</v>
      </c>
    </row>
    <row r="107" spans="2:11">
      <c r="B107" t="s">
        <v>1414</v>
      </c>
      <c r="C107" t="s">
        <v>1415</v>
      </c>
      <c r="D107" t="s">
        <v>123</v>
      </c>
      <c r="E107" t="s">
        <v>106</v>
      </c>
      <c r="F107" t="s">
        <v>1416</v>
      </c>
      <c r="G107" s="78">
        <v>695779.38</v>
      </c>
      <c r="H107" s="78">
        <v>-8.3921267922308243</v>
      </c>
      <c r="I107" s="78">
        <v>-206.469471932788</v>
      </c>
      <c r="J107" s="79">
        <v>3.1399999999999997E-2</v>
      </c>
      <c r="K107" s="79">
        <v>-2.9999999999999997E-4</v>
      </c>
    </row>
    <row r="108" spans="2:11">
      <c r="B108" t="s">
        <v>1417</v>
      </c>
      <c r="C108" t="s">
        <v>1418</v>
      </c>
      <c r="D108" t="s">
        <v>123</v>
      </c>
      <c r="E108" t="s">
        <v>102</v>
      </c>
      <c r="F108" t="s">
        <v>1419</v>
      </c>
      <c r="G108" s="78">
        <v>1358027.19</v>
      </c>
      <c r="H108" s="78">
        <v>-28.337504000000031</v>
      </c>
      <c r="I108" s="78">
        <v>-384.83100928733802</v>
      </c>
      <c r="J108" s="79">
        <v>5.8599999999999999E-2</v>
      </c>
      <c r="K108" s="79">
        <v>-5.9999999999999995E-4</v>
      </c>
    </row>
    <row r="109" spans="2:11">
      <c r="B109" t="s">
        <v>1420</v>
      </c>
      <c r="C109" t="s">
        <v>1421</v>
      </c>
      <c r="D109" t="s">
        <v>123</v>
      </c>
      <c r="E109" t="s">
        <v>106</v>
      </c>
      <c r="F109" t="s">
        <v>1422</v>
      </c>
      <c r="G109" s="78">
        <v>653864.95999999996</v>
      </c>
      <c r="H109" s="78">
        <v>-7.99</v>
      </c>
      <c r="I109" s="78">
        <v>-184.734113234944</v>
      </c>
      <c r="J109" s="79">
        <v>2.81E-2</v>
      </c>
      <c r="K109" s="79">
        <v>-2.9999999999999997E-4</v>
      </c>
    </row>
    <row r="110" spans="2:11">
      <c r="B110" t="s">
        <v>1423</v>
      </c>
      <c r="C110" t="s">
        <v>1424</v>
      </c>
      <c r="D110" t="s">
        <v>123</v>
      </c>
      <c r="E110" t="s">
        <v>106</v>
      </c>
      <c r="F110" t="s">
        <v>1422</v>
      </c>
      <c r="G110" s="78">
        <v>962355.24</v>
      </c>
      <c r="H110" s="78">
        <v>-9.3429999999999946</v>
      </c>
      <c r="I110" s="78">
        <v>-317.93183785883502</v>
      </c>
      <c r="J110" s="79">
        <v>4.8399999999999999E-2</v>
      </c>
      <c r="K110" s="79">
        <v>-5.0000000000000001E-4</v>
      </c>
    </row>
    <row r="111" spans="2:11">
      <c r="B111" t="s">
        <v>1425</v>
      </c>
      <c r="C111" t="s">
        <v>1426</v>
      </c>
      <c r="D111" t="s">
        <v>123</v>
      </c>
      <c r="E111" t="s">
        <v>106</v>
      </c>
      <c r="F111" t="s">
        <v>1427</v>
      </c>
      <c r="G111" s="78">
        <v>697698.96</v>
      </c>
      <c r="H111" s="78">
        <v>-5.0976988978986206</v>
      </c>
      <c r="I111" s="78">
        <v>-125.76347</v>
      </c>
      <c r="J111" s="79">
        <v>1.9099999999999999E-2</v>
      </c>
      <c r="K111" s="79">
        <v>-2.0000000000000001E-4</v>
      </c>
    </row>
    <row r="112" spans="2:11">
      <c r="B112" s="80" t="s">
        <v>826</v>
      </c>
      <c r="C112" s="16"/>
      <c r="D112" s="16"/>
      <c r="G112" s="82">
        <v>0</v>
      </c>
      <c r="I112" s="82">
        <v>0</v>
      </c>
      <c r="J112" s="81">
        <v>0</v>
      </c>
      <c r="K112" s="81">
        <v>0</v>
      </c>
    </row>
    <row r="113" spans="2:11">
      <c r="B113" t="s">
        <v>227</v>
      </c>
      <c r="C113" t="s">
        <v>227</v>
      </c>
      <c r="D113" t="s">
        <v>227</v>
      </c>
      <c r="E113" t="s">
        <v>227</v>
      </c>
      <c r="G113" s="78">
        <v>0</v>
      </c>
      <c r="H113" s="78">
        <v>0</v>
      </c>
      <c r="I113" s="78">
        <v>0</v>
      </c>
      <c r="J113" s="79">
        <v>0</v>
      </c>
      <c r="K113" s="79">
        <v>0</v>
      </c>
    </row>
    <row r="114" spans="2:11">
      <c r="B114" s="80" t="s">
        <v>825</v>
      </c>
      <c r="C114" s="16"/>
      <c r="D114" s="16"/>
      <c r="G114" s="82">
        <v>0</v>
      </c>
      <c r="I114" s="82">
        <v>0</v>
      </c>
      <c r="J114" s="81">
        <v>0</v>
      </c>
      <c r="K114" s="81">
        <v>0</v>
      </c>
    </row>
    <row r="115" spans="2:11">
      <c r="B115" t="s">
        <v>227</v>
      </c>
      <c r="C115" t="s">
        <v>227</v>
      </c>
      <c r="D115" t="s">
        <v>227</v>
      </c>
      <c r="E115" t="s">
        <v>227</v>
      </c>
      <c r="G115" s="78">
        <v>0</v>
      </c>
      <c r="H115" s="78">
        <v>0</v>
      </c>
      <c r="I115" s="78">
        <v>0</v>
      </c>
      <c r="J115" s="79">
        <v>0</v>
      </c>
      <c r="K115" s="79">
        <v>0</v>
      </c>
    </row>
    <row r="116" spans="2:11">
      <c r="B116" s="80" t="s">
        <v>387</v>
      </c>
      <c r="C116" s="16"/>
      <c r="D116" s="16"/>
      <c r="G116" s="82">
        <v>0</v>
      </c>
      <c r="I116" s="82">
        <v>0</v>
      </c>
      <c r="J116" s="81">
        <v>0</v>
      </c>
      <c r="K116" s="81">
        <v>0</v>
      </c>
    </row>
    <row r="117" spans="2:11">
      <c r="B117" t="s">
        <v>227</v>
      </c>
      <c r="C117" t="s">
        <v>227</v>
      </c>
      <c r="D117" t="s">
        <v>227</v>
      </c>
      <c r="E117" t="s">
        <v>227</v>
      </c>
      <c r="G117" s="78">
        <v>0</v>
      </c>
      <c r="H117" s="78">
        <v>0</v>
      </c>
      <c r="I117" s="78">
        <v>0</v>
      </c>
      <c r="J117" s="79">
        <v>0</v>
      </c>
      <c r="K117" s="79">
        <v>0</v>
      </c>
    </row>
    <row r="118" spans="2:11">
      <c r="B118" t="s">
        <v>237</v>
      </c>
      <c r="C118" s="16"/>
      <c r="D118" s="16"/>
    </row>
    <row r="119" spans="2:11">
      <c r="B119" t="s">
        <v>312</v>
      </c>
      <c r="C119" s="16"/>
      <c r="D119" s="16"/>
    </row>
    <row r="120" spans="2:11">
      <c r="B120" t="s">
        <v>313</v>
      </c>
      <c r="C120" s="16"/>
      <c r="D120" s="16"/>
    </row>
    <row r="121" spans="2:11">
      <c r="B121" t="s">
        <v>314</v>
      </c>
      <c r="C121" s="16"/>
      <c r="D121" s="16"/>
    </row>
    <row r="122" spans="2:11">
      <c r="C122" s="16"/>
      <c r="D122" s="16"/>
    </row>
    <row r="123" spans="2:11">
      <c r="C123" s="16"/>
      <c r="D123" s="16"/>
    </row>
    <row r="124" spans="2:11">
      <c r="C124" s="16"/>
      <c r="D124" s="16"/>
    </row>
    <row r="125" spans="2:11">
      <c r="C125" s="16"/>
      <c r="D125" s="16"/>
    </row>
    <row r="126" spans="2:11">
      <c r="C126" s="16"/>
      <c r="D126" s="16"/>
    </row>
    <row r="127" spans="2:11">
      <c r="C127" s="16"/>
      <c r="D127" s="16"/>
    </row>
    <row r="128" spans="2:11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1815</v>
      </c>
    </row>
    <row r="3" spans="2:78">
      <c r="B3" s="2" t="s">
        <v>2</v>
      </c>
      <c r="C3" t="s">
        <v>1816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2:78" ht="26.25" customHeight="1">
      <c r="B7" s="108" t="s">
        <v>145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5.51</v>
      </c>
      <c r="I11" s="7"/>
      <c r="J11" s="7"/>
      <c r="K11" s="77">
        <v>5.6000000000000001E-2</v>
      </c>
      <c r="L11" s="76">
        <v>2484968.81</v>
      </c>
      <c r="M11" s="7"/>
      <c r="N11" s="76">
        <v>8302.1927621150007</v>
      </c>
      <c r="O11" s="7"/>
      <c r="P11" s="77">
        <v>1</v>
      </c>
      <c r="Q11" s="77">
        <v>1.1900000000000001E-2</v>
      </c>
      <c r="R11" s="16"/>
      <c r="S11" s="16"/>
      <c r="T11" s="16"/>
      <c r="U11" s="16"/>
      <c r="V11" s="16"/>
      <c r="BZ11" s="16"/>
    </row>
    <row r="12" spans="2:78">
      <c r="B12" s="80" t="s">
        <v>209</v>
      </c>
      <c r="D12" s="16"/>
      <c r="H12" s="82">
        <v>1.54</v>
      </c>
      <c r="K12" s="81">
        <v>2.0199999999999999E-2</v>
      </c>
      <c r="L12" s="82">
        <v>75555.81</v>
      </c>
      <c r="N12" s="82">
        <v>81.404279978999995</v>
      </c>
      <c r="P12" s="81">
        <v>9.7999999999999997E-3</v>
      </c>
      <c r="Q12" s="81">
        <v>1E-4</v>
      </c>
    </row>
    <row r="13" spans="2:78">
      <c r="B13" s="80" t="s">
        <v>844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227</v>
      </c>
      <c r="C14" t="s">
        <v>227</v>
      </c>
      <c r="D14" s="16"/>
      <c r="E14" t="s">
        <v>227</v>
      </c>
      <c r="H14" s="78">
        <v>0</v>
      </c>
      <c r="I14" t="s">
        <v>227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845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227</v>
      </c>
      <c r="C16" t="s">
        <v>227</v>
      </c>
      <c r="D16" s="16"/>
      <c r="E16" t="s">
        <v>227</v>
      </c>
      <c r="H16" s="78">
        <v>0</v>
      </c>
      <c r="I16" t="s">
        <v>227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846</v>
      </c>
      <c r="D17" s="16"/>
      <c r="H17" s="82">
        <v>1.54</v>
      </c>
      <c r="K17" s="81">
        <v>2.0199999999999999E-2</v>
      </c>
      <c r="L17" s="82">
        <v>75555.81</v>
      </c>
      <c r="N17" s="82">
        <v>81.404279978999995</v>
      </c>
      <c r="P17" s="81">
        <v>9.7999999999999997E-3</v>
      </c>
      <c r="Q17" s="81">
        <v>1E-4</v>
      </c>
    </row>
    <row r="18" spans="2:17">
      <c r="B18" s="80" t="s">
        <v>847</v>
      </c>
      <c r="D18" s="16"/>
      <c r="H18" s="82">
        <v>1.54</v>
      </c>
      <c r="K18" s="81">
        <v>2.0199999999999999E-2</v>
      </c>
      <c r="L18" s="82">
        <v>75555.81</v>
      </c>
      <c r="N18" s="82">
        <v>81.404279978999995</v>
      </c>
      <c r="P18" s="81">
        <v>9.7999999999999997E-3</v>
      </c>
      <c r="Q18" s="81">
        <v>1E-4</v>
      </c>
    </row>
    <row r="19" spans="2:17">
      <c r="B19" t="s">
        <v>1428</v>
      </c>
      <c r="C19" t="s">
        <v>1429</v>
      </c>
      <c r="D19" t="s">
        <v>1430</v>
      </c>
      <c r="E19" t="s">
        <v>214</v>
      </c>
      <c r="F19" t="s">
        <v>215</v>
      </c>
      <c r="G19" t="s">
        <v>1431</v>
      </c>
      <c r="H19" s="78">
        <v>1.03</v>
      </c>
      <c r="I19" t="s">
        <v>102</v>
      </c>
      <c r="J19" s="79">
        <v>2.9499999999999998E-2</v>
      </c>
      <c r="K19" s="79">
        <v>1.21E-2</v>
      </c>
      <c r="L19" s="78">
        <v>12810.93</v>
      </c>
      <c r="M19" s="78">
        <v>108.87</v>
      </c>
      <c r="N19" s="78">
        <v>13.947259491000001</v>
      </c>
      <c r="O19" s="79">
        <v>5.0000000000000001E-4</v>
      </c>
      <c r="P19" s="79">
        <v>1.6999999999999999E-3</v>
      </c>
      <c r="Q19" s="79">
        <v>0</v>
      </c>
    </row>
    <row r="20" spans="2:17">
      <c r="B20" t="s">
        <v>1432</v>
      </c>
      <c r="C20" t="s">
        <v>1433</v>
      </c>
      <c r="D20" t="s">
        <v>1430</v>
      </c>
      <c r="E20" t="s">
        <v>376</v>
      </c>
      <c r="F20" t="s">
        <v>150</v>
      </c>
      <c r="G20" t="s">
        <v>1434</v>
      </c>
      <c r="H20" s="78">
        <v>1.65</v>
      </c>
      <c r="I20" t="s">
        <v>102</v>
      </c>
      <c r="J20" s="79">
        <v>2.5000000000000001E-2</v>
      </c>
      <c r="K20" s="79">
        <v>2.1899999999999999E-2</v>
      </c>
      <c r="L20" s="78">
        <v>62744.88</v>
      </c>
      <c r="M20" s="78">
        <v>107.51</v>
      </c>
      <c r="N20" s="78">
        <v>67.457020487999998</v>
      </c>
      <c r="O20" s="79">
        <v>8.9999999999999998E-4</v>
      </c>
      <c r="P20" s="79">
        <v>8.0999999999999996E-3</v>
      </c>
      <c r="Q20" s="79">
        <v>1E-4</v>
      </c>
    </row>
    <row r="21" spans="2:17">
      <c r="B21" s="80" t="s">
        <v>848</v>
      </c>
      <c r="D21" s="16"/>
      <c r="H21" s="82">
        <v>0</v>
      </c>
      <c r="K21" s="81">
        <v>0</v>
      </c>
      <c r="L21" s="82">
        <v>0</v>
      </c>
      <c r="N21" s="82">
        <v>0</v>
      </c>
      <c r="P21" s="81">
        <v>0</v>
      </c>
      <c r="Q21" s="81">
        <v>0</v>
      </c>
    </row>
    <row r="22" spans="2:17">
      <c r="B22" t="s">
        <v>227</v>
      </c>
      <c r="C22" t="s">
        <v>227</v>
      </c>
      <c r="D22" s="16"/>
      <c r="E22" t="s">
        <v>227</v>
      </c>
      <c r="H22" s="78">
        <v>0</v>
      </c>
      <c r="I22" t="s">
        <v>227</v>
      </c>
      <c r="J22" s="79">
        <v>0</v>
      </c>
      <c r="K22" s="79">
        <v>0</v>
      </c>
      <c r="L22" s="78">
        <v>0</v>
      </c>
      <c r="M22" s="78">
        <v>0</v>
      </c>
      <c r="N22" s="78">
        <v>0</v>
      </c>
      <c r="O22" s="79">
        <v>0</v>
      </c>
      <c r="P22" s="79">
        <v>0</v>
      </c>
      <c r="Q22" s="79">
        <v>0</v>
      </c>
    </row>
    <row r="23" spans="2:17">
      <c r="B23" s="80" t="s">
        <v>849</v>
      </c>
      <c r="D23" s="16"/>
      <c r="H23" s="82">
        <v>0</v>
      </c>
      <c r="K23" s="81">
        <v>0</v>
      </c>
      <c r="L23" s="82">
        <v>0</v>
      </c>
      <c r="N23" s="82">
        <v>0</v>
      </c>
      <c r="P23" s="81">
        <v>0</v>
      </c>
      <c r="Q23" s="81">
        <v>0</v>
      </c>
    </row>
    <row r="24" spans="2:17">
      <c r="B24" t="s">
        <v>227</v>
      </c>
      <c r="C24" t="s">
        <v>227</v>
      </c>
      <c r="D24" s="16"/>
      <c r="E24" t="s">
        <v>227</v>
      </c>
      <c r="H24" s="78">
        <v>0</v>
      </c>
      <c r="I24" t="s">
        <v>227</v>
      </c>
      <c r="J24" s="79">
        <v>0</v>
      </c>
      <c r="K24" s="79">
        <v>0</v>
      </c>
      <c r="L24" s="78">
        <v>0</v>
      </c>
      <c r="M24" s="78">
        <v>0</v>
      </c>
      <c r="N24" s="78">
        <v>0</v>
      </c>
      <c r="O24" s="79">
        <v>0</v>
      </c>
      <c r="P24" s="79">
        <v>0</v>
      </c>
      <c r="Q24" s="79">
        <v>0</v>
      </c>
    </row>
    <row r="25" spans="2:17">
      <c r="B25" s="80" t="s">
        <v>850</v>
      </c>
      <c r="D25" s="16"/>
      <c r="H25" s="82">
        <v>0</v>
      </c>
      <c r="K25" s="81">
        <v>0</v>
      </c>
      <c r="L25" s="82">
        <v>0</v>
      </c>
      <c r="N25" s="82">
        <v>0</v>
      </c>
      <c r="P25" s="81">
        <v>0</v>
      </c>
      <c r="Q25" s="81">
        <v>0</v>
      </c>
    </row>
    <row r="26" spans="2:17">
      <c r="B26" t="s">
        <v>227</v>
      </c>
      <c r="C26" t="s">
        <v>227</v>
      </c>
      <c r="D26" s="16"/>
      <c r="E26" t="s">
        <v>227</v>
      </c>
      <c r="H26" s="78">
        <v>0</v>
      </c>
      <c r="I26" t="s">
        <v>227</v>
      </c>
      <c r="J26" s="79">
        <v>0</v>
      </c>
      <c r="K26" s="79">
        <v>0</v>
      </c>
      <c r="L26" s="78">
        <v>0</v>
      </c>
      <c r="M26" s="78">
        <v>0</v>
      </c>
      <c r="N26" s="78">
        <v>0</v>
      </c>
      <c r="O26" s="79">
        <v>0</v>
      </c>
      <c r="P26" s="79">
        <v>0</v>
      </c>
      <c r="Q26" s="79">
        <v>0</v>
      </c>
    </row>
    <row r="27" spans="2:17">
      <c r="B27" s="80" t="s">
        <v>232</v>
      </c>
      <c r="D27" s="16"/>
      <c r="H27" s="82">
        <v>5.55</v>
      </c>
      <c r="K27" s="81">
        <v>5.6300000000000003E-2</v>
      </c>
      <c r="L27" s="82">
        <v>2409413</v>
      </c>
      <c r="N27" s="82">
        <v>8220.7884821360003</v>
      </c>
      <c r="P27" s="81">
        <v>0.99019999999999997</v>
      </c>
      <c r="Q27" s="81">
        <v>1.18E-2</v>
      </c>
    </row>
    <row r="28" spans="2:17">
      <c r="B28" s="80" t="s">
        <v>844</v>
      </c>
      <c r="D28" s="16"/>
      <c r="H28" s="82">
        <v>0</v>
      </c>
      <c r="K28" s="81">
        <v>0</v>
      </c>
      <c r="L28" s="82">
        <v>0</v>
      </c>
      <c r="N28" s="82">
        <v>0</v>
      </c>
      <c r="P28" s="81">
        <v>0</v>
      </c>
      <c r="Q28" s="81">
        <v>0</v>
      </c>
    </row>
    <row r="29" spans="2:17">
      <c r="B29" t="s">
        <v>227</v>
      </c>
      <c r="C29" t="s">
        <v>227</v>
      </c>
      <c r="D29" s="16"/>
      <c r="E29" t="s">
        <v>227</v>
      </c>
      <c r="H29" s="78">
        <v>0</v>
      </c>
      <c r="I29" t="s">
        <v>227</v>
      </c>
      <c r="J29" s="79">
        <v>0</v>
      </c>
      <c r="K29" s="79">
        <v>0</v>
      </c>
      <c r="L29" s="78">
        <v>0</v>
      </c>
      <c r="M29" s="78">
        <v>0</v>
      </c>
      <c r="N29" s="78">
        <v>0</v>
      </c>
      <c r="O29" s="79">
        <v>0</v>
      </c>
      <c r="P29" s="79">
        <v>0</v>
      </c>
      <c r="Q29" s="79">
        <v>0</v>
      </c>
    </row>
    <row r="30" spans="2:17">
      <c r="B30" s="80" t="s">
        <v>845</v>
      </c>
      <c r="D30" s="16"/>
      <c r="H30" s="82">
        <v>7.58</v>
      </c>
      <c r="K30" s="81">
        <v>4.2500000000000003E-2</v>
      </c>
      <c r="L30" s="82">
        <v>1413413</v>
      </c>
      <c r="N30" s="82">
        <v>4827.6445899760001</v>
      </c>
      <c r="P30" s="81">
        <v>0.58150000000000002</v>
      </c>
      <c r="Q30" s="81">
        <v>6.8999999999999999E-3</v>
      </c>
    </row>
    <row r="31" spans="2:17">
      <c r="B31" t="s">
        <v>1435</v>
      </c>
      <c r="C31" t="s">
        <v>1436</v>
      </c>
      <c r="D31" t="s">
        <v>1430</v>
      </c>
      <c r="E31" t="s">
        <v>296</v>
      </c>
      <c r="F31" t="s">
        <v>297</v>
      </c>
      <c r="G31" t="s">
        <v>1437</v>
      </c>
      <c r="H31" s="78">
        <v>4.51</v>
      </c>
      <c r="I31" t="s">
        <v>106</v>
      </c>
      <c r="J31" s="79">
        <v>8.7999999999999995E-2</v>
      </c>
      <c r="K31" s="79">
        <v>5.8099999999999999E-2</v>
      </c>
      <c r="L31" s="78">
        <v>205000</v>
      </c>
      <c r="M31" s="78">
        <v>96.18</v>
      </c>
      <c r="N31" s="78">
        <v>697.18958399999997</v>
      </c>
      <c r="O31" s="79">
        <v>2.9999999999999997E-4</v>
      </c>
      <c r="P31" s="79">
        <v>8.4000000000000005E-2</v>
      </c>
      <c r="Q31" s="79">
        <v>1E-3</v>
      </c>
    </row>
    <row r="32" spans="2:17">
      <c r="B32" t="s">
        <v>1438</v>
      </c>
      <c r="C32" t="s">
        <v>1439</v>
      </c>
      <c r="D32" t="s">
        <v>1430</v>
      </c>
      <c r="E32" t="s">
        <v>296</v>
      </c>
      <c r="F32" t="s">
        <v>297</v>
      </c>
      <c r="G32" t="s">
        <v>1440</v>
      </c>
      <c r="H32" s="78">
        <v>11.34</v>
      </c>
      <c r="I32" t="s">
        <v>106</v>
      </c>
      <c r="J32" s="79">
        <v>9.11E-2</v>
      </c>
      <c r="K32" s="79">
        <v>2.3900000000000001E-2</v>
      </c>
      <c r="L32" s="78">
        <v>158000</v>
      </c>
      <c r="M32" s="78">
        <v>96.9</v>
      </c>
      <c r="N32" s="78">
        <v>541.36867199999995</v>
      </c>
      <c r="O32" s="79">
        <v>6.9999999999999999E-4</v>
      </c>
      <c r="P32" s="79">
        <v>6.5199999999999994E-2</v>
      </c>
      <c r="Q32" s="79">
        <v>8.0000000000000004E-4</v>
      </c>
    </row>
    <row r="33" spans="2:17">
      <c r="B33" t="s">
        <v>1441</v>
      </c>
      <c r="C33" t="s">
        <v>1442</v>
      </c>
      <c r="D33" t="s">
        <v>1430</v>
      </c>
      <c r="E33" t="s">
        <v>296</v>
      </c>
      <c r="F33" t="s">
        <v>297</v>
      </c>
      <c r="G33" t="s">
        <v>1443</v>
      </c>
      <c r="H33" s="78">
        <v>11.1</v>
      </c>
      <c r="I33" t="s">
        <v>106</v>
      </c>
      <c r="J33" s="79">
        <v>8.9700000000000002E-2</v>
      </c>
      <c r="K33" s="79">
        <v>2.46E-2</v>
      </c>
      <c r="L33" s="78">
        <v>161000</v>
      </c>
      <c r="M33" s="78">
        <v>97.05</v>
      </c>
      <c r="N33" s="78">
        <v>552.50176799999997</v>
      </c>
      <c r="O33" s="79">
        <v>1.6999999999999999E-3</v>
      </c>
      <c r="P33" s="79">
        <v>6.6500000000000004E-2</v>
      </c>
      <c r="Q33" s="79">
        <v>8.0000000000000004E-4</v>
      </c>
    </row>
    <row r="34" spans="2:17">
      <c r="B34" t="s">
        <v>1444</v>
      </c>
      <c r="C34" t="s">
        <v>1445</v>
      </c>
      <c r="D34" t="s">
        <v>1430</v>
      </c>
      <c r="E34" t="s">
        <v>1446</v>
      </c>
      <c r="F34" t="s">
        <v>310</v>
      </c>
      <c r="G34" t="s">
        <v>1447</v>
      </c>
      <c r="H34" s="78">
        <v>4.5599999999999996</v>
      </c>
      <c r="I34" t="s">
        <v>106</v>
      </c>
      <c r="J34" s="79">
        <v>8.7999999999999995E-2</v>
      </c>
      <c r="K34" s="79">
        <v>5.8299999999999998E-2</v>
      </c>
      <c r="L34" s="78">
        <v>215000</v>
      </c>
      <c r="M34" s="78">
        <v>96.07</v>
      </c>
      <c r="N34" s="78">
        <v>730.36256800000001</v>
      </c>
      <c r="O34" s="79">
        <v>6.9999999999999999E-4</v>
      </c>
      <c r="P34" s="79">
        <v>8.7999999999999995E-2</v>
      </c>
      <c r="Q34" s="79">
        <v>1E-3</v>
      </c>
    </row>
    <row r="35" spans="2:17">
      <c r="B35" t="s">
        <v>1448</v>
      </c>
      <c r="C35" t="s">
        <v>1449</v>
      </c>
      <c r="D35" t="s">
        <v>1430</v>
      </c>
      <c r="E35" t="s">
        <v>296</v>
      </c>
      <c r="F35" t="s">
        <v>297</v>
      </c>
      <c r="G35" t="s">
        <v>1450</v>
      </c>
      <c r="H35" s="78">
        <v>12.08</v>
      </c>
      <c r="I35" t="s">
        <v>106</v>
      </c>
      <c r="J35" s="79">
        <v>5.5399999999999998E-2</v>
      </c>
      <c r="K35" s="79">
        <v>1.6899999999999998E-2</v>
      </c>
      <c r="L35" s="78">
        <v>165000</v>
      </c>
      <c r="M35" s="78">
        <v>97.05</v>
      </c>
      <c r="N35" s="78">
        <v>566.22852</v>
      </c>
      <c r="O35" s="79">
        <v>5.0000000000000001E-4</v>
      </c>
      <c r="P35" s="79">
        <v>6.8199999999999997E-2</v>
      </c>
      <c r="Q35" s="79">
        <v>8.0000000000000004E-4</v>
      </c>
    </row>
    <row r="36" spans="2:17">
      <c r="B36" t="s">
        <v>1451</v>
      </c>
      <c r="C36" t="s">
        <v>1452</v>
      </c>
      <c r="D36" t="s">
        <v>1430</v>
      </c>
      <c r="E36" t="s">
        <v>296</v>
      </c>
      <c r="F36" t="s">
        <v>297</v>
      </c>
      <c r="G36" t="s">
        <v>1453</v>
      </c>
      <c r="H36" s="78">
        <v>4.42</v>
      </c>
      <c r="I36" t="s">
        <v>106</v>
      </c>
      <c r="J36" s="79">
        <v>8.9700000000000002E-2</v>
      </c>
      <c r="K36" s="79">
        <v>6.0299999999999999E-2</v>
      </c>
      <c r="L36" s="78">
        <v>264413</v>
      </c>
      <c r="M36" s="78">
        <v>96.95</v>
      </c>
      <c r="N36" s="78">
        <v>906.44795477599996</v>
      </c>
      <c r="O36" s="79">
        <v>8.0000000000000004E-4</v>
      </c>
      <c r="P36" s="79">
        <v>0.10920000000000001</v>
      </c>
      <c r="Q36" s="79">
        <v>1.2999999999999999E-3</v>
      </c>
    </row>
    <row r="37" spans="2:17">
      <c r="B37" t="s">
        <v>1454</v>
      </c>
      <c r="C37" t="s">
        <v>1455</v>
      </c>
      <c r="D37" t="s">
        <v>1430</v>
      </c>
      <c r="E37" t="s">
        <v>296</v>
      </c>
      <c r="F37" t="s">
        <v>297</v>
      </c>
      <c r="G37" t="s">
        <v>1456</v>
      </c>
      <c r="H37" s="78">
        <v>11.17</v>
      </c>
      <c r="I37" t="s">
        <v>106</v>
      </c>
      <c r="J37" s="79">
        <v>1.17E-2</v>
      </c>
      <c r="K37" s="79">
        <v>2.5600000000000001E-2</v>
      </c>
      <c r="L37" s="78">
        <v>156000</v>
      </c>
      <c r="M37" s="78">
        <v>95.77</v>
      </c>
      <c r="N37" s="78">
        <v>528.28264320000005</v>
      </c>
      <c r="O37" s="79">
        <v>5.0000000000000001E-4</v>
      </c>
      <c r="P37" s="79">
        <v>6.3600000000000004E-2</v>
      </c>
      <c r="Q37" s="79">
        <v>8.0000000000000004E-4</v>
      </c>
    </row>
    <row r="38" spans="2:17">
      <c r="B38" t="s">
        <v>1457</v>
      </c>
      <c r="C38" t="s">
        <v>1458</v>
      </c>
      <c r="D38" t="s">
        <v>1430</v>
      </c>
      <c r="E38" t="s">
        <v>296</v>
      </c>
      <c r="F38" t="s">
        <v>297</v>
      </c>
      <c r="G38" t="s">
        <v>1459</v>
      </c>
      <c r="H38" s="78">
        <v>3.64</v>
      </c>
      <c r="I38" t="s">
        <v>106</v>
      </c>
      <c r="J38" s="79">
        <v>1.2800000000000001E-2</v>
      </c>
      <c r="K38" s="79">
        <v>5.7700000000000001E-2</v>
      </c>
      <c r="L38" s="78">
        <v>89000</v>
      </c>
      <c r="M38" s="78">
        <v>97</v>
      </c>
      <c r="N38" s="78">
        <v>305.26288</v>
      </c>
      <c r="O38" s="79">
        <v>2.9999999999999997E-4</v>
      </c>
      <c r="P38" s="79">
        <v>3.6799999999999999E-2</v>
      </c>
      <c r="Q38" s="79">
        <v>4.0000000000000002E-4</v>
      </c>
    </row>
    <row r="39" spans="2:17">
      <c r="B39" s="80" t="s">
        <v>846</v>
      </c>
      <c r="D39" s="16"/>
      <c r="H39" s="82">
        <v>2.65</v>
      </c>
      <c r="K39" s="81">
        <v>7.6100000000000001E-2</v>
      </c>
      <c r="L39" s="82">
        <v>996000</v>
      </c>
      <c r="N39" s="82">
        <v>3393.1438921600002</v>
      </c>
      <c r="P39" s="81">
        <v>0.40870000000000001</v>
      </c>
      <c r="Q39" s="81">
        <v>4.8999999999999998E-3</v>
      </c>
    </row>
    <row r="40" spans="2:17">
      <c r="B40" s="80" t="s">
        <v>847</v>
      </c>
      <c r="D40" s="16"/>
      <c r="H40" s="82">
        <v>2.9</v>
      </c>
      <c r="K40" s="81">
        <v>6.6199999999999995E-2</v>
      </c>
      <c r="L40" s="82">
        <v>880000</v>
      </c>
      <c r="N40" s="82">
        <v>3007.34500544</v>
      </c>
      <c r="P40" s="81">
        <v>0.36220000000000002</v>
      </c>
      <c r="Q40" s="81">
        <v>4.3E-3</v>
      </c>
    </row>
    <row r="41" spans="2:17">
      <c r="B41" t="s">
        <v>1460</v>
      </c>
      <c r="C41" t="s">
        <v>1461</v>
      </c>
      <c r="D41" t="s">
        <v>1430</v>
      </c>
      <c r="E41" t="s">
        <v>296</v>
      </c>
      <c r="F41" t="s">
        <v>297</v>
      </c>
      <c r="G41" t="s">
        <v>1462</v>
      </c>
      <c r="H41" s="78">
        <v>3.4</v>
      </c>
      <c r="I41" t="s">
        <v>106</v>
      </c>
      <c r="J41" s="79">
        <v>9.2700000000000005E-2</v>
      </c>
      <c r="K41" s="79">
        <v>1.2800000000000001E-2</v>
      </c>
      <c r="L41" s="78">
        <v>81000</v>
      </c>
      <c r="M41" s="78">
        <v>98.95</v>
      </c>
      <c r="N41" s="78">
        <v>283.40863200000001</v>
      </c>
      <c r="O41" s="79">
        <v>2.9999999999999997E-4</v>
      </c>
      <c r="P41" s="79">
        <v>3.4099999999999998E-2</v>
      </c>
      <c r="Q41" s="79">
        <v>4.0000000000000002E-4</v>
      </c>
    </row>
    <row r="42" spans="2:17">
      <c r="B42" t="s">
        <v>1463</v>
      </c>
      <c r="C42" t="s">
        <v>1464</v>
      </c>
      <c r="D42" t="s">
        <v>1430</v>
      </c>
      <c r="E42" t="s">
        <v>1446</v>
      </c>
      <c r="F42" t="s">
        <v>310</v>
      </c>
      <c r="G42" t="s">
        <v>422</v>
      </c>
      <c r="H42" s="78">
        <v>3.78</v>
      </c>
      <c r="I42" t="s">
        <v>106</v>
      </c>
      <c r="J42" s="79">
        <v>8.9800000000000005E-2</v>
      </c>
      <c r="K42" s="79">
        <v>5.8700000000000002E-2</v>
      </c>
      <c r="L42" s="78">
        <v>117000</v>
      </c>
      <c r="M42" s="78">
        <v>98</v>
      </c>
      <c r="N42" s="78">
        <v>405.43776000000003</v>
      </c>
      <c r="O42" s="79">
        <v>5.0000000000000001E-4</v>
      </c>
      <c r="P42" s="79">
        <v>4.8800000000000003E-2</v>
      </c>
      <c r="Q42" s="79">
        <v>5.9999999999999995E-4</v>
      </c>
    </row>
    <row r="43" spans="2:17">
      <c r="B43" t="s">
        <v>1465</v>
      </c>
      <c r="C43" t="s">
        <v>1466</v>
      </c>
      <c r="D43" t="s">
        <v>1430</v>
      </c>
      <c r="E43" t="s">
        <v>1446</v>
      </c>
      <c r="F43" t="s">
        <v>310</v>
      </c>
      <c r="G43" t="s">
        <v>1467</v>
      </c>
      <c r="H43" s="78">
        <v>3.45</v>
      </c>
      <c r="I43" t="s">
        <v>106</v>
      </c>
      <c r="J43" s="79">
        <v>7.9899999999999999E-2</v>
      </c>
      <c r="K43" s="79">
        <v>5.4399999999999997E-2</v>
      </c>
      <c r="L43" s="78">
        <v>168000</v>
      </c>
      <c r="M43" s="78">
        <v>98.23</v>
      </c>
      <c r="N43" s="78">
        <v>583.53335040000002</v>
      </c>
      <c r="O43" s="79">
        <v>5.9999999999999995E-4</v>
      </c>
      <c r="P43" s="79">
        <v>7.0300000000000001E-2</v>
      </c>
      <c r="Q43" s="79">
        <v>8.0000000000000004E-4</v>
      </c>
    </row>
    <row r="44" spans="2:17">
      <c r="B44" t="s">
        <v>1468</v>
      </c>
      <c r="C44" t="s">
        <v>1469</v>
      </c>
      <c r="D44" t="s">
        <v>1430</v>
      </c>
      <c r="E44" t="s">
        <v>1446</v>
      </c>
      <c r="F44" t="s">
        <v>310</v>
      </c>
      <c r="G44" t="s">
        <v>1470</v>
      </c>
      <c r="H44" s="78">
        <v>0.38</v>
      </c>
      <c r="I44" t="s">
        <v>110</v>
      </c>
      <c r="J44" s="79">
        <v>4.8500000000000001E-2</v>
      </c>
      <c r="K44" s="79">
        <v>0.10730000000000001</v>
      </c>
      <c r="L44" s="78">
        <v>233000</v>
      </c>
      <c r="M44" s="78">
        <v>96.6</v>
      </c>
      <c r="N44" s="78">
        <v>771.65741519999995</v>
      </c>
      <c r="O44" s="79">
        <v>6.9999999999999999E-4</v>
      </c>
      <c r="P44" s="79">
        <v>9.2899999999999996E-2</v>
      </c>
      <c r="Q44" s="79">
        <v>1.1000000000000001E-3</v>
      </c>
    </row>
    <row r="45" spans="2:17">
      <c r="B45" t="s">
        <v>1471</v>
      </c>
      <c r="C45" t="s">
        <v>1472</v>
      </c>
      <c r="D45" t="s">
        <v>1430</v>
      </c>
      <c r="E45" t="s">
        <v>296</v>
      </c>
      <c r="F45" t="s">
        <v>297</v>
      </c>
      <c r="G45" t="s">
        <v>1473</v>
      </c>
      <c r="H45" s="78">
        <v>4</v>
      </c>
      <c r="I45" t="s">
        <v>106</v>
      </c>
      <c r="J45" s="79">
        <v>8.9200000000000002E-2</v>
      </c>
      <c r="K45" s="79">
        <v>5.8299999999999998E-2</v>
      </c>
      <c r="L45" s="78">
        <v>178000</v>
      </c>
      <c r="M45" s="78">
        <v>97</v>
      </c>
      <c r="N45" s="78">
        <v>610.52575999999999</v>
      </c>
      <c r="O45" s="79">
        <v>5.9999999999999995E-4</v>
      </c>
      <c r="P45" s="79">
        <v>7.3499999999999996E-2</v>
      </c>
      <c r="Q45" s="79">
        <v>8.9999999999999998E-4</v>
      </c>
    </row>
    <row r="46" spans="2:17">
      <c r="B46" t="s">
        <v>1474</v>
      </c>
      <c r="C46" t="s">
        <v>1475</v>
      </c>
      <c r="D46" t="s">
        <v>1430</v>
      </c>
      <c r="E46" t="s">
        <v>1446</v>
      </c>
      <c r="F46" t="s">
        <v>310</v>
      </c>
      <c r="G46" t="s">
        <v>1476</v>
      </c>
      <c r="H46" s="78">
        <v>3.27</v>
      </c>
      <c r="I46" t="s">
        <v>106</v>
      </c>
      <c r="J46" s="79">
        <v>3.9E-2</v>
      </c>
      <c r="K46" s="79">
        <v>5.4699999999999999E-2</v>
      </c>
      <c r="L46" s="78">
        <v>43000</v>
      </c>
      <c r="M46" s="78">
        <v>98.582999999999998</v>
      </c>
      <c r="N46" s="78">
        <v>149.89347984</v>
      </c>
      <c r="O46" s="79">
        <v>1E-4</v>
      </c>
      <c r="P46" s="79">
        <v>1.8100000000000002E-2</v>
      </c>
      <c r="Q46" s="79">
        <v>2.0000000000000001E-4</v>
      </c>
    </row>
    <row r="47" spans="2:17">
      <c r="B47" t="s">
        <v>1477</v>
      </c>
      <c r="C47" t="s">
        <v>1478</v>
      </c>
      <c r="D47" t="s">
        <v>1430</v>
      </c>
      <c r="E47" t="s">
        <v>1479</v>
      </c>
      <c r="F47" t="s">
        <v>310</v>
      </c>
      <c r="G47" t="s">
        <v>1480</v>
      </c>
      <c r="H47" s="78">
        <v>4.9000000000000004</v>
      </c>
      <c r="I47" t="s">
        <v>106</v>
      </c>
      <c r="J47" s="79">
        <v>9.7600000000000006E-2</v>
      </c>
      <c r="K47" s="79">
        <v>6.59E-2</v>
      </c>
      <c r="L47" s="78">
        <v>60000</v>
      </c>
      <c r="M47" s="78">
        <v>95.63</v>
      </c>
      <c r="N47" s="78">
        <v>202.888608</v>
      </c>
      <c r="O47" s="79">
        <v>1.1000000000000001E-3</v>
      </c>
      <c r="P47" s="79">
        <v>2.4400000000000002E-2</v>
      </c>
      <c r="Q47" s="79">
        <v>2.9999999999999997E-4</v>
      </c>
    </row>
    <row r="48" spans="2:17">
      <c r="B48" s="80" t="s">
        <v>848</v>
      </c>
      <c r="D48" s="16"/>
      <c r="H48" s="82">
        <v>0</v>
      </c>
      <c r="K48" s="81">
        <v>0</v>
      </c>
      <c r="L48" s="82">
        <v>0</v>
      </c>
      <c r="N48" s="82">
        <v>0</v>
      </c>
      <c r="P48" s="81">
        <v>0</v>
      </c>
      <c r="Q48" s="81">
        <v>0</v>
      </c>
    </row>
    <row r="49" spans="2:17">
      <c r="B49" t="s">
        <v>227</v>
      </c>
      <c r="C49" t="s">
        <v>227</v>
      </c>
      <c r="D49" s="16"/>
      <c r="E49" t="s">
        <v>227</v>
      </c>
      <c r="H49" s="78">
        <v>0</v>
      </c>
      <c r="I49" t="s">
        <v>227</v>
      </c>
      <c r="J49" s="79">
        <v>0</v>
      </c>
      <c r="K49" s="79">
        <v>0</v>
      </c>
      <c r="L49" s="78">
        <v>0</v>
      </c>
      <c r="M49" s="78">
        <v>0</v>
      </c>
      <c r="N49" s="78">
        <v>0</v>
      </c>
      <c r="O49" s="79">
        <v>0</v>
      </c>
      <c r="P49" s="79">
        <v>0</v>
      </c>
      <c r="Q49" s="79">
        <v>0</v>
      </c>
    </row>
    <row r="50" spans="2:17">
      <c r="B50" s="80" t="s">
        <v>849</v>
      </c>
      <c r="D50" s="16"/>
      <c r="H50" s="82">
        <v>0.72</v>
      </c>
      <c r="K50" s="81">
        <v>0.15279999999999999</v>
      </c>
      <c r="L50" s="82">
        <v>116000</v>
      </c>
      <c r="N50" s="82">
        <v>385.79888671999998</v>
      </c>
      <c r="P50" s="81">
        <v>4.65E-2</v>
      </c>
      <c r="Q50" s="81">
        <v>5.9999999999999995E-4</v>
      </c>
    </row>
    <row r="51" spans="2:17">
      <c r="B51" t="s">
        <v>1481</v>
      </c>
      <c r="C51" t="s">
        <v>1482</v>
      </c>
      <c r="D51" t="s">
        <v>1430</v>
      </c>
      <c r="E51" t="s">
        <v>227</v>
      </c>
      <c r="F51" t="s">
        <v>236</v>
      </c>
      <c r="G51" t="s">
        <v>1094</v>
      </c>
      <c r="H51" s="78">
        <v>0.73</v>
      </c>
      <c r="I51" t="s">
        <v>106</v>
      </c>
      <c r="J51" s="79">
        <v>5.4600000000000003E-2</v>
      </c>
      <c r="K51" s="79">
        <v>0.1358</v>
      </c>
      <c r="L51" s="78">
        <v>78000</v>
      </c>
      <c r="M51" s="78">
        <v>95.058999999999997</v>
      </c>
      <c r="N51" s="78">
        <v>262.18032671999998</v>
      </c>
      <c r="O51" s="79">
        <v>4.0000000000000002E-4</v>
      </c>
      <c r="P51" s="79">
        <v>3.1600000000000003E-2</v>
      </c>
      <c r="Q51" s="79">
        <v>4.0000000000000002E-4</v>
      </c>
    </row>
    <row r="52" spans="2:17">
      <c r="B52" t="s">
        <v>1483</v>
      </c>
      <c r="C52" t="s">
        <v>1484</v>
      </c>
      <c r="D52" t="s">
        <v>1430</v>
      </c>
      <c r="E52" t="s">
        <v>227</v>
      </c>
      <c r="F52" t="s">
        <v>236</v>
      </c>
      <c r="G52" t="s">
        <v>1094</v>
      </c>
      <c r="H52" s="78">
        <v>0.71</v>
      </c>
      <c r="I52" t="s">
        <v>106</v>
      </c>
      <c r="J52" s="79">
        <v>5.8099999999999999E-2</v>
      </c>
      <c r="K52" s="79">
        <v>0.189</v>
      </c>
      <c r="L52" s="78">
        <v>38000</v>
      </c>
      <c r="M52" s="78">
        <v>92</v>
      </c>
      <c r="N52" s="78">
        <v>123.61856</v>
      </c>
      <c r="O52" s="79">
        <v>4.0000000000000002E-4</v>
      </c>
      <c r="P52" s="79">
        <v>1.49E-2</v>
      </c>
      <c r="Q52" s="79">
        <v>2.0000000000000001E-4</v>
      </c>
    </row>
    <row r="53" spans="2:17">
      <c r="B53" s="80" t="s">
        <v>850</v>
      </c>
      <c r="D53" s="16"/>
      <c r="H53" s="82">
        <v>0</v>
      </c>
      <c r="K53" s="81">
        <v>0</v>
      </c>
      <c r="L53" s="82">
        <v>0</v>
      </c>
      <c r="N53" s="82">
        <v>0</v>
      </c>
      <c r="P53" s="81">
        <v>0</v>
      </c>
      <c r="Q53" s="81">
        <v>0</v>
      </c>
    </row>
    <row r="54" spans="2:17">
      <c r="B54" t="s">
        <v>227</v>
      </c>
      <c r="C54" t="s">
        <v>227</v>
      </c>
      <c r="D54" s="16"/>
      <c r="E54" t="s">
        <v>227</v>
      </c>
      <c r="H54" s="78">
        <v>0</v>
      </c>
      <c r="I54" t="s">
        <v>227</v>
      </c>
      <c r="J54" s="79">
        <v>0</v>
      </c>
      <c r="K54" s="79">
        <v>0</v>
      </c>
      <c r="L54" s="78">
        <v>0</v>
      </c>
      <c r="M54" s="78">
        <v>0</v>
      </c>
      <c r="N54" s="78">
        <v>0</v>
      </c>
      <c r="O54" s="79">
        <v>0</v>
      </c>
      <c r="P54" s="79">
        <v>0</v>
      </c>
      <c r="Q54" s="79">
        <v>0</v>
      </c>
    </row>
    <row r="55" spans="2:17">
      <c r="B55" t="s">
        <v>237</v>
      </c>
      <c r="D55" s="16"/>
    </row>
    <row r="56" spans="2:17">
      <c r="B56" t="s">
        <v>312</v>
      </c>
      <c r="D56" s="16"/>
    </row>
    <row r="57" spans="2:17">
      <c r="B57" t="s">
        <v>313</v>
      </c>
      <c r="D57" s="16"/>
    </row>
    <row r="58" spans="2:17">
      <c r="B58" t="s">
        <v>314</v>
      </c>
      <c r="D58" s="16"/>
    </row>
    <row r="59" spans="2:17">
      <c r="D59" s="16"/>
    </row>
    <row r="60" spans="2:17"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39"/>
  <sheetViews>
    <sheetView rightToLeft="1" tabSelected="1" topLeftCell="A85" workbookViewId="0">
      <selection activeCell="B98" sqref="B9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4" t="s">
        <v>1815</v>
      </c>
    </row>
    <row r="3" spans="2:60">
      <c r="B3" s="2" t="s">
        <v>2</v>
      </c>
      <c r="C3" s="2" t="s">
        <v>1816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6" spans="2:60">
      <c r="B6" s="2"/>
      <c r="C6" s="2"/>
    </row>
    <row r="7" spans="2:60" ht="26.25" customHeight="1">
      <c r="B7" s="108" t="s">
        <v>146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10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3.02</v>
      </c>
      <c r="J11" s="18"/>
      <c r="K11" s="18"/>
      <c r="L11" s="18"/>
      <c r="M11" s="77">
        <v>8.5500000000000007E-2</v>
      </c>
      <c r="N11" s="76">
        <v>29423269.743000001</v>
      </c>
      <c r="O11" s="7"/>
      <c r="P11" s="76">
        <v>37263.377800410177</v>
      </c>
      <c r="Q11" s="77">
        <v>1</v>
      </c>
      <c r="R11" s="77">
        <v>5.3400000000000003E-2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209</v>
      </c>
      <c r="I12" s="82">
        <v>2.75</v>
      </c>
      <c r="M12" s="81">
        <v>7.6999999999999999E-2</v>
      </c>
      <c r="N12" s="82">
        <v>14101426.374</v>
      </c>
      <c r="P12" s="82">
        <v>15455.106544831102</v>
      </c>
      <c r="Q12" s="81">
        <v>0.4148</v>
      </c>
      <c r="R12" s="81">
        <v>2.2100000000000002E-2</v>
      </c>
    </row>
    <row r="13" spans="2:60">
      <c r="B13" s="80" t="s">
        <v>1485</v>
      </c>
      <c r="I13" s="82">
        <v>0</v>
      </c>
      <c r="M13" s="81">
        <v>0</v>
      </c>
      <c r="N13" s="82">
        <v>0</v>
      </c>
      <c r="P13" s="82">
        <v>0</v>
      </c>
      <c r="Q13" s="81">
        <v>0</v>
      </c>
      <c r="R13" s="81">
        <v>0</v>
      </c>
    </row>
    <row r="14" spans="2:60">
      <c r="B14" t="s">
        <v>227</v>
      </c>
      <c r="D14" t="s">
        <v>227</v>
      </c>
      <c r="F14" t="s">
        <v>227</v>
      </c>
      <c r="I14" s="78">
        <v>0</v>
      </c>
      <c r="J14" t="s">
        <v>227</v>
      </c>
      <c r="K14" t="s">
        <v>227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</row>
    <row r="15" spans="2:60">
      <c r="B15" s="80" t="s">
        <v>1486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227</v>
      </c>
      <c r="D16" t="s">
        <v>227</v>
      </c>
      <c r="F16" t="s">
        <v>227</v>
      </c>
      <c r="I16" s="78">
        <v>0</v>
      </c>
      <c r="J16" t="s">
        <v>227</v>
      </c>
      <c r="K16" t="s">
        <v>227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1487</v>
      </c>
      <c r="I17" s="82">
        <v>18.649999999999999</v>
      </c>
      <c r="M17" s="81">
        <v>0.1077</v>
      </c>
      <c r="N17" s="82">
        <v>776165.85900000005</v>
      </c>
      <c r="P17" s="82">
        <v>1839.8183328077901</v>
      </c>
      <c r="Q17" s="81">
        <v>4.9399999999999999E-2</v>
      </c>
      <c r="R17" s="81">
        <v>2.5999999999999999E-3</v>
      </c>
    </row>
    <row r="18" spans="2:18">
      <c r="B18" t="s">
        <v>1488</v>
      </c>
      <c r="C18" t="s">
        <v>1489</v>
      </c>
      <c r="D18" t="s">
        <v>1490</v>
      </c>
      <c r="E18" t="s">
        <v>1491</v>
      </c>
      <c r="F18" t="s">
        <v>382</v>
      </c>
      <c r="G18" t="s">
        <v>1492</v>
      </c>
      <c r="H18" t="s">
        <v>150</v>
      </c>
      <c r="I18" s="78">
        <v>20.32</v>
      </c>
      <c r="J18" t="s">
        <v>1493</v>
      </c>
      <c r="K18" t="s">
        <v>102</v>
      </c>
      <c r="L18" s="79">
        <v>7.0000000000000001E-3</v>
      </c>
      <c r="M18" s="79">
        <v>3.7900000000000003E-2</v>
      </c>
      <c r="N18" s="78">
        <v>2414746.14</v>
      </c>
      <c r="O18" s="78">
        <v>100.16301369882302</v>
      </c>
      <c r="P18" s="78">
        <v>2418.682507</v>
      </c>
      <c r="Q18" s="79">
        <v>6.4899999999999999E-2</v>
      </c>
      <c r="R18" s="79">
        <v>3.5000000000000001E-3</v>
      </c>
    </row>
    <row r="19" spans="2:18">
      <c r="B19" t="s">
        <v>1494</v>
      </c>
      <c r="C19" t="s">
        <v>1489</v>
      </c>
      <c r="D19" t="s">
        <v>1495</v>
      </c>
      <c r="E19" t="s">
        <v>1491</v>
      </c>
      <c r="F19" t="s">
        <v>382</v>
      </c>
      <c r="G19" t="s">
        <v>1492</v>
      </c>
      <c r="H19" t="s">
        <v>150</v>
      </c>
      <c r="I19" s="78">
        <v>11.4</v>
      </c>
      <c r="J19" t="s">
        <v>1493</v>
      </c>
      <c r="K19" t="s">
        <v>102</v>
      </c>
      <c r="L19" s="79">
        <v>0</v>
      </c>
      <c r="M19" s="79">
        <v>0</v>
      </c>
      <c r="N19" s="78">
        <v>-2414746.14</v>
      </c>
      <c r="O19" s="78">
        <v>100</v>
      </c>
      <c r="P19" s="78">
        <v>-2414.7461400000002</v>
      </c>
      <c r="Q19" s="79">
        <v>-6.4799999999999996E-2</v>
      </c>
      <c r="R19" s="79">
        <v>-3.5000000000000001E-3</v>
      </c>
    </row>
    <row r="20" spans="2:18">
      <c r="B20" t="s">
        <v>1494</v>
      </c>
      <c r="C20" t="s">
        <v>1489</v>
      </c>
      <c r="D20" t="s">
        <v>1496</v>
      </c>
      <c r="E20" t="s">
        <v>1491</v>
      </c>
      <c r="F20" t="s">
        <v>382</v>
      </c>
      <c r="G20" t="s">
        <v>1497</v>
      </c>
      <c r="H20" t="s">
        <v>150</v>
      </c>
      <c r="I20" s="78">
        <v>12.52</v>
      </c>
      <c r="J20" t="s">
        <v>1493</v>
      </c>
      <c r="K20" t="s">
        <v>102</v>
      </c>
      <c r="L20" s="79">
        <v>3.2500000000000001E-2</v>
      </c>
      <c r="M20" s="79">
        <v>3.6299999999999999E-2</v>
      </c>
      <c r="N20" s="78">
        <v>152253.85999999999</v>
      </c>
      <c r="O20" s="78">
        <v>87.5</v>
      </c>
      <c r="P20" s="78">
        <v>133.2221275</v>
      </c>
      <c r="Q20" s="79">
        <v>3.5999999999999999E-3</v>
      </c>
      <c r="R20" s="79">
        <v>2.0000000000000001E-4</v>
      </c>
    </row>
    <row r="21" spans="2:18">
      <c r="B21" t="s">
        <v>1498</v>
      </c>
      <c r="C21" t="s">
        <v>1489</v>
      </c>
      <c r="D21" t="s">
        <v>1499</v>
      </c>
      <c r="E21" t="s">
        <v>1500</v>
      </c>
      <c r="F21" t="s">
        <v>886</v>
      </c>
      <c r="G21" t="s">
        <v>457</v>
      </c>
      <c r="H21" t="s">
        <v>150</v>
      </c>
      <c r="I21" s="78">
        <v>6.47</v>
      </c>
      <c r="J21" t="s">
        <v>344</v>
      </c>
      <c r="K21" t="s">
        <v>110</v>
      </c>
      <c r="L21" s="79">
        <v>3.44E-2</v>
      </c>
      <c r="M21" s="79">
        <v>5.9700000000000003E-2</v>
      </c>
      <c r="N21" s="78">
        <v>623911.99899999995</v>
      </c>
      <c r="O21" s="78">
        <v>79.599999999999838</v>
      </c>
      <c r="P21" s="78">
        <v>1702.6598383077901</v>
      </c>
      <c r="Q21" s="79">
        <v>4.5699999999999998E-2</v>
      </c>
      <c r="R21" s="79">
        <v>2.3999999999999998E-3</v>
      </c>
    </row>
    <row r="22" spans="2:18">
      <c r="B22" s="80" t="s">
        <v>1501</v>
      </c>
      <c r="I22" s="82">
        <v>0.08</v>
      </c>
      <c r="M22" s="81">
        <v>7.2900000000000006E-2</v>
      </c>
      <c r="N22" s="82">
        <v>11139206.220000001</v>
      </c>
      <c r="P22" s="82">
        <v>11649.803473120812</v>
      </c>
      <c r="Q22" s="81">
        <v>0.31259999999999999</v>
      </c>
      <c r="R22" s="81">
        <v>1.67E-2</v>
      </c>
    </row>
    <row r="23" spans="2:18">
      <c r="B23" t="s">
        <v>1502</v>
      </c>
      <c r="C23" t="s">
        <v>1489</v>
      </c>
      <c r="D23" t="s">
        <v>1503</v>
      </c>
      <c r="E23" t="s">
        <v>1504</v>
      </c>
      <c r="F23" t="s">
        <v>1446</v>
      </c>
      <c r="G23" t="s">
        <v>1505</v>
      </c>
      <c r="H23" t="s">
        <v>1506</v>
      </c>
      <c r="I23" s="78">
        <v>4.88</v>
      </c>
      <c r="J23" t="s">
        <v>1507</v>
      </c>
      <c r="K23" t="s">
        <v>102</v>
      </c>
      <c r="L23" s="79">
        <v>1.5699999999999999E-2</v>
      </c>
      <c r="M23" s="79">
        <v>1.46E-2</v>
      </c>
      <c r="N23" s="78">
        <v>41561.9</v>
      </c>
      <c r="O23" s="78">
        <v>107.67</v>
      </c>
      <c r="P23" s="78">
        <v>44.749697730000001</v>
      </c>
      <c r="Q23" s="79">
        <v>1.1999999999999999E-3</v>
      </c>
      <c r="R23" s="79">
        <v>1E-4</v>
      </c>
    </row>
    <row r="24" spans="2:18">
      <c r="B24" t="s">
        <v>1508</v>
      </c>
      <c r="C24" t="s">
        <v>1489</v>
      </c>
      <c r="D24" t="s">
        <v>1509</v>
      </c>
      <c r="E24" t="s">
        <v>1510</v>
      </c>
      <c r="F24" t="s">
        <v>1446</v>
      </c>
      <c r="G24" t="s">
        <v>1511</v>
      </c>
      <c r="H24" t="s">
        <v>1506</v>
      </c>
      <c r="I24" s="78">
        <v>4.96</v>
      </c>
      <c r="J24" t="s">
        <v>1507</v>
      </c>
      <c r="K24" t="s">
        <v>102</v>
      </c>
      <c r="L24" s="79">
        <v>3.1E-2</v>
      </c>
      <c r="M24" s="79">
        <v>4.41E-2</v>
      </c>
      <c r="N24" s="78">
        <v>33089.269999999997</v>
      </c>
      <c r="O24" s="78">
        <v>94.29</v>
      </c>
      <c r="P24" s="78">
        <v>31.199872682999999</v>
      </c>
      <c r="Q24" s="79">
        <v>8.0000000000000004E-4</v>
      </c>
      <c r="R24" s="79">
        <v>0</v>
      </c>
    </row>
    <row r="25" spans="2:18">
      <c r="B25" t="s">
        <v>1512</v>
      </c>
      <c r="C25" t="s">
        <v>1489</v>
      </c>
      <c r="D25" t="s">
        <v>1513</v>
      </c>
      <c r="E25" t="s">
        <v>1514</v>
      </c>
      <c r="F25" t="s">
        <v>1446</v>
      </c>
      <c r="G25" t="s">
        <v>1515</v>
      </c>
      <c r="H25" t="s">
        <v>1506</v>
      </c>
      <c r="I25" s="78">
        <v>5.44</v>
      </c>
      <c r="J25" t="s">
        <v>1507</v>
      </c>
      <c r="K25" t="s">
        <v>102</v>
      </c>
      <c r="L25" s="79">
        <v>1.7500000000000002E-2</v>
      </c>
      <c r="M25" s="79">
        <v>1.9E-2</v>
      </c>
      <c r="N25" s="78">
        <v>61982.95</v>
      </c>
      <c r="O25" s="78">
        <v>105.4</v>
      </c>
      <c r="P25" s="78">
        <v>65.330029300000007</v>
      </c>
      <c r="Q25" s="79">
        <v>1.8E-3</v>
      </c>
      <c r="R25" s="79">
        <v>1E-4</v>
      </c>
    </row>
    <row r="26" spans="2:18">
      <c r="B26" t="s">
        <v>1516</v>
      </c>
      <c r="C26" t="s">
        <v>1489</v>
      </c>
      <c r="D26" t="s">
        <v>1517</v>
      </c>
      <c r="E26" t="s">
        <v>1510</v>
      </c>
      <c r="F26" t="s">
        <v>1446</v>
      </c>
      <c r="G26" t="s">
        <v>1518</v>
      </c>
      <c r="H26" t="s">
        <v>1506</v>
      </c>
      <c r="I26" s="78">
        <v>5.7</v>
      </c>
      <c r="J26" t="s">
        <v>1507</v>
      </c>
      <c r="K26" t="s">
        <v>102</v>
      </c>
      <c r="L26" s="79">
        <v>9.1999999999999998E-3</v>
      </c>
      <c r="M26" s="79">
        <v>1.72E-2</v>
      </c>
      <c r="N26" s="78">
        <v>21729.89</v>
      </c>
      <c r="O26" s="78">
        <v>101.67</v>
      </c>
      <c r="P26" s="78">
        <v>22.092779162999999</v>
      </c>
      <c r="Q26" s="79">
        <v>5.9999999999999995E-4</v>
      </c>
      <c r="R26" s="79">
        <v>0</v>
      </c>
    </row>
    <row r="27" spans="2:18">
      <c r="B27" t="s">
        <v>1519</v>
      </c>
      <c r="C27" t="s">
        <v>1489</v>
      </c>
      <c r="D27" t="s">
        <v>1520</v>
      </c>
      <c r="E27" t="s">
        <v>1514</v>
      </c>
      <c r="F27" t="s">
        <v>309</v>
      </c>
      <c r="G27" t="s">
        <v>983</v>
      </c>
      <c r="H27" t="s">
        <v>1506</v>
      </c>
      <c r="I27" s="78">
        <v>3.45</v>
      </c>
      <c r="J27" t="s">
        <v>1507</v>
      </c>
      <c r="K27" t="s">
        <v>102</v>
      </c>
      <c r="L27" s="79">
        <v>2.8199999999999999E-2</v>
      </c>
      <c r="M27" s="79">
        <v>2.4400000000000002E-2</v>
      </c>
      <c r="N27" s="78">
        <v>33344.18</v>
      </c>
      <c r="O27" s="78">
        <v>109.63</v>
      </c>
      <c r="P27" s="78">
        <v>36.555224533999997</v>
      </c>
      <c r="Q27" s="79">
        <v>1E-3</v>
      </c>
      <c r="R27" s="79">
        <v>1E-4</v>
      </c>
    </row>
    <row r="28" spans="2:18">
      <c r="B28" t="s">
        <v>1521</v>
      </c>
      <c r="C28" t="s">
        <v>1489</v>
      </c>
      <c r="D28" t="s">
        <v>1522</v>
      </c>
      <c r="E28" t="s">
        <v>1514</v>
      </c>
      <c r="F28" t="s">
        <v>309</v>
      </c>
      <c r="G28" t="s">
        <v>983</v>
      </c>
      <c r="H28" t="s">
        <v>1506</v>
      </c>
      <c r="I28" s="78">
        <v>3.34</v>
      </c>
      <c r="J28" t="s">
        <v>1507</v>
      </c>
      <c r="K28" t="s">
        <v>102</v>
      </c>
      <c r="L28" s="79">
        <v>2.8199999999999999E-2</v>
      </c>
      <c r="M28" s="79">
        <v>4.8399999999999999E-2</v>
      </c>
      <c r="N28" s="78">
        <v>33344.18</v>
      </c>
      <c r="O28" s="78">
        <v>93.93</v>
      </c>
      <c r="P28" s="78">
        <v>31.320188273999999</v>
      </c>
      <c r="Q28" s="79">
        <v>8.0000000000000004E-4</v>
      </c>
      <c r="R28" s="79">
        <v>0</v>
      </c>
    </row>
    <row r="29" spans="2:18">
      <c r="B29" t="s">
        <v>1523</v>
      </c>
      <c r="C29" t="s">
        <v>1489</v>
      </c>
      <c r="D29" t="s">
        <v>1524</v>
      </c>
      <c r="E29" t="s">
        <v>1525</v>
      </c>
      <c r="F29" t="s">
        <v>309</v>
      </c>
      <c r="G29" t="s">
        <v>1526</v>
      </c>
      <c r="H29" t="s">
        <v>1506</v>
      </c>
      <c r="I29" s="78">
        <v>5.08</v>
      </c>
      <c r="J29" t="s">
        <v>1507</v>
      </c>
      <c r="K29" t="s">
        <v>102</v>
      </c>
      <c r="L29" s="79">
        <v>1.9599999999999999E-2</v>
      </c>
      <c r="M29" s="79">
        <v>1.78E-2</v>
      </c>
      <c r="N29" s="78">
        <v>3926.42</v>
      </c>
      <c r="O29" s="78">
        <v>107.99</v>
      </c>
      <c r="P29" s="78">
        <v>4.2401409579999996</v>
      </c>
      <c r="Q29" s="79">
        <v>1E-4</v>
      </c>
      <c r="R29" s="79">
        <v>0</v>
      </c>
    </row>
    <row r="30" spans="2:18">
      <c r="B30" t="s">
        <v>1527</v>
      </c>
      <c r="C30" t="s">
        <v>1489</v>
      </c>
      <c r="D30" t="s">
        <v>1528</v>
      </c>
      <c r="E30" t="s">
        <v>1529</v>
      </c>
      <c r="F30" t="s">
        <v>309</v>
      </c>
      <c r="G30" t="s">
        <v>1530</v>
      </c>
      <c r="H30" t="s">
        <v>1506</v>
      </c>
      <c r="I30" s="78">
        <v>4.8099999999999996</v>
      </c>
      <c r="J30" t="s">
        <v>1507</v>
      </c>
      <c r="K30" t="s">
        <v>102</v>
      </c>
      <c r="L30" s="79">
        <v>3.0800000000000001E-2</v>
      </c>
      <c r="M30" s="79">
        <v>4.3200000000000002E-2</v>
      </c>
      <c r="N30" s="78">
        <v>4650.45</v>
      </c>
      <c r="O30" s="78">
        <v>94.77</v>
      </c>
      <c r="P30" s="78">
        <v>4.4072314649999997</v>
      </c>
      <c r="Q30" s="79">
        <v>1E-4</v>
      </c>
      <c r="R30" s="79">
        <v>0</v>
      </c>
    </row>
    <row r="31" spans="2:18">
      <c r="B31" t="s">
        <v>1531</v>
      </c>
      <c r="C31" t="s">
        <v>1489</v>
      </c>
      <c r="D31" t="s">
        <v>1532</v>
      </c>
      <c r="E31" t="s">
        <v>1525</v>
      </c>
      <c r="F31" t="s">
        <v>309</v>
      </c>
      <c r="G31" t="s">
        <v>1533</v>
      </c>
      <c r="H31" t="s">
        <v>1506</v>
      </c>
      <c r="I31" s="78">
        <v>5.29</v>
      </c>
      <c r="J31" t="s">
        <v>1507</v>
      </c>
      <c r="K31" t="s">
        <v>102</v>
      </c>
      <c r="L31" s="79">
        <v>1.9599999999999999E-2</v>
      </c>
      <c r="M31" s="79">
        <v>1.78E-2</v>
      </c>
      <c r="N31" s="78">
        <v>8212.51</v>
      </c>
      <c r="O31" s="78">
        <v>108.19</v>
      </c>
      <c r="P31" s="78">
        <v>8.8851145690000006</v>
      </c>
      <c r="Q31" s="79">
        <v>2.0000000000000001E-4</v>
      </c>
      <c r="R31" s="79">
        <v>0</v>
      </c>
    </row>
    <row r="32" spans="2:18">
      <c r="B32" t="s">
        <v>1534</v>
      </c>
      <c r="C32" t="s">
        <v>1489</v>
      </c>
      <c r="D32" t="s">
        <v>1535</v>
      </c>
      <c r="E32" t="s">
        <v>1536</v>
      </c>
      <c r="F32" t="s">
        <v>1479</v>
      </c>
      <c r="G32" t="s">
        <v>1537</v>
      </c>
      <c r="H32" t="s">
        <v>1506</v>
      </c>
      <c r="I32" s="78">
        <v>1.1299999999999999</v>
      </c>
      <c r="J32" t="s">
        <v>1507</v>
      </c>
      <c r="K32" t="s">
        <v>102</v>
      </c>
      <c r="L32" s="79">
        <v>0.04</v>
      </c>
      <c r="M32" s="79">
        <v>4.9500000000000002E-2</v>
      </c>
      <c r="N32" s="78">
        <v>8753.9</v>
      </c>
      <c r="O32" s="78">
        <v>100.38</v>
      </c>
      <c r="P32" s="78">
        <v>8.7871648199999992</v>
      </c>
      <c r="Q32" s="79">
        <v>2.0000000000000001E-4</v>
      </c>
      <c r="R32" s="79">
        <v>0</v>
      </c>
    </row>
    <row r="33" spans="2:18">
      <c r="B33" t="s">
        <v>1538</v>
      </c>
      <c r="C33" t="s">
        <v>1489</v>
      </c>
      <c r="D33" t="s">
        <v>1539</v>
      </c>
      <c r="E33" t="s">
        <v>1536</v>
      </c>
      <c r="F33" t="s">
        <v>1479</v>
      </c>
      <c r="G33" t="s">
        <v>1537</v>
      </c>
      <c r="H33" t="s">
        <v>1506</v>
      </c>
      <c r="I33" s="78">
        <v>1.82</v>
      </c>
      <c r="J33" t="s">
        <v>1507</v>
      </c>
      <c r="K33" t="s">
        <v>102</v>
      </c>
      <c r="L33" s="79">
        <v>3.44E-2</v>
      </c>
      <c r="M33" s="79">
        <v>1.9699999999999999E-2</v>
      </c>
      <c r="N33" s="78">
        <v>33504.080000000002</v>
      </c>
      <c r="O33" s="78">
        <v>111.55</v>
      </c>
      <c r="P33" s="78">
        <v>37.373801239999999</v>
      </c>
      <c r="Q33" s="79">
        <v>1E-3</v>
      </c>
      <c r="R33" s="79">
        <v>1E-4</v>
      </c>
    </row>
    <row r="34" spans="2:18">
      <c r="B34" t="s">
        <v>1540</v>
      </c>
      <c r="C34" t="s">
        <v>1489</v>
      </c>
      <c r="D34" t="s">
        <v>1541</v>
      </c>
      <c r="E34" t="s">
        <v>1542</v>
      </c>
      <c r="F34" t="s">
        <v>1479</v>
      </c>
      <c r="G34" t="s">
        <v>1543</v>
      </c>
      <c r="H34" t="s">
        <v>1506</v>
      </c>
      <c r="I34" s="78">
        <v>3.36</v>
      </c>
      <c r="J34" t="s">
        <v>1507</v>
      </c>
      <c r="K34" t="s">
        <v>102</v>
      </c>
      <c r="L34" s="79">
        <v>3.3399999999999999E-2</v>
      </c>
      <c r="M34" s="79">
        <v>4.8500000000000001E-2</v>
      </c>
      <c r="N34" s="78">
        <v>10119.58</v>
      </c>
      <c r="O34" s="78">
        <v>95.6</v>
      </c>
      <c r="P34" s="78">
        <v>9.6743184800000002</v>
      </c>
      <c r="Q34" s="79">
        <v>2.9999999999999997E-4</v>
      </c>
      <c r="R34" s="79">
        <v>0</v>
      </c>
    </row>
    <row r="35" spans="2:18">
      <c r="B35" t="s">
        <v>1544</v>
      </c>
      <c r="C35" t="s">
        <v>1489</v>
      </c>
      <c r="D35" t="s">
        <v>1545</v>
      </c>
      <c r="E35" t="s">
        <v>1546</v>
      </c>
      <c r="F35" t="s">
        <v>1479</v>
      </c>
      <c r="G35" t="s">
        <v>1547</v>
      </c>
      <c r="H35" t="s">
        <v>1506</v>
      </c>
      <c r="I35" s="78">
        <v>3.61</v>
      </c>
      <c r="J35" t="s">
        <v>1507</v>
      </c>
      <c r="K35" t="s">
        <v>102</v>
      </c>
      <c r="L35" s="79">
        <v>2.5899999999999999E-2</v>
      </c>
      <c r="M35" s="79">
        <v>2.3199999999999998E-2</v>
      </c>
      <c r="N35" s="78">
        <v>11403.15</v>
      </c>
      <c r="O35" s="78">
        <v>108.79</v>
      </c>
      <c r="P35" s="78">
        <v>12.405486885</v>
      </c>
      <c r="Q35" s="79">
        <v>2.9999999999999997E-4</v>
      </c>
      <c r="R35" s="79">
        <v>0</v>
      </c>
    </row>
    <row r="36" spans="2:18">
      <c r="B36" t="s">
        <v>1548</v>
      </c>
      <c r="C36" t="s">
        <v>1489</v>
      </c>
      <c r="D36" t="s">
        <v>1549</v>
      </c>
      <c r="E36" t="s">
        <v>1542</v>
      </c>
      <c r="F36" t="s">
        <v>1479</v>
      </c>
      <c r="G36" t="s">
        <v>863</v>
      </c>
      <c r="H36" t="s">
        <v>1506</v>
      </c>
      <c r="I36" s="78">
        <v>3.6</v>
      </c>
      <c r="J36" t="s">
        <v>1507</v>
      </c>
      <c r="K36" t="s">
        <v>102</v>
      </c>
      <c r="L36" s="79">
        <v>3.44E-2</v>
      </c>
      <c r="M36" s="79">
        <v>4.7300000000000002E-2</v>
      </c>
      <c r="N36" s="78">
        <v>9105.9500000000007</v>
      </c>
      <c r="O36" s="78">
        <v>96.03</v>
      </c>
      <c r="P36" s="78">
        <v>8.7444437849999996</v>
      </c>
      <c r="Q36" s="79">
        <v>2.0000000000000001E-4</v>
      </c>
      <c r="R36" s="79">
        <v>0</v>
      </c>
    </row>
    <row r="37" spans="2:18">
      <c r="B37" t="s">
        <v>1550</v>
      </c>
      <c r="C37" t="s">
        <v>1489</v>
      </c>
      <c r="D37" t="s">
        <v>1551</v>
      </c>
      <c r="E37" t="s">
        <v>1552</v>
      </c>
      <c r="F37" t="s">
        <v>376</v>
      </c>
      <c r="G37" t="s">
        <v>1553</v>
      </c>
      <c r="H37" t="s">
        <v>150</v>
      </c>
      <c r="I37" s="78">
        <v>0.74</v>
      </c>
      <c r="J37" t="s">
        <v>533</v>
      </c>
      <c r="K37" t="s">
        <v>110</v>
      </c>
      <c r="L37" s="79">
        <v>1.9099999999999999E-2</v>
      </c>
      <c r="M37" s="79">
        <v>4.1599999999999998E-2</v>
      </c>
      <c r="N37" s="78">
        <v>43381</v>
      </c>
      <c r="O37" s="78">
        <v>99.59</v>
      </c>
      <c r="P37" s="78">
        <v>148.11763797635999</v>
      </c>
      <c r="Q37" s="79">
        <v>4.0000000000000001E-3</v>
      </c>
      <c r="R37" s="79">
        <v>2.0000000000000001E-4</v>
      </c>
    </row>
    <row r="38" spans="2:18">
      <c r="B38" t="s">
        <v>1554</v>
      </c>
      <c r="C38" t="s">
        <v>1489</v>
      </c>
      <c r="D38" t="s">
        <v>1555</v>
      </c>
      <c r="E38" t="s">
        <v>1552</v>
      </c>
      <c r="F38" t="s">
        <v>376</v>
      </c>
      <c r="G38" t="s">
        <v>1553</v>
      </c>
      <c r="H38" t="s">
        <v>150</v>
      </c>
      <c r="I38" s="78">
        <v>2.2400000000000002</v>
      </c>
      <c r="J38" t="s">
        <v>533</v>
      </c>
      <c r="K38" t="s">
        <v>110</v>
      </c>
      <c r="L38" s="79">
        <v>6.0000000000000001E-3</v>
      </c>
      <c r="M38" s="79">
        <v>3.7400000000000003E-2</v>
      </c>
      <c r="N38" s="78">
        <v>564012.53</v>
      </c>
      <c r="O38" s="78">
        <v>100.44398864684797</v>
      </c>
      <c r="P38" s="78">
        <v>1942.24579119744</v>
      </c>
      <c r="Q38" s="79">
        <v>5.21E-2</v>
      </c>
      <c r="R38" s="79">
        <v>2.8E-3</v>
      </c>
    </row>
    <row r="39" spans="2:18">
      <c r="B39" t="s">
        <v>1556</v>
      </c>
      <c r="C39" t="s">
        <v>1489</v>
      </c>
      <c r="D39" t="s">
        <v>1557</v>
      </c>
      <c r="E39" t="s">
        <v>1552</v>
      </c>
      <c r="F39" t="s">
        <v>376</v>
      </c>
      <c r="G39" t="s">
        <v>1553</v>
      </c>
      <c r="H39" t="s">
        <v>150</v>
      </c>
      <c r="I39" s="78">
        <v>2.2400000000000002</v>
      </c>
      <c r="J39" t="s">
        <v>533</v>
      </c>
      <c r="K39" t="s">
        <v>110</v>
      </c>
      <c r="L39" s="79">
        <v>6.0000000000000001E-3</v>
      </c>
      <c r="M39" s="79">
        <v>3.8199999999999998E-2</v>
      </c>
      <c r="N39" s="78">
        <v>-564012.53</v>
      </c>
      <c r="O39" s="78">
        <v>99.329999999999913</v>
      </c>
      <c r="P39" s="78">
        <v>-1920.70503211439</v>
      </c>
      <c r="Q39" s="79">
        <v>-5.1499999999999997E-2</v>
      </c>
      <c r="R39" s="79">
        <v>-2.8E-3</v>
      </c>
    </row>
    <row r="40" spans="2:18">
      <c r="B40" t="s">
        <v>1558</v>
      </c>
      <c r="C40" t="s">
        <v>1489</v>
      </c>
      <c r="D40" t="s">
        <v>1559</v>
      </c>
      <c r="E40" t="s">
        <v>1552</v>
      </c>
      <c r="F40" t="s">
        <v>376</v>
      </c>
      <c r="G40" t="s">
        <v>1560</v>
      </c>
      <c r="H40" t="s">
        <v>150</v>
      </c>
      <c r="I40" s="78">
        <v>0.74</v>
      </c>
      <c r="J40" t="s">
        <v>533</v>
      </c>
      <c r="K40" t="s">
        <v>110</v>
      </c>
      <c r="L40" s="79">
        <v>1.9099999999999999E-2</v>
      </c>
      <c r="M40" s="79">
        <v>4.0899999999999999E-2</v>
      </c>
      <c r="N40" s="78">
        <v>23132.46</v>
      </c>
      <c r="O40" s="78">
        <v>99.64</v>
      </c>
      <c r="P40" s="78">
        <v>79.021819490889598</v>
      </c>
      <c r="Q40" s="79">
        <v>2.0999999999999999E-3</v>
      </c>
      <c r="R40" s="79">
        <v>1E-4</v>
      </c>
    </row>
    <row r="41" spans="2:18">
      <c r="B41" s="111" t="s">
        <v>2187</v>
      </c>
      <c r="C41" t="s">
        <v>1489</v>
      </c>
      <c r="D41" t="s">
        <v>1561</v>
      </c>
      <c r="E41" t="s">
        <v>1552</v>
      </c>
      <c r="F41" t="s">
        <v>376</v>
      </c>
      <c r="G41" t="s">
        <v>1270</v>
      </c>
      <c r="H41" t="s">
        <v>150</v>
      </c>
      <c r="I41" s="78">
        <v>0.74</v>
      </c>
      <c r="J41" t="s">
        <v>123</v>
      </c>
      <c r="K41" t="s">
        <v>110</v>
      </c>
      <c r="L41" s="79">
        <v>1.9099999999999999E-2</v>
      </c>
      <c r="M41" s="79">
        <v>3.5799999999999998E-2</v>
      </c>
      <c r="N41" s="78">
        <v>97226.21</v>
      </c>
      <c r="O41" s="78">
        <v>100.00999999999988</v>
      </c>
      <c r="P41" s="78">
        <v>333.36367139783601</v>
      </c>
      <c r="Q41" s="79">
        <v>8.8999999999999999E-3</v>
      </c>
      <c r="R41" s="79">
        <v>5.0000000000000001E-4</v>
      </c>
    </row>
    <row r="42" spans="2:18">
      <c r="B42" t="s">
        <v>2188</v>
      </c>
      <c r="C42" t="s">
        <v>1489</v>
      </c>
      <c r="D42" t="s">
        <v>1562</v>
      </c>
      <c r="E42" t="s">
        <v>1552</v>
      </c>
      <c r="F42" t="s">
        <v>376</v>
      </c>
      <c r="G42" t="s">
        <v>1340</v>
      </c>
      <c r="H42" t="s">
        <v>150</v>
      </c>
      <c r="I42" s="78">
        <v>0.74</v>
      </c>
      <c r="J42" t="s">
        <v>533</v>
      </c>
      <c r="K42" t="s">
        <v>110</v>
      </c>
      <c r="L42" s="79">
        <v>1.9099999999999999E-2</v>
      </c>
      <c r="M42" s="79">
        <v>3.5299999999999998E-2</v>
      </c>
      <c r="N42" s="78">
        <v>66665.13</v>
      </c>
      <c r="O42" s="78">
        <v>100.04000000000009</v>
      </c>
      <c r="P42" s="78">
        <v>228.64615358467699</v>
      </c>
      <c r="Q42" s="79">
        <v>6.1000000000000004E-3</v>
      </c>
      <c r="R42" s="79">
        <v>2.9999999999999997E-4</v>
      </c>
    </row>
    <row r="43" spans="2:18">
      <c r="B43" t="s">
        <v>1563</v>
      </c>
      <c r="C43" t="s">
        <v>1489</v>
      </c>
      <c r="D43" t="s">
        <v>1564</v>
      </c>
      <c r="E43" t="s">
        <v>1565</v>
      </c>
      <c r="F43" t="s">
        <v>886</v>
      </c>
      <c r="G43" t="s">
        <v>1566</v>
      </c>
      <c r="H43" t="s">
        <v>150</v>
      </c>
      <c r="I43" s="78">
        <v>1.17</v>
      </c>
      <c r="J43" t="s">
        <v>123</v>
      </c>
      <c r="K43" t="s">
        <v>102</v>
      </c>
      <c r="L43" s="79">
        <v>6.0000000000000001E-3</v>
      </c>
      <c r="M43" s="79">
        <v>3.39E-2</v>
      </c>
      <c r="N43" s="78">
        <v>1570131.46</v>
      </c>
      <c r="O43" s="78">
        <v>100.13808218962761</v>
      </c>
      <c r="P43" s="78">
        <v>1572.2995318999999</v>
      </c>
      <c r="Q43" s="79">
        <v>4.2200000000000001E-2</v>
      </c>
      <c r="R43" s="79">
        <v>2.3E-3</v>
      </c>
    </row>
    <row r="44" spans="2:18">
      <c r="B44" t="s">
        <v>1567</v>
      </c>
      <c r="C44" t="s">
        <v>1489</v>
      </c>
      <c r="D44" t="s">
        <v>1568</v>
      </c>
      <c r="E44" t="s">
        <v>1565</v>
      </c>
      <c r="F44" t="s">
        <v>886</v>
      </c>
      <c r="G44" t="s">
        <v>1566</v>
      </c>
      <c r="H44" t="s">
        <v>150</v>
      </c>
      <c r="I44" s="78">
        <v>3</v>
      </c>
      <c r="J44" t="s">
        <v>123</v>
      </c>
      <c r="K44" t="s">
        <v>102</v>
      </c>
      <c r="L44" s="79">
        <v>0</v>
      </c>
      <c r="M44" s="79">
        <v>5.5999999999999999E-3</v>
      </c>
      <c r="N44" s="78">
        <v>-1570131.46</v>
      </c>
      <c r="O44" s="78">
        <v>100</v>
      </c>
      <c r="P44" s="78">
        <v>-1570.1314600000001</v>
      </c>
      <c r="Q44" s="79">
        <v>-4.2099999999999999E-2</v>
      </c>
      <c r="R44" s="79">
        <v>-2.2000000000000001E-3</v>
      </c>
    </row>
    <row r="45" spans="2:18">
      <c r="B45" t="s">
        <v>1569</v>
      </c>
      <c r="C45" t="s">
        <v>1489</v>
      </c>
      <c r="D45" t="s">
        <v>1570</v>
      </c>
      <c r="E45" t="s">
        <v>1571</v>
      </c>
      <c r="F45" t="s">
        <v>1572</v>
      </c>
      <c r="G45" t="s">
        <v>1573</v>
      </c>
      <c r="H45" t="s">
        <v>1506</v>
      </c>
      <c r="I45" s="78">
        <v>3.75</v>
      </c>
      <c r="J45" t="s">
        <v>353</v>
      </c>
      <c r="K45" t="s">
        <v>102</v>
      </c>
      <c r="L45" s="79">
        <v>3.7999999999999999E-2</v>
      </c>
      <c r="M45" s="79">
        <v>5.1200000000000002E-2</v>
      </c>
      <c r="N45" s="78">
        <v>2314789.46</v>
      </c>
      <c r="O45" s="78">
        <v>99.89</v>
      </c>
      <c r="P45" s="78">
        <v>2312.2431915940001</v>
      </c>
      <c r="Q45" s="79">
        <v>6.2100000000000002E-2</v>
      </c>
      <c r="R45" s="79">
        <v>3.3E-3</v>
      </c>
    </row>
    <row r="46" spans="2:18">
      <c r="B46" t="s">
        <v>1574</v>
      </c>
      <c r="C46" t="s">
        <v>1489</v>
      </c>
      <c r="D46" t="s">
        <v>1575</v>
      </c>
      <c r="E46" t="s">
        <v>1565</v>
      </c>
      <c r="F46" t="s">
        <v>886</v>
      </c>
      <c r="G46" t="s">
        <v>1576</v>
      </c>
      <c r="H46" t="s">
        <v>150</v>
      </c>
      <c r="I46" s="78">
        <v>1.65</v>
      </c>
      <c r="J46" t="s">
        <v>123</v>
      </c>
      <c r="K46" t="s">
        <v>102</v>
      </c>
      <c r="L46" s="79">
        <v>0.04</v>
      </c>
      <c r="M46" s="79">
        <v>5.4300000000000001E-2</v>
      </c>
      <c r="N46" s="78">
        <v>784497</v>
      </c>
      <c r="O46" s="78">
        <v>99.97</v>
      </c>
      <c r="P46" s="78">
        <v>784.26165089999995</v>
      </c>
      <c r="Q46" s="79">
        <v>2.1000000000000001E-2</v>
      </c>
      <c r="R46" s="79">
        <v>1.1000000000000001E-3</v>
      </c>
    </row>
    <row r="47" spans="2:18">
      <c r="B47" t="s">
        <v>1577</v>
      </c>
      <c r="C47" t="s">
        <v>1489</v>
      </c>
      <c r="D47" t="s">
        <v>1578</v>
      </c>
      <c r="E47" t="s">
        <v>1571</v>
      </c>
      <c r="F47" t="s">
        <v>1572</v>
      </c>
      <c r="G47" t="s">
        <v>1573</v>
      </c>
      <c r="H47" t="s">
        <v>1506</v>
      </c>
      <c r="I47" s="78">
        <v>3.75</v>
      </c>
      <c r="J47" t="s">
        <v>571</v>
      </c>
      <c r="K47" t="s">
        <v>102</v>
      </c>
      <c r="L47" s="79">
        <v>3.0000000000000001E-3</v>
      </c>
      <c r="M47" s="79">
        <v>0.1038</v>
      </c>
      <c r="N47" s="78">
        <v>1695659.64</v>
      </c>
      <c r="O47" s="78">
        <v>99.35</v>
      </c>
      <c r="P47" s="78">
        <v>1684.6378523400001</v>
      </c>
      <c r="Q47" s="79">
        <v>4.5199999999999997E-2</v>
      </c>
      <c r="R47" s="79">
        <v>2.3999999999999998E-3</v>
      </c>
    </row>
    <row r="48" spans="2:18">
      <c r="B48" t="s">
        <v>1579</v>
      </c>
      <c r="C48" t="s">
        <v>1489</v>
      </c>
      <c r="D48" t="s">
        <v>1580</v>
      </c>
      <c r="E48" t="s">
        <v>1571</v>
      </c>
      <c r="F48" t="s">
        <v>1572</v>
      </c>
      <c r="G48" t="s">
        <v>1573</v>
      </c>
      <c r="H48" t="s">
        <v>1506</v>
      </c>
      <c r="I48" s="78">
        <v>19.25</v>
      </c>
      <c r="J48" t="s">
        <v>571</v>
      </c>
      <c r="K48" t="s">
        <v>102</v>
      </c>
      <c r="L48" s="79">
        <v>3.0000000000000001E-3</v>
      </c>
      <c r="M48" s="79">
        <v>7.6399999999999996E-2</v>
      </c>
      <c r="N48" s="78">
        <v>-1695659.64</v>
      </c>
      <c r="O48" s="78">
        <v>100.46157917634933</v>
      </c>
      <c r="P48" s="78">
        <v>-1703.4864517999999</v>
      </c>
      <c r="Q48" s="79">
        <v>-4.5699999999999998E-2</v>
      </c>
      <c r="R48" s="79">
        <v>-2.3999999999999998E-3</v>
      </c>
    </row>
    <row r="49" spans="2:18">
      <c r="B49" t="s">
        <v>1581</v>
      </c>
      <c r="C49" t="s">
        <v>1489</v>
      </c>
      <c r="D49" t="s">
        <v>1582</v>
      </c>
      <c r="E49" t="s">
        <v>1571</v>
      </c>
      <c r="F49" t="s">
        <v>1572</v>
      </c>
      <c r="G49" t="s">
        <v>1573</v>
      </c>
      <c r="H49" t="s">
        <v>1506</v>
      </c>
      <c r="I49" s="78">
        <v>1.34</v>
      </c>
      <c r="J49" t="s">
        <v>353</v>
      </c>
      <c r="K49" t="s">
        <v>102</v>
      </c>
      <c r="L49" s="79">
        <v>4.1000000000000002E-2</v>
      </c>
      <c r="M49" s="79">
        <v>6.5100000000000005E-2</v>
      </c>
      <c r="N49" s="78">
        <v>463515.01</v>
      </c>
      <c r="O49" s="78">
        <v>98.27</v>
      </c>
      <c r="P49" s="78">
        <v>455.496200327</v>
      </c>
      <c r="Q49" s="79">
        <v>1.2200000000000001E-2</v>
      </c>
      <c r="R49" s="79">
        <v>6.9999999999999999E-4</v>
      </c>
    </row>
    <row r="50" spans="2:18">
      <c r="B50" t="s">
        <v>1583</v>
      </c>
      <c r="C50" t="s">
        <v>1489</v>
      </c>
      <c r="D50" t="s">
        <v>1584</v>
      </c>
      <c r="E50" t="s">
        <v>1585</v>
      </c>
      <c r="F50" t="s">
        <v>227</v>
      </c>
      <c r="G50" t="s">
        <v>1586</v>
      </c>
      <c r="H50" t="s">
        <v>236</v>
      </c>
      <c r="I50" s="78">
        <v>6.73</v>
      </c>
      <c r="J50" t="s">
        <v>123</v>
      </c>
      <c r="K50" t="s">
        <v>102</v>
      </c>
      <c r="L50" s="79">
        <v>1.95E-2</v>
      </c>
      <c r="M50" s="79">
        <v>2.81E-2</v>
      </c>
      <c r="N50" s="78">
        <v>780920.95</v>
      </c>
      <c r="O50" s="78">
        <v>88.61</v>
      </c>
      <c r="P50" s="78">
        <v>691.97405379500003</v>
      </c>
      <c r="Q50" s="79">
        <v>1.8599999999999998E-2</v>
      </c>
      <c r="R50" s="79">
        <v>1E-3</v>
      </c>
    </row>
    <row r="51" spans="2:18">
      <c r="B51" t="s">
        <v>1587</v>
      </c>
      <c r="C51" t="s">
        <v>1489</v>
      </c>
      <c r="D51" t="s">
        <v>1588</v>
      </c>
      <c r="E51" t="s">
        <v>1589</v>
      </c>
      <c r="F51" t="s">
        <v>227</v>
      </c>
      <c r="G51" t="s">
        <v>1590</v>
      </c>
      <c r="H51" t="s">
        <v>236</v>
      </c>
      <c r="I51" s="78">
        <v>0.01</v>
      </c>
      <c r="J51" t="s">
        <v>381</v>
      </c>
      <c r="K51" t="s">
        <v>102</v>
      </c>
      <c r="L51" s="79">
        <v>1.2E-2</v>
      </c>
      <c r="M51" s="79">
        <v>4.4900000000000002E-2</v>
      </c>
      <c r="N51" s="78">
        <v>2465000</v>
      </c>
      <c r="O51" s="78">
        <v>100.69515127789046</v>
      </c>
      <c r="P51" s="78">
        <v>2482.135479</v>
      </c>
      <c r="Q51" s="79">
        <v>6.6600000000000006E-2</v>
      </c>
      <c r="R51" s="79">
        <v>3.5999999999999999E-3</v>
      </c>
    </row>
    <row r="52" spans="2:18">
      <c r="B52" t="s">
        <v>1591</v>
      </c>
      <c r="C52" t="s">
        <v>1489</v>
      </c>
      <c r="D52" t="s">
        <v>1592</v>
      </c>
      <c r="E52" t="s">
        <v>1589</v>
      </c>
      <c r="F52" t="s">
        <v>227</v>
      </c>
      <c r="G52" t="s">
        <v>1590</v>
      </c>
      <c r="H52" t="s">
        <v>236</v>
      </c>
      <c r="I52" s="78">
        <v>0.5</v>
      </c>
      <c r="J52" t="s">
        <v>381</v>
      </c>
      <c r="K52" t="s">
        <v>102</v>
      </c>
      <c r="L52" s="79">
        <v>1.1299999999999999E-2</v>
      </c>
      <c r="M52" s="79">
        <v>0</v>
      </c>
      <c r="N52" s="78">
        <v>-2465000</v>
      </c>
      <c r="O52" s="78">
        <v>100</v>
      </c>
      <c r="P52" s="78">
        <v>-2465</v>
      </c>
      <c r="Q52" s="79">
        <v>-6.6199999999999995E-2</v>
      </c>
      <c r="R52" s="79">
        <v>-3.5000000000000001E-3</v>
      </c>
    </row>
    <row r="53" spans="2:18">
      <c r="B53" t="s">
        <v>1593</v>
      </c>
      <c r="C53" t="s">
        <v>1489</v>
      </c>
      <c r="D53" t="s">
        <v>1594</v>
      </c>
      <c r="E53" t="s">
        <v>365</v>
      </c>
      <c r="F53" t="s">
        <v>227</v>
      </c>
      <c r="G53" t="s">
        <v>1595</v>
      </c>
      <c r="H53" t="s">
        <v>236</v>
      </c>
      <c r="I53" s="78">
        <v>0.67</v>
      </c>
      <c r="J53" t="s">
        <v>353</v>
      </c>
      <c r="K53" t="s">
        <v>102</v>
      </c>
      <c r="L53" s="79">
        <v>0.06</v>
      </c>
      <c r="M53" s="79">
        <v>6.4799999999999996E-2</v>
      </c>
      <c r="N53" s="78">
        <v>3146999.94</v>
      </c>
      <c r="O53" s="78">
        <v>100.59</v>
      </c>
      <c r="P53" s="78">
        <v>3165.567239646</v>
      </c>
      <c r="Q53" s="79">
        <v>8.5000000000000006E-2</v>
      </c>
      <c r="R53" s="79">
        <v>4.4999999999999997E-3</v>
      </c>
    </row>
    <row r="54" spans="2:18">
      <c r="B54" t="s">
        <v>1596</v>
      </c>
      <c r="C54" t="s">
        <v>1489</v>
      </c>
      <c r="D54" t="s">
        <v>1597</v>
      </c>
      <c r="E54" t="s">
        <v>1598</v>
      </c>
      <c r="F54" t="s">
        <v>227</v>
      </c>
      <c r="G54" t="s">
        <v>1599</v>
      </c>
      <c r="H54" t="s">
        <v>236</v>
      </c>
      <c r="I54" s="78">
        <v>0</v>
      </c>
      <c r="J54" t="s">
        <v>123</v>
      </c>
      <c r="K54" t="s">
        <v>123</v>
      </c>
      <c r="L54" s="79">
        <v>0</v>
      </c>
      <c r="M54" s="79">
        <v>0</v>
      </c>
      <c r="N54" s="78">
        <v>3612999.96</v>
      </c>
      <c r="O54" s="78">
        <v>100</v>
      </c>
      <c r="P54" s="78">
        <v>3612.9999600000001</v>
      </c>
      <c r="Q54" s="79">
        <v>9.7000000000000003E-2</v>
      </c>
      <c r="R54" s="79">
        <v>5.1999999999999998E-3</v>
      </c>
    </row>
    <row r="55" spans="2:18">
      <c r="B55" t="s">
        <v>1600</v>
      </c>
      <c r="C55" t="s">
        <v>1489</v>
      </c>
      <c r="D55" t="s">
        <v>1601</v>
      </c>
      <c r="E55" t="s">
        <v>1598</v>
      </c>
      <c r="F55" t="s">
        <v>227</v>
      </c>
      <c r="G55" t="s">
        <v>1599</v>
      </c>
      <c r="H55" t="s">
        <v>236</v>
      </c>
      <c r="I55" s="78">
        <v>0</v>
      </c>
      <c r="J55" t="s">
        <v>123</v>
      </c>
      <c r="K55" t="s">
        <v>123</v>
      </c>
      <c r="L55" s="79">
        <v>0</v>
      </c>
      <c r="M55" s="79">
        <v>0</v>
      </c>
      <c r="N55" s="78">
        <v>-3612999.96</v>
      </c>
      <c r="O55" s="78">
        <v>100</v>
      </c>
      <c r="P55" s="78">
        <v>-3612.9999600000001</v>
      </c>
      <c r="Q55" s="79">
        <v>-9.7000000000000003E-2</v>
      </c>
      <c r="R55" s="79">
        <v>-5.1999999999999998E-3</v>
      </c>
    </row>
    <row r="56" spans="2:18">
      <c r="B56" t="s">
        <v>2189</v>
      </c>
      <c r="C56" t="s">
        <v>1489</v>
      </c>
      <c r="D56" t="s">
        <v>1602</v>
      </c>
      <c r="E56" t="s">
        <v>1603</v>
      </c>
      <c r="F56" t="s">
        <v>227</v>
      </c>
      <c r="G56" t="s">
        <v>1312</v>
      </c>
      <c r="H56" t="s">
        <v>236</v>
      </c>
      <c r="I56" s="78">
        <v>3.49</v>
      </c>
      <c r="J56" t="s">
        <v>123</v>
      </c>
      <c r="K56" t="s">
        <v>102</v>
      </c>
      <c r="L56" s="79">
        <v>2.5499999999999998E-2</v>
      </c>
      <c r="M56" s="79">
        <v>6.3100000000000003E-2</v>
      </c>
      <c r="N56" s="78">
        <v>3103350.65</v>
      </c>
      <c r="O56" s="78">
        <v>100</v>
      </c>
      <c r="P56" s="78">
        <v>3103.3506499999999</v>
      </c>
      <c r="Q56" s="79">
        <v>8.3299999999999999E-2</v>
      </c>
      <c r="R56" s="79">
        <v>4.4000000000000003E-3</v>
      </c>
    </row>
    <row r="57" spans="2:18">
      <c r="B57" t="s">
        <v>2190</v>
      </c>
      <c r="C57" t="s">
        <v>1489</v>
      </c>
      <c r="D57" t="s">
        <v>1604</v>
      </c>
      <c r="E57" t="s">
        <v>1605</v>
      </c>
      <c r="F57" t="s">
        <v>227</v>
      </c>
      <c r="H57" t="s">
        <v>236</v>
      </c>
      <c r="I57" s="78">
        <v>6.01</v>
      </c>
      <c r="J57" t="s">
        <v>123</v>
      </c>
      <c r="K57" t="s">
        <v>102</v>
      </c>
      <c r="L57" s="79">
        <v>0</v>
      </c>
      <c r="M57" s="79">
        <v>3.5299999999999998E-2</v>
      </c>
      <c r="N57" s="78">
        <v>414649.43</v>
      </c>
      <c r="O57" s="78">
        <v>100</v>
      </c>
      <c r="P57" s="78">
        <v>414.64943</v>
      </c>
      <c r="Q57" s="79">
        <v>1.11E-2</v>
      </c>
      <c r="R57" s="79">
        <v>5.9999999999999995E-4</v>
      </c>
    </row>
    <row r="58" spans="2:18">
      <c r="B58" t="s">
        <v>2191</v>
      </c>
      <c r="C58" t="s">
        <v>1489</v>
      </c>
      <c r="D58" t="s">
        <v>1606</v>
      </c>
      <c r="E58" t="s">
        <v>1605</v>
      </c>
      <c r="F58" t="s">
        <v>227</v>
      </c>
      <c r="G58" t="s">
        <v>1312</v>
      </c>
      <c r="H58" t="s">
        <v>236</v>
      </c>
      <c r="I58" s="78">
        <v>2.9</v>
      </c>
      <c r="J58" t="s">
        <v>123</v>
      </c>
      <c r="K58" t="s">
        <v>102</v>
      </c>
      <c r="L58" s="79">
        <v>0</v>
      </c>
      <c r="M58" s="79">
        <v>3.4200000000000001E-2</v>
      </c>
      <c r="N58" s="78">
        <v>-414649.43</v>
      </c>
      <c r="O58" s="78">
        <v>100</v>
      </c>
      <c r="P58" s="78">
        <v>-414.64943</v>
      </c>
      <c r="Q58" s="79">
        <v>-1.11E-2</v>
      </c>
      <c r="R58" s="79">
        <v>-5.9999999999999995E-4</v>
      </c>
    </row>
    <row r="59" spans="2:18">
      <c r="B59" s="80" t="s">
        <v>1607</v>
      </c>
      <c r="I59" s="82">
        <v>0</v>
      </c>
      <c r="M59" s="81">
        <v>0</v>
      </c>
      <c r="N59" s="82">
        <v>0</v>
      </c>
      <c r="P59" s="82">
        <v>0</v>
      </c>
      <c r="Q59" s="81">
        <v>0</v>
      </c>
      <c r="R59" s="81">
        <v>0</v>
      </c>
    </row>
    <row r="60" spans="2:18">
      <c r="B60" t="s">
        <v>227</v>
      </c>
      <c r="D60" t="s">
        <v>227</v>
      </c>
      <c r="F60" t="s">
        <v>227</v>
      </c>
      <c r="I60" s="78">
        <v>0</v>
      </c>
      <c r="J60" t="s">
        <v>227</v>
      </c>
      <c r="K60" t="s">
        <v>227</v>
      </c>
      <c r="L60" s="79">
        <v>0</v>
      </c>
      <c r="M60" s="79">
        <v>0</v>
      </c>
      <c r="N60" s="78">
        <v>0</v>
      </c>
      <c r="O60" s="78">
        <v>0</v>
      </c>
      <c r="P60" s="78">
        <v>0</v>
      </c>
      <c r="Q60" s="79">
        <v>0</v>
      </c>
      <c r="R60" s="79">
        <v>0</v>
      </c>
    </row>
    <row r="61" spans="2:18">
      <c r="B61" s="80" t="s">
        <v>1608</v>
      </c>
      <c r="I61" s="82">
        <v>0</v>
      </c>
      <c r="M61" s="81">
        <v>0</v>
      </c>
      <c r="N61" s="82">
        <v>0</v>
      </c>
      <c r="P61" s="82">
        <v>0</v>
      </c>
      <c r="Q61" s="81">
        <v>0</v>
      </c>
      <c r="R61" s="81">
        <v>0</v>
      </c>
    </row>
    <row r="62" spans="2:18">
      <c r="B62" s="80" t="s">
        <v>1609</v>
      </c>
      <c r="I62" s="82">
        <v>0</v>
      </c>
      <c r="M62" s="81">
        <v>0</v>
      </c>
      <c r="N62" s="82">
        <v>0</v>
      </c>
      <c r="P62" s="82">
        <v>0</v>
      </c>
      <c r="Q62" s="81">
        <v>0</v>
      </c>
      <c r="R62" s="81">
        <v>0</v>
      </c>
    </row>
    <row r="63" spans="2:18">
      <c r="B63" t="s">
        <v>227</v>
      </c>
      <c r="D63" t="s">
        <v>227</v>
      </c>
      <c r="F63" t="s">
        <v>227</v>
      </c>
      <c r="I63" s="78">
        <v>0</v>
      </c>
      <c r="J63" t="s">
        <v>227</v>
      </c>
      <c r="K63" t="s">
        <v>227</v>
      </c>
      <c r="L63" s="79">
        <v>0</v>
      </c>
      <c r="M63" s="79">
        <v>0</v>
      </c>
      <c r="N63" s="78">
        <v>0</v>
      </c>
      <c r="O63" s="78">
        <v>0</v>
      </c>
      <c r="P63" s="78">
        <v>0</v>
      </c>
      <c r="Q63" s="79">
        <v>0</v>
      </c>
      <c r="R63" s="79">
        <v>0</v>
      </c>
    </row>
    <row r="64" spans="2:18">
      <c r="B64" s="80" t="s">
        <v>1610</v>
      </c>
      <c r="I64" s="82">
        <v>0</v>
      </c>
      <c r="M64" s="81">
        <v>0</v>
      </c>
      <c r="N64" s="82">
        <v>0</v>
      </c>
      <c r="P64" s="82">
        <v>0</v>
      </c>
      <c r="Q64" s="81">
        <v>0</v>
      </c>
      <c r="R64" s="81">
        <v>0</v>
      </c>
    </row>
    <row r="65" spans="2:18">
      <c r="B65" t="s">
        <v>227</v>
      </c>
      <c r="D65" t="s">
        <v>227</v>
      </c>
      <c r="F65" t="s">
        <v>227</v>
      </c>
      <c r="I65" s="78">
        <v>0</v>
      </c>
      <c r="J65" t="s">
        <v>227</v>
      </c>
      <c r="K65" t="s">
        <v>227</v>
      </c>
      <c r="L65" s="79">
        <v>0</v>
      </c>
      <c r="M65" s="79">
        <v>0</v>
      </c>
      <c r="N65" s="78">
        <v>0</v>
      </c>
      <c r="O65" s="78">
        <v>0</v>
      </c>
      <c r="P65" s="78">
        <v>0</v>
      </c>
      <c r="Q65" s="79">
        <v>0</v>
      </c>
      <c r="R65" s="79">
        <v>0</v>
      </c>
    </row>
    <row r="66" spans="2:18">
      <c r="B66" s="80" t="s">
        <v>1611</v>
      </c>
      <c r="I66" s="82">
        <v>0</v>
      </c>
      <c r="M66" s="81">
        <v>0</v>
      </c>
      <c r="N66" s="82">
        <v>0</v>
      </c>
      <c r="P66" s="82">
        <v>0</v>
      </c>
      <c r="Q66" s="81">
        <v>0</v>
      </c>
      <c r="R66" s="81">
        <v>0</v>
      </c>
    </row>
    <row r="67" spans="2:18">
      <c r="B67" t="s">
        <v>227</v>
      </c>
      <c r="D67" t="s">
        <v>227</v>
      </c>
      <c r="F67" t="s">
        <v>227</v>
      </c>
      <c r="I67" s="78">
        <v>0</v>
      </c>
      <c r="J67" t="s">
        <v>227</v>
      </c>
      <c r="K67" t="s">
        <v>227</v>
      </c>
      <c r="L67" s="79">
        <v>0</v>
      </c>
      <c r="M67" s="79">
        <v>0</v>
      </c>
      <c r="N67" s="78">
        <v>0</v>
      </c>
      <c r="O67" s="78">
        <v>0</v>
      </c>
      <c r="P67" s="78">
        <v>0</v>
      </c>
      <c r="Q67" s="79">
        <v>0</v>
      </c>
      <c r="R67" s="79">
        <v>0</v>
      </c>
    </row>
    <row r="68" spans="2:18">
      <c r="B68" s="80" t="s">
        <v>1612</v>
      </c>
      <c r="I68" s="82">
        <v>3.71</v>
      </c>
      <c r="M68" s="81">
        <v>7.2300000000000003E-2</v>
      </c>
      <c r="N68" s="82">
        <v>2186054.2949999999</v>
      </c>
      <c r="P68" s="82">
        <v>1965.4847389025001</v>
      </c>
      <c r="Q68" s="81">
        <v>5.2699999999999997E-2</v>
      </c>
      <c r="R68" s="81">
        <v>2.8E-3</v>
      </c>
    </row>
    <row r="69" spans="2:18">
      <c r="B69" t="s">
        <v>1613</v>
      </c>
      <c r="C69" t="s">
        <v>1614</v>
      </c>
      <c r="D69" t="s">
        <v>1615</v>
      </c>
      <c r="E69" t="s">
        <v>1616</v>
      </c>
      <c r="F69" t="s">
        <v>227</v>
      </c>
      <c r="G69" t="s">
        <v>1617</v>
      </c>
      <c r="H69" t="s">
        <v>236</v>
      </c>
      <c r="I69" s="78">
        <v>2.63</v>
      </c>
      <c r="J69" t="s">
        <v>112</v>
      </c>
      <c r="K69" t="s">
        <v>102</v>
      </c>
      <c r="L69" s="79">
        <v>5.0000000000000001E-3</v>
      </c>
      <c r="M69" s="79">
        <v>3.2199999999999999E-2</v>
      </c>
      <c r="N69" s="78">
        <v>1449000</v>
      </c>
      <c r="O69" s="78">
        <v>100.01917808143547</v>
      </c>
      <c r="P69" s="78">
        <v>1449.2778903999999</v>
      </c>
      <c r="Q69" s="79">
        <v>3.8899999999999997E-2</v>
      </c>
      <c r="R69" s="79">
        <v>2.0999999999999999E-3</v>
      </c>
    </row>
    <row r="70" spans="2:18">
      <c r="B70" t="s">
        <v>1618</v>
      </c>
      <c r="C70" t="s">
        <v>1614</v>
      </c>
      <c r="D70" t="s">
        <v>1619</v>
      </c>
      <c r="E70" t="s">
        <v>1616</v>
      </c>
      <c r="F70" t="s">
        <v>227</v>
      </c>
      <c r="G70" t="s">
        <v>1617</v>
      </c>
      <c r="H70" t="s">
        <v>236</v>
      </c>
      <c r="I70" s="78">
        <v>3.12</v>
      </c>
      <c r="J70" t="s">
        <v>112</v>
      </c>
      <c r="K70" t="s">
        <v>102</v>
      </c>
      <c r="L70" s="79">
        <v>5.0000000000000001E-3</v>
      </c>
      <c r="M70" s="79">
        <v>0</v>
      </c>
      <c r="N70" s="78">
        <v>-1449000</v>
      </c>
      <c r="O70" s="78">
        <v>100</v>
      </c>
      <c r="P70" s="78">
        <v>-1449</v>
      </c>
      <c r="Q70" s="79">
        <v>-3.8899999999999997E-2</v>
      </c>
      <c r="R70" s="79">
        <v>-2.0999999999999999E-3</v>
      </c>
    </row>
    <row r="71" spans="2:18">
      <c r="B71" t="s">
        <v>1620</v>
      </c>
      <c r="C71" t="s">
        <v>1614</v>
      </c>
      <c r="D71" t="s">
        <v>1621</v>
      </c>
      <c r="E71" t="s">
        <v>1622</v>
      </c>
      <c r="F71" t="s">
        <v>227</v>
      </c>
      <c r="G71" t="s">
        <v>1623</v>
      </c>
      <c r="H71" t="s">
        <v>236</v>
      </c>
      <c r="I71" s="78">
        <v>32.21</v>
      </c>
      <c r="J71" t="s">
        <v>132</v>
      </c>
      <c r="K71" t="s">
        <v>102</v>
      </c>
      <c r="L71" s="79">
        <v>0</v>
      </c>
      <c r="M71" s="79">
        <v>3.9800000000000002E-2</v>
      </c>
      <c r="N71" s="78">
        <v>36500</v>
      </c>
      <c r="O71" s="78">
        <v>9.9999999999999995E-7</v>
      </c>
      <c r="P71" s="78">
        <v>3.65E-7</v>
      </c>
      <c r="Q71" s="79">
        <v>0</v>
      </c>
      <c r="R71" s="79">
        <v>0</v>
      </c>
    </row>
    <row r="72" spans="2:18">
      <c r="B72" t="s">
        <v>1624</v>
      </c>
      <c r="C72" t="s">
        <v>1614</v>
      </c>
      <c r="D72" t="s">
        <v>1625</v>
      </c>
      <c r="E72" t="s">
        <v>1622</v>
      </c>
      <c r="F72" t="s">
        <v>227</v>
      </c>
      <c r="G72" t="s">
        <v>1626</v>
      </c>
      <c r="H72" t="s">
        <v>236</v>
      </c>
      <c r="I72" s="78">
        <v>1.88</v>
      </c>
      <c r="J72" t="s">
        <v>132</v>
      </c>
      <c r="K72" t="s">
        <v>102</v>
      </c>
      <c r="L72" s="79">
        <v>4.5100000000000001E-2</v>
      </c>
      <c r="M72" s="79">
        <v>5.16E-2</v>
      </c>
      <c r="N72" s="78">
        <v>499333.13299999997</v>
      </c>
      <c r="O72" s="78">
        <v>100.03</v>
      </c>
      <c r="P72" s="78">
        <v>499.48293293990002</v>
      </c>
      <c r="Q72" s="79">
        <v>1.34E-2</v>
      </c>
      <c r="R72" s="79">
        <v>6.9999999999999999E-4</v>
      </c>
    </row>
    <row r="73" spans="2:18">
      <c r="B73" t="s">
        <v>1627</v>
      </c>
      <c r="C73" t="s">
        <v>1614</v>
      </c>
      <c r="D73" t="s">
        <v>1628</v>
      </c>
      <c r="E73" t="s">
        <v>1629</v>
      </c>
      <c r="F73" t="s">
        <v>227</v>
      </c>
      <c r="G73" t="s">
        <v>1630</v>
      </c>
      <c r="H73" t="s">
        <v>236</v>
      </c>
      <c r="I73" s="78">
        <v>1.2</v>
      </c>
      <c r="J73" t="s">
        <v>653</v>
      </c>
      <c r="K73" t="s">
        <v>102</v>
      </c>
      <c r="L73" s="79">
        <v>1.9E-2</v>
      </c>
      <c r="M73" s="79">
        <v>3.9E-2</v>
      </c>
      <c r="N73" s="78">
        <v>110208.982</v>
      </c>
      <c r="O73" s="78">
        <v>98.18</v>
      </c>
      <c r="P73" s="78">
        <v>108.2031785276</v>
      </c>
      <c r="Q73" s="79">
        <v>2.8999999999999998E-3</v>
      </c>
      <c r="R73" s="79">
        <v>2.0000000000000001E-4</v>
      </c>
    </row>
    <row r="74" spans="2:18">
      <c r="B74" t="s">
        <v>1631</v>
      </c>
      <c r="C74" t="s">
        <v>1614</v>
      </c>
      <c r="D74" t="s">
        <v>1632</v>
      </c>
      <c r="E74" t="s">
        <v>1633</v>
      </c>
      <c r="F74" t="s">
        <v>227</v>
      </c>
      <c r="G74" t="s">
        <v>1634</v>
      </c>
      <c r="H74" t="s">
        <v>236</v>
      </c>
      <c r="I74" s="78">
        <v>5.1100000000000003</v>
      </c>
      <c r="K74" t="s">
        <v>102</v>
      </c>
      <c r="L74" s="79">
        <v>2.1999999999999999E-2</v>
      </c>
      <c r="M74" s="79">
        <v>4.82E-2</v>
      </c>
      <c r="N74" s="78">
        <v>1540012.18</v>
      </c>
      <c r="O74" s="78">
        <v>88.15</v>
      </c>
      <c r="P74" s="78">
        <v>1357.5207366699999</v>
      </c>
      <c r="Q74" s="79">
        <v>3.6400000000000002E-2</v>
      </c>
      <c r="R74" s="79">
        <v>1.9E-3</v>
      </c>
    </row>
    <row r="75" spans="2:18">
      <c r="B75" s="80" t="s">
        <v>232</v>
      </c>
      <c r="I75" s="82">
        <v>3.21</v>
      </c>
      <c r="M75" s="81">
        <v>9.1499999999999998E-2</v>
      </c>
      <c r="N75" s="82">
        <v>15321843.369000001</v>
      </c>
      <c r="P75" s="82">
        <v>21808.271255579075</v>
      </c>
      <c r="Q75" s="81">
        <v>0.58520000000000005</v>
      </c>
      <c r="R75" s="81">
        <v>3.1199999999999999E-2</v>
      </c>
    </row>
    <row r="76" spans="2:18">
      <c r="B76" s="80" t="s">
        <v>1635</v>
      </c>
      <c r="I76" s="82">
        <v>1.1200000000000001</v>
      </c>
      <c r="M76" s="81">
        <v>8.6300000000000002E-2</v>
      </c>
      <c r="N76" s="82">
        <v>2156824.16</v>
      </c>
      <c r="P76" s="82">
        <v>7500.0863827953726</v>
      </c>
      <c r="Q76" s="81">
        <v>0.20130000000000001</v>
      </c>
      <c r="R76" s="81">
        <v>1.0699999999999999E-2</v>
      </c>
    </row>
    <row r="77" spans="2:18">
      <c r="B77" t="s">
        <v>1636</v>
      </c>
      <c r="C77" t="s">
        <v>1489</v>
      </c>
      <c r="D77" t="s">
        <v>1637</v>
      </c>
      <c r="E77" t="s">
        <v>1638</v>
      </c>
      <c r="F77" t="s">
        <v>1639</v>
      </c>
      <c r="G77" t="s">
        <v>1640</v>
      </c>
      <c r="H77" t="s">
        <v>1506</v>
      </c>
      <c r="I77" s="78">
        <v>1.1100000000000001</v>
      </c>
      <c r="J77" t="s">
        <v>410</v>
      </c>
      <c r="K77" t="s">
        <v>110</v>
      </c>
      <c r="L77" s="79">
        <v>2.06E-2</v>
      </c>
      <c r="M77" s="79">
        <v>5.6399999999999999E-2</v>
      </c>
      <c r="N77" s="78">
        <v>312000</v>
      </c>
      <c r="O77" s="78">
        <v>93.96692270332521</v>
      </c>
      <c r="P77" s="78">
        <v>1005.12733712377</v>
      </c>
      <c r="Q77" s="79">
        <v>2.7E-2</v>
      </c>
      <c r="R77" s="79">
        <v>1.4E-3</v>
      </c>
    </row>
    <row r="78" spans="2:18">
      <c r="B78" t="s">
        <v>1641</v>
      </c>
      <c r="C78" t="s">
        <v>1489</v>
      </c>
      <c r="D78" t="s">
        <v>1642</v>
      </c>
      <c r="E78" t="s">
        <v>1643</v>
      </c>
      <c r="F78" t="s">
        <v>227</v>
      </c>
      <c r="G78" t="s">
        <v>1644</v>
      </c>
      <c r="H78" t="s">
        <v>236</v>
      </c>
      <c r="I78" s="78">
        <v>3.88</v>
      </c>
      <c r="J78" t="s">
        <v>410</v>
      </c>
      <c r="K78" t="s">
        <v>106</v>
      </c>
      <c r="L78" s="79">
        <v>0</v>
      </c>
      <c r="M78" s="79">
        <v>3.2599999999999997E-2</v>
      </c>
      <c r="N78" s="78">
        <v>65485.14</v>
      </c>
      <c r="O78" s="78">
        <v>100</v>
      </c>
      <c r="P78" s="78">
        <v>231.55545504</v>
      </c>
      <c r="Q78" s="79">
        <v>6.1999999999999998E-3</v>
      </c>
      <c r="R78" s="79">
        <v>2.9999999999999997E-4</v>
      </c>
    </row>
    <row r="79" spans="2:18">
      <c r="B79" t="s">
        <v>1645</v>
      </c>
      <c r="C79" t="s">
        <v>1489</v>
      </c>
      <c r="D79" t="s">
        <v>1646</v>
      </c>
      <c r="E79" t="s">
        <v>1643</v>
      </c>
      <c r="F79" t="s">
        <v>227</v>
      </c>
      <c r="G79" t="s">
        <v>1644</v>
      </c>
      <c r="H79" t="s">
        <v>236</v>
      </c>
      <c r="I79" s="78">
        <v>3.88</v>
      </c>
      <c r="J79" t="s">
        <v>410</v>
      </c>
      <c r="K79" t="s">
        <v>106</v>
      </c>
      <c r="L79" s="79">
        <v>0</v>
      </c>
      <c r="M79" s="79">
        <v>3.2599999999999997E-2</v>
      </c>
      <c r="N79" s="78">
        <v>-65485.14</v>
      </c>
      <c r="O79" s="78">
        <v>100</v>
      </c>
      <c r="P79" s="78">
        <v>-231.55545504</v>
      </c>
      <c r="Q79" s="79">
        <v>-6.1999999999999998E-3</v>
      </c>
      <c r="R79" s="79">
        <v>-2.9999999999999997E-4</v>
      </c>
    </row>
    <row r="80" spans="2:18">
      <c r="B80" t="s">
        <v>1647</v>
      </c>
      <c r="C80" t="s">
        <v>1489</v>
      </c>
      <c r="D80" t="s">
        <v>1648</v>
      </c>
      <c r="E80" t="s">
        <v>1649</v>
      </c>
      <c r="F80" t="s">
        <v>227</v>
      </c>
      <c r="G80" t="s">
        <v>1650</v>
      </c>
      <c r="H80" t="s">
        <v>236</v>
      </c>
      <c r="I80" s="78">
        <v>0.64</v>
      </c>
      <c r="J80" t="s">
        <v>410</v>
      </c>
      <c r="K80" t="s">
        <v>106</v>
      </c>
      <c r="L80" s="79">
        <v>0</v>
      </c>
      <c r="M80" s="79">
        <v>6.7900000000000002E-2</v>
      </c>
      <c r="N80" s="78">
        <v>120525.14</v>
      </c>
      <c r="O80" s="78">
        <v>100</v>
      </c>
      <c r="P80" s="78">
        <v>426.17689503999998</v>
      </c>
      <c r="Q80" s="79">
        <v>1.14E-2</v>
      </c>
      <c r="R80" s="79">
        <v>5.9999999999999995E-4</v>
      </c>
    </row>
    <row r="81" spans="2:18">
      <c r="B81" t="s">
        <v>1651</v>
      </c>
      <c r="C81" t="s">
        <v>1489</v>
      </c>
      <c r="D81" t="s">
        <v>1652</v>
      </c>
      <c r="E81" t="s">
        <v>1649</v>
      </c>
      <c r="F81" t="s">
        <v>227</v>
      </c>
      <c r="G81" t="s">
        <v>1650</v>
      </c>
      <c r="H81" t="s">
        <v>236</v>
      </c>
      <c r="I81" s="78">
        <v>3.21</v>
      </c>
      <c r="J81" t="s">
        <v>410</v>
      </c>
      <c r="K81" t="s">
        <v>106</v>
      </c>
      <c r="L81" s="79">
        <v>0</v>
      </c>
      <c r="M81" s="79">
        <v>0.04</v>
      </c>
      <c r="N81" s="78">
        <v>-120525.14</v>
      </c>
      <c r="O81" s="78">
        <v>100</v>
      </c>
      <c r="P81" s="78">
        <v>-426.17689503999998</v>
      </c>
      <c r="Q81" s="79">
        <v>-1.14E-2</v>
      </c>
      <c r="R81" s="79">
        <v>-5.9999999999999995E-4</v>
      </c>
    </row>
    <row r="82" spans="2:18">
      <c r="B82" t="s">
        <v>1653</v>
      </c>
      <c r="C82" t="s">
        <v>1489</v>
      </c>
      <c r="D82" t="s">
        <v>1654</v>
      </c>
      <c r="E82" t="s">
        <v>1655</v>
      </c>
      <c r="F82" t="s">
        <v>227</v>
      </c>
      <c r="G82" t="s">
        <v>1656</v>
      </c>
      <c r="H82" t="s">
        <v>236</v>
      </c>
      <c r="I82" s="78">
        <v>0.26</v>
      </c>
      <c r="J82" t="s">
        <v>410</v>
      </c>
      <c r="K82" t="s">
        <v>106</v>
      </c>
      <c r="L82" s="79">
        <v>5.0000000000000001E-3</v>
      </c>
      <c r="M82" s="79">
        <v>3.9600000000000003E-2</v>
      </c>
      <c r="N82" s="78">
        <v>106423.41</v>
      </c>
      <c r="O82" s="78">
        <v>100.61522911171518</v>
      </c>
      <c r="P82" s="78">
        <v>378.62836598080003</v>
      </c>
      <c r="Q82" s="79">
        <v>1.0200000000000001E-2</v>
      </c>
      <c r="R82" s="79">
        <v>5.0000000000000001E-4</v>
      </c>
    </row>
    <row r="83" spans="2:18">
      <c r="B83" t="s">
        <v>1657</v>
      </c>
      <c r="C83" t="s">
        <v>1489</v>
      </c>
      <c r="D83" t="s">
        <v>1658</v>
      </c>
      <c r="E83" t="s">
        <v>1655</v>
      </c>
      <c r="F83" t="s">
        <v>227</v>
      </c>
      <c r="G83" t="s">
        <v>1656</v>
      </c>
      <c r="H83" t="s">
        <v>236</v>
      </c>
      <c r="I83" s="78">
        <v>0.26</v>
      </c>
      <c r="J83" t="s">
        <v>410</v>
      </c>
      <c r="K83" t="s">
        <v>106</v>
      </c>
      <c r="L83" s="79">
        <v>0</v>
      </c>
      <c r="M83" s="79">
        <v>4.58E-2</v>
      </c>
      <c r="N83" s="78">
        <v>-106423.41</v>
      </c>
      <c r="O83" s="78">
        <v>98.9</v>
      </c>
      <c r="P83" s="78">
        <v>-372.17373280464</v>
      </c>
      <c r="Q83" s="79">
        <v>-0.01</v>
      </c>
      <c r="R83" s="79">
        <v>-5.0000000000000001E-4</v>
      </c>
    </row>
    <row r="84" spans="2:18">
      <c r="B84" t="s">
        <v>1659</v>
      </c>
      <c r="C84" t="s">
        <v>1489</v>
      </c>
      <c r="D84" t="s">
        <v>1660</v>
      </c>
      <c r="E84" t="s">
        <v>1661</v>
      </c>
      <c r="F84" t="s">
        <v>227</v>
      </c>
      <c r="G84" t="s">
        <v>1662</v>
      </c>
      <c r="H84" t="s">
        <v>236</v>
      </c>
      <c r="I84" s="78">
        <v>1.41</v>
      </c>
      <c r="J84" t="s">
        <v>410</v>
      </c>
      <c r="K84" t="s">
        <v>106</v>
      </c>
      <c r="L84" s="79">
        <v>2.64E-2</v>
      </c>
      <c r="M84" s="79">
        <v>0.09</v>
      </c>
      <c r="N84" s="78">
        <v>214241.42</v>
      </c>
      <c r="O84" s="78">
        <v>97.945692040203554</v>
      </c>
      <c r="P84" s="78">
        <v>741.99509378756397</v>
      </c>
      <c r="Q84" s="79">
        <v>1.9900000000000001E-2</v>
      </c>
      <c r="R84" s="79">
        <v>1.1000000000000001E-3</v>
      </c>
    </row>
    <row r="85" spans="2:18">
      <c r="B85" t="s">
        <v>1663</v>
      </c>
      <c r="C85" t="s">
        <v>1489</v>
      </c>
      <c r="D85" t="s">
        <v>1664</v>
      </c>
      <c r="E85" t="s">
        <v>1661</v>
      </c>
      <c r="F85" t="s">
        <v>227</v>
      </c>
      <c r="G85" t="s">
        <v>1662</v>
      </c>
      <c r="H85" t="s">
        <v>236</v>
      </c>
      <c r="I85" s="78">
        <v>1.97</v>
      </c>
      <c r="J85" t="s">
        <v>410</v>
      </c>
      <c r="K85" t="s">
        <v>106</v>
      </c>
      <c r="L85" s="79">
        <v>5.0000000000000001E-3</v>
      </c>
      <c r="M85" s="79">
        <v>5.1000000000000004E-3</v>
      </c>
      <c r="N85" s="78">
        <v>-12711.67</v>
      </c>
      <c r="O85" s="78">
        <v>100</v>
      </c>
      <c r="P85" s="78">
        <v>-44.948465120000002</v>
      </c>
      <c r="Q85" s="79">
        <v>-1.1999999999999999E-3</v>
      </c>
      <c r="R85" s="79">
        <v>-1E-4</v>
      </c>
    </row>
    <row r="86" spans="2:18">
      <c r="B86" t="s">
        <v>1665</v>
      </c>
      <c r="C86" t="s">
        <v>1489</v>
      </c>
      <c r="D86" t="s">
        <v>1666</v>
      </c>
      <c r="E86" t="s">
        <v>1667</v>
      </c>
      <c r="F86" t="s">
        <v>227</v>
      </c>
      <c r="G86" t="s">
        <v>1668</v>
      </c>
      <c r="H86" t="s">
        <v>236</v>
      </c>
      <c r="I86" s="78">
        <v>3.07</v>
      </c>
      <c r="J86" t="s">
        <v>410</v>
      </c>
      <c r="K86" t="s">
        <v>113</v>
      </c>
      <c r="L86" s="79">
        <v>1.35E-2</v>
      </c>
      <c r="M86" s="79">
        <v>6.7599999999999993E-2</v>
      </c>
      <c r="N86" s="78">
        <v>282906.84999999998</v>
      </c>
      <c r="O86" s="78">
        <v>101.62301563217716</v>
      </c>
      <c r="P86" s="78">
        <v>1102.6716410429599</v>
      </c>
      <c r="Q86" s="79">
        <v>2.9600000000000001E-2</v>
      </c>
      <c r="R86" s="79">
        <v>1.6000000000000001E-3</v>
      </c>
    </row>
    <row r="87" spans="2:18">
      <c r="B87" t="s">
        <v>1669</v>
      </c>
      <c r="C87" t="s">
        <v>1489</v>
      </c>
      <c r="D87" t="s">
        <v>1670</v>
      </c>
      <c r="E87" t="s">
        <v>1667</v>
      </c>
      <c r="F87" t="s">
        <v>227</v>
      </c>
      <c r="G87" t="s">
        <v>1668</v>
      </c>
      <c r="H87" t="s">
        <v>236</v>
      </c>
      <c r="I87" s="78">
        <v>3.14</v>
      </c>
      <c r="J87" t="s">
        <v>410</v>
      </c>
      <c r="K87" t="s">
        <v>113</v>
      </c>
      <c r="L87" s="79">
        <v>0</v>
      </c>
      <c r="M87" s="79">
        <v>4.8399999999999999E-2</v>
      </c>
      <c r="N87" s="78">
        <v>-282906.84999999998</v>
      </c>
      <c r="O87" s="78">
        <v>100</v>
      </c>
      <c r="P87" s="78">
        <v>-1085.0609324899999</v>
      </c>
      <c r="Q87" s="79">
        <v>-2.9100000000000001E-2</v>
      </c>
      <c r="R87" s="79">
        <v>-1.6000000000000001E-3</v>
      </c>
    </row>
    <row r="88" spans="2:18">
      <c r="B88" t="s">
        <v>1671</v>
      </c>
      <c r="C88" t="s">
        <v>1489</v>
      </c>
      <c r="D88" t="s">
        <v>1672</v>
      </c>
      <c r="E88" t="s">
        <v>1673</v>
      </c>
      <c r="F88" t="s">
        <v>227</v>
      </c>
      <c r="G88" t="s">
        <v>1674</v>
      </c>
      <c r="H88" t="s">
        <v>236</v>
      </c>
      <c r="I88" s="78">
        <v>0.2</v>
      </c>
      <c r="J88" t="s">
        <v>410</v>
      </c>
      <c r="K88" t="s">
        <v>106</v>
      </c>
      <c r="L88" s="79">
        <v>7.1300000000000002E-2</v>
      </c>
      <c r="M88" s="79">
        <v>0.1007</v>
      </c>
      <c r="N88" s="78">
        <v>332890.19</v>
      </c>
      <c r="O88" s="78">
        <v>100.06866660853366</v>
      </c>
      <c r="P88" s="78">
        <v>1177.9079862911799</v>
      </c>
      <c r="Q88" s="79">
        <v>3.1600000000000003E-2</v>
      </c>
      <c r="R88" s="79">
        <v>1.6999999999999999E-3</v>
      </c>
    </row>
    <row r="89" spans="2:18">
      <c r="B89" t="s">
        <v>1675</v>
      </c>
      <c r="C89" t="s">
        <v>1489</v>
      </c>
      <c r="D89" t="s">
        <v>1676</v>
      </c>
      <c r="E89" t="s">
        <v>1655</v>
      </c>
      <c r="F89" t="s">
        <v>227</v>
      </c>
      <c r="G89" t="s">
        <v>1677</v>
      </c>
      <c r="H89" t="s">
        <v>236</v>
      </c>
      <c r="I89" s="78">
        <v>0.25</v>
      </c>
      <c r="J89" t="s">
        <v>410</v>
      </c>
      <c r="K89" t="s">
        <v>106</v>
      </c>
      <c r="L89" s="79">
        <v>7.7799999999999994E-2</v>
      </c>
      <c r="M89" s="79">
        <v>9.2999999999999999E-2</v>
      </c>
      <c r="N89" s="78">
        <v>201013.85</v>
      </c>
      <c r="O89" s="78">
        <v>101.17656221114703</v>
      </c>
      <c r="P89" s="78">
        <v>719.14780100188898</v>
      </c>
      <c r="Q89" s="79">
        <v>1.9300000000000001E-2</v>
      </c>
      <c r="R89" s="79">
        <v>1E-3</v>
      </c>
    </row>
    <row r="90" spans="2:18">
      <c r="B90" t="s">
        <v>1678</v>
      </c>
      <c r="C90" t="s">
        <v>1489</v>
      </c>
      <c r="D90" t="s">
        <v>1679</v>
      </c>
      <c r="E90" t="s">
        <v>1649</v>
      </c>
      <c r="F90" t="s">
        <v>227</v>
      </c>
      <c r="G90" t="s">
        <v>1680</v>
      </c>
      <c r="H90" t="s">
        <v>236</v>
      </c>
      <c r="I90" s="78">
        <v>1.56</v>
      </c>
      <c r="J90" t="s">
        <v>410</v>
      </c>
      <c r="K90" t="s">
        <v>106</v>
      </c>
      <c r="L90" s="79">
        <v>6.3799999999999996E-2</v>
      </c>
      <c r="M90" s="79">
        <v>8.5400000000000004E-2</v>
      </c>
      <c r="N90" s="78">
        <v>394166.4</v>
      </c>
      <c r="O90" s="78">
        <v>99.763263002519864</v>
      </c>
      <c r="P90" s="78">
        <v>1390.47281549126</v>
      </c>
      <c r="Q90" s="79">
        <v>3.73E-2</v>
      </c>
      <c r="R90" s="79">
        <v>2E-3</v>
      </c>
    </row>
    <row r="91" spans="2:18">
      <c r="B91" t="s">
        <v>1681</v>
      </c>
      <c r="C91" t="s">
        <v>1489</v>
      </c>
      <c r="D91" t="s">
        <v>1682</v>
      </c>
      <c r="E91" t="s">
        <v>1643</v>
      </c>
      <c r="F91" t="s">
        <v>227</v>
      </c>
      <c r="G91" t="s">
        <v>1683</v>
      </c>
      <c r="H91" t="s">
        <v>236</v>
      </c>
      <c r="I91" s="78">
        <v>2.81</v>
      </c>
      <c r="J91" t="s">
        <v>410</v>
      </c>
      <c r="K91" t="s">
        <v>106</v>
      </c>
      <c r="L91" s="79">
        <v>5.3800000000000001E-2</v>
      </c>
      <c r="M91" s="79">
        <v>7.9699999999999993E-2</v>
      </c>
      <c r="N91" s="78">
        <v>413418.49</v>
      </c>
      <c r="O91" s="78">
        <v>96.49096404520229</v>
      </c>
      <c r="P91" s="78">
        <v>1410.55101641293</v>
      </c>
      <c r="Q91" s="79">
        <v>3.7900000000000003E-2</v>
      </c>
      <c r="R91" s="79">
        <v>2E-3</v>
      </c>
    </row>
    <row r="92" spans="2:18">
      <c r="B92" t="s">
        <v>1684</v>
      </c>
      <c r="C92" t="s">
        <v>1489</v>
      </c>
      <c r="D92" t="s">
        <v>1685</v>
      </c>
      <c r="E92" t="s">
        <v>1598</v>
      </c>
      <c r="F92" t="s">
        <v>227</v>
      </c>
      <c r="G92" t="s">
        <v>1686</v>
      </c>
      <c r="H92" t="s">
        <v>236</v>
      </c>
      <c r="I92" s="78">
        <v>0.79</v>
      </c>
      <c r="J92" t="s">
        <v>410</v>
      </c>
      <c r="K92" t="s">
        <v>106</v>
      </c>
      <c r="L92" s="79">
        <v>6.6299999999999998E-2</v>
      </c>
      <c r="M92" s="79">
        <v>7.3099999999999998E-2</v>
      </c>
      <c r="N92" s="78">
        <v>289093.81</v>
      </c>
      <c r="O92" s="78">
        <v>100.83667241094403</v>
      </c>
      <c r="P92" s="78">
        <v>1030.78847633846</v>
      </c>
      <c r="Q92" s="79">
        <v>2.7699999999999999E-2</v>
      </c>
      <c r="R92" s="79">
        <v>1.5E-3</v>
      </c>
    </row>
    <row r="93" spans="2:18">
      <c r="B93" t="s">
        <v>1684</v>
      </c>
      <c r="C93" t="s">
        <v>1489</v>
      </c>
      <c r="D93" t="s">
        <v>1687</v>
      </c>
      <c r="E93" t="s">
        <v>1598</v>
      </c>
      <c r="F93" t="s">
        <v>227</v>
      </c>
      <c r="G93" t="s">
        <v>1688</v>
      </c>
      <c r="H93" t="s">
        <v>236</v>
      </c>
      <c r="I93" s="78">
        <v>1.31</v>
      </c>
      <c r="J93" t="s">
        <v>410</v>
      </c>
      <c r="K93" t="s">
        <v>106</v>
      </c>
      <c r="L93" s="79">
        <v>5.0000000000000001E-3</v>
      </c>
      <c r="M93" s="79">
        <v>5.0000000000000001E-3</v>
      </c>
      <c r="N93" s="78">
        <v>13948.43</v>
      </c>
      <c r="O93" s="78">
        <v>100.01250033157854</v>
      </c>
      <c r="P93" s="78">
        <v>49.327813849599998</v>
      </c>
      <c r="Q93" s="79">
        <v>1.2999999999999999E-3</v>
      </c>
      <c r="R93" s="79">
        <v>1E-4</v>
      </c>
    </row>
    <row r="94" spans="2:18">
      <c r="B94" t="s">
        <v>1684</v>
      </c>
      <c r="C94" t="s">
        <v>1489</v>
      </c>
      <c r="D94" t="s">
        <v>1689</v>
      </c>
      <c r="E94" t="s">
        <v>1598</v>
      </c>
      <c r="F94" t="s">
        <v>227</v>
      </c>
      <c r="G94" t="s">
        <v>1688</v>
      </c>
      <c r="H94" t="s">
        <v>236</v>
      </c>
      <c r="I94" s="78">
        <v>1.31</v>
      </c>
      <c r="J94" t="s">
        <v>410</v>
      </c>
      <c r="K94" t="s">
        <v>106</v>
      </c>
      <c r="L94" s="79">
        <v>0</v>
      </c>
      <c r="M94" s="79">
        <v>5.0000000000000001E-3</v>
      </c>
      <c r="N94" s="78">
        <v>-13948.43</v>
      </c>
      <c r="O94" s="78">
        <v>100</v>
      </c>
      <c r="P94" s="78">
        <v>-49.32164848</v>
      </c>
      <c r="Q94" s="79">
        <v>-1.2999999999999999E-3</v>
      </c>
      <c r="R94" s="79">
        <v>-1E-4</v>
      </c>
    </row>
    <row r="95" spans="2:18">
      <c r="B95" t="s">
        <v>1690</v>
      </c>
      <c r="C95" t="s">
        <v>1489</v>
      </c>
      <c r="D95" t="s">
        <v>1691</v>
      </c>
      <c r="E95" t="s">
        <v>1661</v>
      </c>
      <c r="F95" t="s">
        <v>227</v>
      </c>
      <c r="G95" t="s">
        <v>1662</v>
      </c>
      <c r="H95" t="s">
        <v>236</v>
      </c>
      <c r="I95" s="78">
        <v>1.97</v>
      </c>
      <c r="J95" t="s">
        <v>410</v>
      </c>
      <c r="K95" t="s">
        <v>106</v>
      </c>
      <c r="L95" s="79">
        <v>5.0000000000000001E-3</v>
      </c>
      <c r="M95" s="79">
        <v>5.0000000000000001E-3</v>
      </c>
      <c r="N95" s="78">
        <v>12711.67</v>
      </c>
      <c r="O95" s="78">
        <v>100.05417148179586</v>
      </c>
      <c r="P95" s="78">
        <v>44.972814369600002</v>
      </c>
      <c r="Q95" s="79">
        <v>1.1999999999999999E-3</v>
      </c>
      <c r="R95" s="79">
        <v>1E-4</v>
      </c>
    </row>
    <row r="96" spans="2:18">
      <c r="B96" s="80" t="s">
        <v>1487</v>
      </c>
      <c r="I96" s="82">
        <v>0</v>
      </c>
      <c r="M96" s="81">
        <v>0</v>
      </c>
      <c r="N96" s="82">
        <v>0</v>
      </c>
      <c r="P96" s="82">
        <v>0</v>
      </c>
      <c r="Q96" s="81">
        <v>0</v>
      </c>
      <c r="R96" s="81">
        <v>0</v>
      </c>
    </row>
    <row r="97" spans="2:18">
      <c r="B97" t="s">
        <v>227</v>
      </c>
      <c r="D97" t="s">
        <v>227</v>
      </c>
      <c r="F97" t="s">
        <v>227</v>
      </c>
      <c r="I97" s="78">
        <v>0</v>
      </c>
      <c r="J97" t="s">
        <v>227</v>
      </c>
      <c r="K97" t="s">
        <v>227</v>
      </c>
      <c r="L97" s="79">
        <v>0</v>
      </c>
      <c r="M97" s="79">
        <v>0</v>
      </c>
      <c r="N97" s="78">
        <v>0</v>
      </c>
      <c r="O97" s="78">
        <v>0</v>
      </c>
      <c r="P97" s="78">
        <v>0</v>
      </c>
      <c r="Q97" s="79">
        <v>0</v>
      </c>
      <c r="R97" s="79">
        <v>0</v>
      </c>
    </row>
    <row r="98" spans="2:18">
      <c r="B98" s="80" t="s">
        <v>1501</v>
      </c>
      <c r="I98" s="82">
        <v>4.3099999999999996</v>
      </c>
      <c r="M98" s="81">
        <v>9.4200000000000006E-2</v>
      </c>
      <c r="N98" s="82">
        <v>13165019.209000001</v>
      </c>
      <c r="P98" s="82">
        <v>14308.1848727837</v>
      </c>
      <c r="Q98" s="81">
        <v>0.38400000000000001</v>
      </c>
      <c r="R98" s="81">
        <v>2.0500000000000001E-2</v>
      </c>
    </row>
    <row r="99" spans="2:18">
      <c r="B99" t="s">
        <v>1692</v>
      </c>
      <c r="C99" t="s">
        <v>1489</v>
      </c>
      <c r="D99" t="s">
        <v>1693</v>
      </c>
      <c r="E99" t="s">
        <v>1694</v>
      </c>
      <c r="F99" t="s">
        <v>1479</v>
      </c>
      <c r="G99" t="s">
        <v>1695</v>
      </c>
      <c r="H99" t="s">
        <v>1506</v>
      </c>
      <c r="I99" s="78">
        <v>0.38</v>
      </c>
      <c r="J99" t="s">
        <v>410</v>
      </c>
      <c r="K99" t="s">
        <v>110</v>
      </c>
      <c r="L99" s="79">
        <v>2.3E-2</v>
      </c>
      <c r="M99" s="79">
        <v>4.2999999999999997E-2</v>
      </c>
      <c r="N99" s="78">
        <v>89171.82</v>
      </c>
      <c r="O99" s="78">
        <v>100.51483829109615</v>
      </c>
      <c r="P99" s="78">
        <v>307.29061415552098</v>
      </c>
      <c r="Q99" s="79">
        <v>8.2000000000000007E-3</v>
      </c>
      <c r="R99" s="79">
        <v>4.0000000000000002E-4</v>
      </c>
    </row>
    <row r="100" spans="2:18">
      <c r="B100" t="s">
        <v>2192</v>
      </c>
      <c r="C100" t="s">
        <v>1489</v>
      </c>
      <c r="D100" t="s">
        <v>1696</v>
      </c>
      <c r="E100" t="s">
        <v>1697</v>
      </c>
      <c r="F100" t="s">
        <v>227</v>
      </c>
      <c r="G100" t="s">
        <v>1419</v>
      </c>
      <c r="H100" t="s">
        <v>236</v>
      </c>
      <c r="I100" s="78">
        <v>2.4500000000000002</v>
      </c>
      <c r="J100" t="s">
        <v>404</v>
      </c>
      <c r="K100" t="s">
        <v>110</v>
      </c>
      <c r="L100" s="79">
        <v>0</v>
      </c>
      <c r="M100" s="79">
        <v>4.9200000000000001E-2</v>
      </c>
      <c r="N100" s="78">
        <v>14152.5</v>
      </c>
      <c r="O100" s="78">
        <v>100.08670060752408</v>
      </c>
      <c r="P100" s="78">
        <v>48.562498508450297</v>
      </c>
      <c r="Q100" s="79">
        <v>1.2999999999999999E-3</v>
      </c>
      <c r="R100" s="79">
        <v>1E-4</v>
      </c>
    </row>
    <row r="101" spans="2:18">
      <c r="B101" t="s">
        <v>1641</v>
      </c>
      <c r="C101" t="s">
        <v>1489</v>
      </c>
      <c r="D101" t="s">
        <v>1698</v>
      </c>
      <c r="E101" t="s">
        <v>1697</v>
      </c>
      <c r="F101" t="s">
        <v>227</v>
      </c>
      <c r="G101" t="s">
        <v>1699</v>
      </c>
      <c r="H101" t="s">
        <v>236</v>
      </c>
      <c r="I101" s="78">
        <v>3.04</v>
      </c>
      <c r="J101" t="s">
        <v>404</v>
      </c>
      <c r="K101" t="s">
        <v>106</v>
      </c>
      <c r="L101" s="79">
        <v>5.0000000000000001E-3</v>
      </c>
      <c r="M101" s="79">
        <v>4.9700000000000001E-2</v>
      </c>
      <c r="N101" s="78">
        <v>3228.46</v>
      </c>
      <c r="O101" s="78">
        <v>100.06111892357347</v>
      </c>
      <c r="P101" s="78">
        <v>11.422811795199999</v>
      </c>
      <c r="Q101" s="79">
        <v>2.9999999999999997E-4</v>
      </c>
      <c r="R101" s="79">
        <v>0</v>
      </c>
    </row>
    <row r="102" spans="2:18">
      <c r="B102" t="s">
        <v>1645</v>
      </c>
      <c r="C102" t="s">
        <v>1489</v>
      </c>
      <c r="D102" t="s">
        <v>1700</v>
      </c>
      <c r="E102" t="s">
        <v>1697</v>
      </c>
      <c r="F102" t="s">
        <v>227</v>
      </c>
      <c r="G102" t="s">
        <v>1699</v>
      </c>
      <c r="H102" t="s">
        <v>236</v>
      </c>
      <c r="I102" s="78">
        <v>3.28</v>
      </c>
      <c r="J102" t="s">
        <v>404</v>
      </c>
      <c r="K102" t="s">
        <v>106</v>
      </c>
      <c r="L102" s="79">
        <v>0</v>
      </c>
      <c r="M102" s="79">
        <v>4.8300000000000003E-2</v>
      </c>
      <c r="N102" s="78">
        <v>-3228.46</v>
      </c>
      <c r="O102" s="78">
        <v>100</v>
      </c>
      <c r="P102" s="78">
        <v>-11.41583456</v>
      </c>
      <c r="Q102" s="79">
        <v>-2.9999999999999997E-4</v>
      </c>
      <c r="R102" s="79">
        <v>0</v>
      </c>
    </row>
    <row r="103" spans="2:18">
      <c r="B103" t="s">
        <v>1701</v>
      </c>
      <c r="C103" t="s">
        <v>1489</v>
      </c>
      <c r="D103" t="s">
        <v>1702</v>
      </c>
      <c r="E103" t="s">
        <v>1703</v>
      </c>
      <c r="F103" t="s">
        <v>227</v>
      </c>
      <c r="G103" t="s">
        <v>1704</v>
      </c>
      <c r="H103" t="s">
        <v>236</v>
      </c>
      <c r="I103" s="78">
        <v>2.4700000000000002</v>
      </c>
      <c r="J103" t="s">
        <v>410</v>
      </c>
      <c r="K103" t="s">
        <v>120</v>
      </c>
      <c r="L103" s="79">
        <v>1.4E-2</v>
      </c>
      <c r="M103" s="79">
        <v>6.5600000000000006E-2</v>
      </c>
      <c r="N103" s="78">
        <v>232753.8</v>
      </c>
      <c r="O103" s="78">
        <v>101.01602169330855</v>
      </c>
      <c r="P103" s="78">
        <v>537.55172171132995</v>
      </c>
      <c r="Q103" s="79">
        <v>1.44E-2</v>
      </c>
      <c r="R103" s="79">
        <v>8.0000000000000004E-4</v>
      </c>
    </row>
    <row r="104" spans="2:18">
      <c r="B104" t="s">
        <v>1705</v>
      </c>
      <c r="C104" t="s">
        <v>1489</v>
      </c>
      <c r="D104" t="s">
        <v>1706</v>
      </c>
      <c r="E104" t="s">
        <v>1703</v>
      </c>
      <c r="F104" t="s">
        <v>227</v>
      </c>
      <c r="G104" t="s">
        <v>1704</v>
      </c>
      <c r="H104" t="s">
        <v>236</v>
      </c>
      <c r="I104" s="78">
        <v>3.8</v>
      </c>
      <c r="J104" t="s">
        <v>410</v>
      </c>
      <c r="K104" t="s">
        <v>120</v>
      </c>
      <c r="L104" s="79">
        <v>0</v>
      </c>
      <c r="M104" s="79">
        <v>5.6500000000000002E-2</v>
      </c>
      <c r="N104" s="78">
        <v>-232753.8</v>
      </c>
      <c r="O104" s="78">
        <v>100</v>
      </c>
      <c r="P104" s="78">
        <v>-532.14501294000002</v>
      </c>
      <c r="Q104" s="79">
        <v>-1.43E-2</v>
      </c>
      <c r="R104" s="79">
        <v>-8.0000000000000004E-4</v>
      </c>
    </row>
    <row r="105" spans="2:18">
      <c r="B105" t="s">
        <v>1707</v>
      </c>
      <c r="C105" t="s">
        <v>1489</v>
      </c>
      <c r="D105" t="s">
        <v>1708</v>
      </c>
      <c r="E105" t="s">
        <v>1709</v>
      </c>
      <c r="F105" t="s">
        <v>227</v>
      </c>
      <c r="G105" t="s">
        <v>1710</v>
      </c>
      <c r="H105" t="s">
        <v>236</v>
      </c>
      <c r="I105" s="78">
        <v>3.37</v>
      </c>
      <c r="J105" t="s">
        <v>410</v>
      </c>
      <c r="K105" t="s">
        <v>106</v>
      </c>
      <c r="L105" s="79">
        <v>8.9899999999999994E-2</v>
      </c>
      <c r="M105" s="79">
        <v>0.10349999999999999</v>
      </c>
      <c r="N105" s="78">
        <v>104178.03</v>
      </c>
      <c r="O105" s="78">
        <v>99.465986649110505</v>
      </c>
      <c r="P105" s="78">
        <v>366.40635033367198</v>
      </c>
      <c r="Q105" s="79">
        <v>9.7999999999999997E-3</v>
      </c>
      <c r="R105" s="79">
        <v>5.0000000000000001E-4</v>
      </c>
    </row>
    <row r="106" spans="2:18">
      <c r="B106" t="s">
        <v>1711</v>
      </c>
      <c r="C106" t="s">
        <v>1489</v>
      </c>
      <c r="D106" t="s">
        <v>1712</v>
      </c>
      <c r="E106" t="s">
        <v>1713</v>
      </c>
      <c r="F106" t="s">
        <v>227</v>
      </c>
      <c r="G106" t="s">
        <v>1714</v>
      </c>
      <c r="H106" t="s">
        <v>236</v>
      </c>
      <c r="I106" s="78">
        <v>3.31</v>
      </c>
      <c r="J106" t="s">
        <v>741</v>
      </c>
      <c r="K106" t="s">
        <v>120</v>
      </c>
      <c r="L106" s="79">
        <v>7.3800000000000004E-2</v>
      </c>
      <c r="M106" s="79">
        <v>7.3999999999999996E-2</v>
      </c>
      <c r="N106" s="78">
        <v>124011</v>
      </c>
      <c r="O106" s="78">
        <v>91.137894979992964</v>
      </c>
      <c r="P106" s="78">
        <v>258.39994646564202</v>
      </c>
      <c r="Q106" s="79">
        <v>6.8999999999999999E-3</v>
      </c>
      <c r="R106" s="79">
        <v>4.0000000000000002E-4</v>
      </c>
    </row>
    <row r="107" spans="2:18">
      <c r="B107" t="s">
        <v>1715</v>
      </c>
      <c r="C107" t="s">
        <v>1489</v>
      </c>
      <c r="D107" t="s">
        <v>1716</v>
      </c>
      <c r="E107" t="s">
        <v>1713</v>
      </c>
      <c r="F107" t="s">
        <v>227</v>
      </c>
      <c r="G107" t="s">
        <v>1717</v>
      </c>
      <c r="H107" t="s">
        <v>236</v>
      </c>
      <c r="I107" s="78">
        <v>3.25</v>
      </c>
      <c r="J107" t="s">
        <v>741</v>
      </c>
      <c r="K107" t="s">
        <v>208</v>
      </c>
      <c r="L107" s="79">
        <v>2.9899999999999999E-2</v>
      </c>
      <c r="M107" s="79">
        <v>0.1104</v>
      </c>
      <c r="N107" s="78">
        <v>1488473.09</v>
      </c>
      <c r="O107" s="78">
        <v>83.465642613814822</v>
      </c>
      <c r="P107" s="78">
        <v>407.12256145341303</v>
      </c>
      <c r="Q107" s="79">
        <v>1.09E-2</v>
      </c>
      <c r="R107" s="79">
        <v>5.9999999999999995E-4</v>
      </c>
    </row>
    <row r="108" spans="2:18">
      <c r="B108" t="s">
        <v>1718</v>
      </c>
      <c r="C108" t="s">
        <v>1489</v>
      </c>
      <c r="D108" t="s">
        <v>1719</v>
      </c>
      <c r="E108" t="s">
        <v>1713</v>
      </c>
      <c r="F108" t="s">
        <v>227</v>
      </c>
      <c r="G108" t="s">
        <v>1717</v>
      </c>
      <c r="H108" t="s">
        <v>236</v>
      </c>
      <c r="I108" s="78">
        <v>4.16</v>
      </c>
      <c r="J108" t="s">
        <v>741</v>
      </c>
      <c r="K108" t="s">
        <v>208</v>
      </c>
      <c r="L108" s="79">
        <v>9.1999999999999998E-3</v>
      </c>
      <c r="M108" s="79">
        <v>9.9000000000000008E-3</v>
      </c>
      <c r="N108" s="78">
        <v>849257.27</v>
      </c>
      <c r="O108" s="78">
        <v>100.21331506529229</v>
      </c>
      <c r="P108" s="78">
        <v>278.89526663448999</v>
      </c>
      <c r="Q108" s="79">
        <v>7.4999999999999997E-3</v>
      </c>
      <c r="R108" s="79">
        <v>4.0000000000000002E-4</v>
      </c>
    </row>
    <row r="109" spans="2:18">
      <c r="B109" t="s">
        <v>1720</v>
      </c>
      <c r="C109" t="s">
        <v>1489</v>
      </c>
      <c r="D109" t="s">
        <v>1721</v>
      </c>
      <c r="E109" t="s">
        <v>1713</v>
      </c>
      <c r="F109" t="s">
        <v>227</v>
      </c>
      <c r="G109" t="s">
        <v>1717</v>
      </c>
      <c r="H109" t="s">
        <v>236</v>
      </c>
      <c r="I109" s="78">
        <v>3.89</v>
      </c>
      <c r="J109" t="s">
        <v>741</v>
      </c>
      <c r="K109" t="s">
        <v>208</v>
      </c>
      <c r="L109" s="79">
        <v>0</v>
      </c>
      <c r="M109" s="79">
        <v>0</v>
      </c>
      <c r="N109" s="78">
        <v>-849257.27</v>
      </c>
      <c r="O109" s="78">
        <v>100</v>
      </c>
      <c r="P109" s="78">
        <v>-278.30160737900002</v>
      </c>
      <c r="Q109" s="79">
        <v>-7.4999999999999997E-3</v>
      </c>
      <c r="R109" s="79">
        <v>-4.0000000000000002E-4</v>
      </c>
    </row>
    <row r="110" spans="2:18">
      <c r="B110" t="s">
        <v>1722</v>
      </c>
      <c r="C110" t="s">
        <v>1489</v>
      </c>
      <c r="D110" t="s">
        <v>1723</v>
      </c>
      <c r="E110" t="s">
        <v>1667</v>
      </c>
      <c r="F110" t="s">
        <v>227</v>
      </c>
      <c r="G110" t="s">
        <v>1340</v>
      </c>
      <c r="H110" t="s">
        <v>236</v>
      </c>
      <c r="I110" s="78">
        <v>2.66</v>
      </c>
      <c r="J110" t="s">
        <v>410</v>
      </c>
      <c r="K110" t="s">
        <v>113</v>
      </c>
      <c r="L110" s="79">
        <v>1.35E-2</v>
      </c>
      <c r="M110" s="79">
        <v>0.1053</v>
      </c>
      <c r="N110" s="78">
        <v>8093.15</v>
      </c>
      <c r="O110" s="78">
        <v>99.707566689654868</v>
      </c>
      <c r="P110" s="78">
        <v>30.9496948433139</v>
      </c>
      <c r="Q110" s="79">
        <v>8.0000000000000004E-4</v>
      </c>
      <c r="R110" s="79">
        <v>0</v>
      </c>
    </row>
    <row r="111" spans="2:18">
      <c r="B111" t="s">
        <v>1724</v>
      </c>
      <c r="C111" t="s">
        <v>1489</v>
      </c>
      <c r="D111" t="s">
        <v>1725</v>
      </c>
      <c r="E111" t="s">
        <v>1726</v>
      </c>
      <c r="F111" t="s">
        <v>227</v>
      </c>
      <c r="G111" t="s">
        <v>1727</v>
      </c>
      <c r="H111" t="s">
        <v>236</v>
      </c>
      <c r="I111" s="78">
        <v>3.75</v>
      </c>
      <c r="J111" t="s">
        <v>392</v>
      </c>
      <c r="K111" t="s">
        <v>106</v>
      </c>
      <c r="L111" s="79">
        <v>5.5599999999999997E-2</v>
      </c>
      <c r="M111" s="79">
        <v>6.5100000000000005E-2</v>
      </c>
      <c r="N111" s="78">
        <v>446786.43</v>
      </c>
      <c r="O111" s="78">
        <v>98.589077926026278</v>
      </c>
      <c r="P111" s="78">
        <v>1557.5465501035201</v>
      </c>
      <c r="Q111" s="79">
        <v>4.1799999999999997E-2</v>
      </c>
      <c r="R111" s="79">
        <v>2.2000000000000001E-3</v>
      </c>
    </row>
    <row r="112" spans="2:18">
      <c r="B112" t="s">
        <v>1728</v>
      </c>
      <c r="C112" t="s">
        <v>1489</v>
      </c>
      <c r="D112" t="s">
        <v>1729</v>
      </c>
      <c r="E112" t="s">
        <v>1730</v>
      </c>
      <c r="F112" t="s">
        <v>227</v>
      </c>
      <c r="G112" t="s">
        <v>1731</v>
      </c>
      <c r="H112" t="s">
        <v>236</v>
      </c>
      <c r="I112" s="78">
        <v>5.45</v>
      </c>
      <c r="J112" t="s">
        <v>404</v>
      </c>
      <c r="K112" t="s">
        <v>110</v>
      </c>
      <c r="L112" s="79">
        <v>3.8E-3</v>
      </c>
      <c r="M112" s="79">
        <v>4.82E-2</v>
      </c>
      <c r="N112" s="78">
        <v>121081.2</v>
      </c>
      <c r="O112" s="78">
        <v>100.3113921071149</v>
      </c>
      <c r="P112" s="78">
        <v>416.40742075932002</v>
      </c>
      <c r="Q112" s="79">
        <v>1.12E-2</v>
      </c>
      <c r="R112" s="79">
        <v>5.9999999999999995E-4</v>
      </c>
    </row>
    <row r="113" spans="2:18">
      <c r="B113" t="s">
        <v>1732</v>
      </c>
      <c r="C113" t="s">
        <v>1489</v>
      </c>
      <c r="D113" t="s">
        <v>1733</v>
      </c>
      <c r="E113" t="s">
        <v>1730</v>
      </c>
      <c r="F113" t="s">
        <v>227</v>
      </c>
      <c r="G113" t="s">
        <v>1731</v>
      </c>
      <c r="H113" t="s">
        <v>236</v>
      </c>
      <c r="I113" s="78">
        <v>5.45</v>
      </c>
      <c r="J113" t="s">
        <v>404</v>
      </c>
      <c r="K113" t="s">
        <v>110</v>
      </c>
      <c r="L113" s="79">
        <v>3.8E-3</v>
      </c>
      <c r="M113" s="79">
        <v>4.82E-2</v>
      </c>
      <c r="N113" s="78">
        <v>-121081.2</v>
      </c>
      <c r="O113" s="78">
        <v>100</v>
      </c>
      <c r="P113" s="78">
        <v>-415.11478607999999</v>
      </c>
      <c r="Q113" s="79">
        <v>-1.11E-2</v>
      </c>
      <c r="R113" s="79">
        <v>-5.9999999999999995E-4</v>
      </c>
    </row>
    <row r="114" spans="2:18">
      <c r="B114" t="s">
        <v>1734</v>
      </c>
      <c r="C114" t="s">
        <v>1489</v>
      </c>
      <c r="D114" t="s">
        <v>1735</v>
      </c>
      <c r="E114" t="s">
        <v>1736</v>
      </c>
      <c r="F114" t="s">
        <v>227</v>
      </c>
      <c r="G114" t="s">
        <v>1737</v>
      </c>
      <c r="H114" t="s">
        <v>236</v>
      </c>
      <c r="I114" s="78">
        <v>3.44</v>
      </c>
      <c r="J114" t="s">
        <v>410</v>
      </c>
      <c r="K114" t="s">
        <v>110</v>
      </c>
      <c r="L114" s="79">
        <v>0.02</v>
      </c>
      <c r="M114" s="79">
        <v>7.3999999999999996E-2</v>
      </c>
      <c r="N114" s="78">
        <v>347649.38</v>
      </c>
      <c r="O114" s="78">
        <v>83.954069352692684</v>
      </c>
      <c r="P114" s="78">
        <v>1000.63271416912</v>
      </c>
      <c r="Q114" s="79">
        <v>2.69E-2</v>
      </c>
      <c r="R114" s="79">
        <v>1.4E-3</v>
      </c>
    </row>
    <row r="115" spans="2:18">
      <c r="B115" t="s">
        <v>1738</v>
      </c>
      <c r="C115" t="s">
        <v>1489</v>
      </c>
      <c r="D115" t="s">
        <v>1739</v>
      </c>
      <c r="E115" t="s">
        <v>1736</v>
      </c>
      <c r="F115" t="s">
        <v>227</v>
      </c>
      <c r="G115" t="s">
        <v>1737</v>
      </c>
      <c r="H115" t="s">
        <v>236</v>
      </c>
      <c r="I115" s="78">
        <v>3</v>
      </c>
      <c r="J115" t="s">
        <v>410</v>
      </c>
      <c r="K115" t="s">
        <v>110</v>
      </c>
      <c r="L115" s="79">
        <v>8.0500000000000002E-2</v>
      </c>
      <c r="M115" s="79">
        <v>0.31369999999999998</v>
      </c>
      <c r="N115" s="78">
        <v>397370.32</v>
      </c>
      <c r="O115" s="78">
        <v>55.247106821098114</v>
      </c>
      <c r="P115" s="78">
        <v>752.65586875022098</v>
      </c>
      <c r="Q115" s="79">
        <v>2.0199999999999999E-2</v>
      </c>
      <c r="R115" s="79">
        <v>1.1000000000000001E-3</v>
      </c>
    </row>
    <row r="116" spans="2:18">
      <c r="B116" t="s">
        <v>1740</v>
      </c>
      <c r="C116" t="s">
        <v>1489</v>
      </c>
      <c r="D116" t="s">
        <v>1741</v>
      </c>
      <c r="E116" t="s">
        <v>1730</v>
      </c>
      <c r="F116" t="s">
        <v>227</v>
      </c>
      <c r="G116" t="s">
        <v>1742</v>
      </c>
      <c r="H116" t="s">
        <v>236</v>
      </c>
      <c r="I116" s="78">
        <v>5.0999999999999996</v>
      </c>
      <c r="J116" t="s">
        <v>404</v>
      </c>
      <c r="K116" t="s">
        <v>106</v>
      </c>
      <c r="L116" s="79">
        <v>2.5000000000000001E-2</v>
      </c>
      <c r="M116" s="79">
        <v>5.8200000000000002E-2</v>
      </c>
      <c r="N116" s="78">
        <v>18850.47</v>
      </c>
      <c r="O116" s="78">
        <v>93.343281373995083</v>
      </c>
      <c r="P116" s="78">
        <v>62.218208684559002</v>
      </c>
      <c r="Q116" s="79">
        <v>1.6999999999999999E-3</v>
      </c>
      <c r="R116" s="79">
        <v>1E-4</v>
      </c>
    </row>
    <row r="117" spans="2:18">
      <c r="B117" t="s">
        <v>1743</v>
      </c>
      <c r="C117" t="s">
        <v>1489</v>
      </c>
      <c r="D117" t="s">
        <v>1744</v>
      </c>
      <c r="E117" t="s">
        <v>1730</v>
      </c>
      <c r="F117" t="s">
        <v>227</v>
      </c>
      <c r="G117" t="s">
        <v>1071</v>
      </c>
      <c r="H117" t="s">
        <v>236</v>
      </c>
      <c r="I117" s="78">
        <v>5.23</v>
      </c>
      <c r="J117" t="s">
        <v>404</v>
      </c>
      <c r="K117" t="s">
        <v>204</v>
      </c>
      <c r="L117" s="79">
        <v>2.5000000000000001E-2</v>
      </c>
      <c r="M117" s="79">
        <v>0.1075</v>
      </c>
      <c r="N117" s="78">
        <v>237676.73</v>
      </c>
      <c r="O117" s="78">
        <v>79.819888358561514</v>
      </c>
      <c r="P117" s="78">
        <v>59.285406418837397</v>
      </c>
      <c r="Q117" s="79">
        <v>1.6000000000000001E-3</v>
      </c>
      <c r="R117" s="79">
        <v>1E-4</v>
      </c>
    </row>
    <row r="118" spans="2:18">
      <c r="B118" t="s">
        <v>1743</v>
      </c>
      <c r="C118" t="s">
        <v>1489</v>
      </c>
      <c r="D118" t="s">
        <v>1745</v>
      </c>
      <c r="E118" t="s">
        <v>1730</v>
      </c>
      <c r="F118" t="s">
        <v>227</v>
      </c>
      <c r="G118" t="s">
        <v>1003</v>
      </c>
      <c r="H118" t="s">
        <v>236</v>
      </c>
      <c r="I118" s="78">
        <v>2.97</v>
      </c>
      <c r="J118" t="s">
        <v>404</v>
      </c>
      <c r="K118" t="s">
        <v>110</v>
      </c>
      <c r="L118" s="79">
        <v>2.5000000000000001E-2</v>
      </c>
      <c r="M118" s="79">
        <v>6.5000000000000002E-2</v>
      </c>
      <c r="N118" s="78">
        <v>117471.41</v>
      </c>
      <c r="O118" s="78">
        <v>89.820290571260145</v>
      </c>
      <c r="P118" s="78">
        <v>361.74132391565598</v>
      </c>
      <c r="Q118" s="79">
        <v>9.7000000000000003E-3</v>
      </c>
      <c r="R118" s="79">
        <v>5.0000000000000001E-4</v>
      </c>
    </row>
    <row r="119" spans="2:18">
      <c r="B119" t="s">
        <v>1746</v>
      </c>
      <c r="C119" t="s">
        <v>1489</v>
      </c>
      <c r="D119" t="s">
        <v>1747</v>
      </c>
      <c r="E119" t="s">
        <v>1730</v>
      </c>
      <c r="F119" t="s">
        <v>227</v>
      </c>
      <c r="G119" t="s">
        <v>1003</v>
      </c>
      <c r="H119" t="s">
        <v>236</v>
      </c>
      <c r="I119" s="78">
        <v>2.97</v>
      </c>
      <c r="J119" t="s">
        <v>404</v>
      </c>
      <c r="K119" t="s">
        <v>113</v>
      </c>
      <c r="L119" s="79">
        <v>2.5000000000000001E-2</v>
      </c>
      <c r="M119" s="79">
        <v>6.5600000000000006E-2</v>
      </c>
      <c r="N119" s="78">
        <v>245870.54</v>
      </c>
      <c r="O119" s="78">
        <v>99.862128685263229</v>
      </c>
      <c r="P119" s="78">
        <v>941.71172625392603</v>
      </c>
      <c r="Q119" s="79">
        <v>2.53E-2</v>
      </c>
      <c r="R119" s="79">
        <v>1.2999999999999999E-3</v>
      </c>
    </row>
    <row r="120" spans="2:18">
      <c r="B120" t="s">
        <v>1748</v>
      </c>
      <c r="C120" t="s">
        <v>1489</v>
      </c>
      <c r="D120" t="s">
        <v>1749</v>
      </c>
      <c r="E120" t="s">
        <v>1697</v>
      </c>
      <c r="F120" t="s">
        <v>227</v>
      </c>
      <c r="G120" t="s">
        <v>1699</v>
      </c>
      <c r="H120" t="s">
        <v>236</v>
      </c>
      <c r="I120" s="78">
        <v>2.97</v>
      </c>
      <c r="J120" t="s">
        <v>404</v>
      </c>
      <c r="K120" t="s">
        <v>106</v>
      </c>
      <c r="L120" s="79">
        <v>1.14E-2</v>
      </c>
      <c r="M120" s="79">
        <v>6.7599999999999993E-2</v>
      </c>
      <c r="N120" s="78">
        <v>543225.29</v>
      </c>
      <c r="O120" s="78">
        <v>96.176011312812221</v>
      </c>
      <c r="P120" s="78">
        <v>1847.39174426472</v>
      </c>
      <c r="Q120" s="79">
        <v>4.9599999999999998E-2</v>
      </c>
      <c r="R120" s="79">
        <v>2.5999999999999999E-3</v>
      </c>
    </row>
    <row r="121" spans="2:18">
      <c r="B121" t="s">
        <v>1750</v>
      </c>
      <c r="C121" t="s">
        <v>1489</v>
      </c>
      <c r="D121" t="s">
        <v>1751</v>
      </c>
      <c r="E121" t="s">
        <v>1697</v>
      </c>
      <c r="F121" t="s">
        <v>227</v>
      </c>
      <c r="G121" t="s">
        <v>1699</v>
      </c>
      <c r="H121" t="s">
        <v>236</v>
      </c>
      <c r="I121" s="78">
        <v>2.4</v>
      </c>
      <c r="J121" t="s">
        <v>404</v>
      </c>
      <c r="K121" t="s">
        <v>116</v>
      </c>
      <c r="L121" s="79">
        <v>1.14E-2</v>
      </c>
      <c r="M121" s="79">
        <v>7.4099999999999999E-2</v>
      </c>
      <c r="N121" s="78">
        <v>23604.7</v>
      </c>
      <c r="O121" s="78">
        <v>97.472122660795691</v>
      </c>
      <c r="P121" s="78">
        <v>59.395157518505698</v>
      </c>
      <c r="Q121" s="79">
        <v>1.6000000000000001E-3</v>
      </c>
      <c r="R121" s="79">
        <v>1E-4</v>
      </c>
    </row>
    <row r="122" spans="2:18">
      <c r="B122" t="s">
        <v>1752</v>
      </c>
      <c r="C122" t="s">
        <v>1489</v>
      </c>
      <c r="D122" t="s">
        <v>1753</v>
      </c>
      <c r="E122" t="s">
        <v>1697</v>
      </c>
      <c r="F122" t="s">
        <v>227</v>
      </c>
      <c r="G122" t="s">
        <v>1699</v>
      </c>
      <c r="H122" t="s">
        <v>236</v>
      </c>
      <c r="I122" s="78">
        <v>3.06</v>
      </c>
      <c r="J122" t="s">
        <v>404</v>
      </c>
      <c r="K122" t="s">
        <v>113</v>
      </c>
      <c r="L122" s="79">
        <v>1.14E-2</v>
      </c>
      <c r="M122" s="79">
        <v>5.3900000000000003E-2</v>
      </c>
      <c r="N122" s="78">
        <v>16680.79</v>
      </c>
      <c r="O122" s="78">
        <v>97.581788805947454</v>
      </c>
      <c r="P122" s="78">
        <v>62.430390851783002</v>
      </c>
      <c r="Q122" s="79">
        <v>1.6999999999999999E-3</v>
      </c>
      <c r="R122" s="79">
        <v>1E-4</v>
      </c>
    </row>
    <row r="123" spans="2:18">
      <c r="B123" t="s">
        <v>1577</v>
      </c>
      <c r="C123" t="s">
        <v>1489</v>
      </c>
      <c r="D123" t="s">
        <v>1754</v>
      </c>
      <c r="E123" t="s">
        <v>1755</v>
      </c>
      <c r="F123" t="s">
        <v>227</v>
      </c>
      <c r="G123" t="s">
        <v>1756</v>
      </c>
      <c r="H123" t="s">
        <v>236</v>
      </c>
      <c r="I123" s="78">
        <v>4.1100000000000003</v>
      </c>
      <c r="J123" t="s">
        <v>410</v>
      </c>
      <c r="K123" t="s">
        <v>208</v>
      </c>
      <c r="L123" s="79">
        <v>6.0000000000000001E-3</v>
      </c>
      <c r="M123" s="79">
        <v>0</v>
      </c>
      <c r="N123" s="78">
        <v>3861453.29</v>
      </c>
      <c r="O123" s="78">
        <v>100.44119508435126</v>
      </c>
      <c r="P123" s="78">
        <v>1270.98111797917</v>
      </c>
      <c r="Q123" s="79">
        <v>3.4099999999999998E-2</v>
      </c>
      <c r="R123" s="79">
        <v>1.8E-3</v>
      </c>
    </row>
    <row r="124" spans="2:18">
      <c r="B124" t="s">
        <v>1579</v>
      </c>
      <c r="C124" t="s">
        <v>1489</v>
      </c>
      <c r="D124" t="s">
        <v>1757</v>
      </c>
      <c r="E124" t="s">
        <v>1758</v>
      </c>
      <c r="F124" t="s">
        <v>227</v>
      </c>
      <c r="G124" t="s">
        <v>1759</v>
      </c>
      <c r="H124" t="s">
        <v>236</v>
      </c>
      <c r="I124" s="78">
        <v>19.25</v>
      </c>
      <c r="J124" t="s">
        <v>404</v>
      </c>
      <c r="K124" t="s">
        <v>106</v>
      </c>
      <c r="L124" s="79">
        <v>0</v>
      </c>
      <c r="M124" s="79">
        <v>7.17E-2</v>
      </c>
      <c r="N124" s="78">
        <v>337909.9</v>
      </c>
      <c r="O124" s="78">
        <v>99.337324725739592</v>
      </c>
      <c r="P124" s="78">
        <v>1186.9314348191399</v>
      </c>
      <c r="Q124" s="79">
        <v>3.1899999999999998E-2</v>
      </c>
      <c r="R124" s="79">
        <v>1.6999999999999999E-3</v>
      </c>
    </row>
    <row r="125" spans="2:18">
      <c r="B125" t="s">
        <v>1579</v>
      </c>
      <c r="C125" t="s">
        <v>1489</v>
      </c>
      <c r="D125" t="s">
        <v>1760</v>
      </c>
      <c r="E125" t="s">
        <v>1758</v>
      </c>
      <c r="F125" t="s">
        <v>227</v>
      </c>
      <c r="G125" t="s">
        <v>1759</v>
      </c>
      <c r="H125" t="s">
        <v>236</v>
      </c>
      <c r="I125" s="78">
        <v>19.25</v>
      </c>
      <c r="J125" t="s">
        <v>404</v>
      </c>
      <c r="K125" t="s">
        <v>106</v>
      </c>
      <c r="L125" s="79">
        <v>0</v>
      </c>
      <c r="M125" s="79">
        <v>7.17E-2</v>
      </c>
      <c r="N125" s="78">
        <v>90.13</v>
      </c>
      <c r="O125" s="78">
        <v>100</v>
      </c>
      <c r="P125" s="78">
        <v>0.31869967999999999</v>
      </c>
      <c r="Q125" s="79">
        <v>0</v>
      </c>
      <c r="R125" s="79">
        <v>0</v>
      </c>
    </row>
    <row r="126" spans="2:18">
      <c r="B126" t="s">
        <v>1579</v>
      </c>
      <c r="C126" t="s">
        <v>1489</v>
      </c>
      <c r="D126" t="s">
        <v>1761</v>
      </c>
      <c r="E126" t="s">
        <v>1758</v>
      </c>
      <c r="F126" t="s">
        <v>227</v>
      </c>
      <c r="G126" t="s">
        <v>1759</v>
      </c>
      <c r="H126" t="s">
        <v>236</v>
      </c>
      <c r="I126" s="78">
        <v>19.25</v>
      </c>
      <c r="J126" t="s">
        <v>404</v>
      </c>
      <c r="K126" t="s">
        <v>106</v>
      </c>
      <c r="L126" s="79">
        <v>0</v>
      </c>
      <c r="M126" s="79">
        <v>7.17E-2</v>
      </c>
      <c r="N126" s="78">
        <v>-90.13</v>
      </c>
      <c r="O126" s="78">
        <v>100</v>
      </c>
      <c r="P126" s="78">
        <v>-0.31869967999999999</v>
      </c>
      <c r="Q126" s="79">
        <v>0</v>
      </c>
      <c r="R126" s="79">
        <v>0</v>
      </c>
    </row>
    <row r="127" spans="2:18">
      <c r="B127" t="s">
        <v>1579</v>
      </c>
      <c r="C127" t="s">
        <v>1489</v>
      </c>
      <c r="D127" t="s">
        <v>1762</v>
      </c>
      <c r="E127" t="s">
        <v>1755</v>
      </c>
      <c r="F127" t="s">
        <v>227</v>
      </c>
      <c r="G127" t="s">
        <v>1756</v>
      </c>
      <c r="H127" t="s">
        <v>236</v>
      </c>
      <c r="I127" s="78">
        <v>4.1100000000000003</v>
      </c>
      <c r="J127" t="s">
        <v>410</v>
      </c>
      <c r="K127" t="s">
        <v>208</v>
      </c>
      <c r="L127" s="79">
        <v>0</v>
      </c>
      <c r="M127" s="79">
        <v>0</v>
      </c>
      <c r="N127" s="78">
        <v>-3861453.29</v>
      </c>
      <c r="O127" s="78">
        <v>100</v>
      </c>
      <c r="P127" s="78">
        <v>-1265.3982431330001</v>
      </c>
      <c r="Q127" s="79">
        <v>-3.4000000000000002E-2</v>
      </c>
      <c r="R127" s="79">
        <v>-1.8E-3</v>
      </c>
    </row>
    <row r="128" spans="2:18">
      <c r="B128" t="s">
        <v>1763</v>
      </c>
      <c r="C128" t="s">
        <v>1489</v>
      </c>
      <c r="D128" t="s">
        <v>1764</v>
      </c>
      <c r="E128" t="s">
        <v>1755</v>
      </c>
      <c r="F128" t="s">
        <v>227</v>
      </c>
      <c r="G128" t="s">
        <v>1756</v>
      </c>
      <c r="H128" t="s">
        <v>236</v>
      </c>
      <c r="I128" s="78">
        <v>3.5</v>
      </c>
      <c r="J128" t="s">
        <v>410</v>
      </c>
      <c r="K128" t="s">
        <v>208</v>
      </c>
      <c r="L128" s="79">
        <v>0.1033</v>
      </c>
      <c r="M128" s="79">
        <v>0.1479</v>
      </c>
      <c r="N128" s="78">
        <v>2605317.37</v>
      </c>
      <c r="O128" s="78">
        <v>89.645031117769904</v>
      </c>
      <c r="P128" s="78">
        <v>765.35566072332199</v>
      </c>
      <c r="Q128" s="79">
        <v>2.0500000000000001E-2</v>
      </c>
      <c r="R128" s="79">
        <v>1.1000000000000001E-3</v>
      </c>
    </row>
    <row r="129" spans="2:18">
      <c r="B129" t="s">
        <v>1765</v>
      </c>
      <c r="C129" t="s">
        <v>1489</v>
      </c>
      <c r="D129" t="s">
        <v>1766</v>
      </c>
      <c r="E129" t="s">
        <v>1755</v>
      </c>
      <c r="F129" t="s">
        <v>227</v>
      </c>
      <c r="G129" t="s">
        <v>1756</v>
      </c>
      <c r="H129" t="s">
        <v>236</v>
      </c>
      <c r="I129" s="78">
        <v>3.84</v>
      </c>
      <c r="J129" t="s">
        <v>410</v>
      </c>
      <c r="K129" t="s">
        <v>208</v>
      </c>
      <c r="L129" s="79">
        <v>6.4100000000000004E-2</v>
      </c>
      <c r="M129" s="79">
        <v>0.1076</v>
      </c>
      <c r="N129" s="78">
        <v>4301039.1399999997</v>
      </c>
      <c r="O129" s="78">
        <v>86.852459101836729</v>
      </c>
      <c r="P129" s="78">
        <v>1224.14244180937</v>
      </c>
      <c r="Q129" s="79">
        <v>3.2899999999999999E-2</v>
      </c>
      <c r="R129" s="79">
        <v>1.8E-3</v>
      </c>
    </row>
    <row r="130" spans="2:18">
      <c r="B130" t="s">
        <v>1767</v>
      </c>
      <c r="C130" t="s">
        <v>1489</v>
      </c>
      <c r="D130" t="s">
        <v>1768</v>
      </c>
      <c r="E130" t="s">
        <v>1769</v>
      </c>
      <c r="F130" t="s">
        <v>227</v>
      </c>
      <c r="G130" t="s">
        <v>1770</v>
      </c>
      <c r="H130" t="s">
        <v>236</v>
      </c>
      <c r="I130" s="78">
        <v>1.03</v>
      </c>
      <c r="J130" t="s">
        <v>671</v>
      </c>
      <c r="K130" t="s">
        <v>106</v>
      </c>
      <c r="L130" s="79">
        <v>3.4000000000000002E-2</v>
      </c>
      <c r="M130" s="79">
        <v>4.8500000000000001E-2</v>
      </c>
      <c r="N130" s="78">
        <v>86599.96</v>
      </c>
      <c r="O130" s="78">
        <v>96.845742944729764</v>
      </c>
      <c r="P130" s="78">
        <v>296.55857276890202</v>
      </c>
      <c r="Q130" s="79">
        <v>8.0000000000000002E-3</v>
      </c>
      <c r="R130" s="79">
        <v>4.0000000000000002E-4</v>
      </c>
    </row>
    <row r="131" spans="2:18">
      <c r="B131" t="s">
        <v>1771</v>
      </c>
      <c r="C131" t="s">
        <v>1489</v>
      </c>
      <c r="D131" t="s">
        <v>1772</v>
      </c>
      <c r="E131" t="s">
        <v>1773</v>
      </c>
      <c r="F131" t="s">
        <v>227</v>
      </c>
      <c r="G131" t="s">
        <v>383</v>
      </c>
      <c r="H131" t="s">
        <v>236</v>
      </c>
      <c r="I131" s="78">
        <v>0.82</v>
      </c>
      <c r="J131" t="s">
        <v>741</v>
      </c>
      <c r="K131" t="s">
        <v>106</v>
      </c>
      <c r="L131" s="79">
        <v>9.2399999999999996E-2</v>
      </c>
      <c r="M131" s="79">
        <v>9.1800000000000007E-2</v>
      </c>
      <c r="N131" s="78">
        <v>64443.249000000003</v>
      </c>
      <c r="O131" s="78">
        <v>100.92424811363389</v>
      </c>
      <c r="P131" s="78">
        <v>229.977424918841</v>
      </c>
      <c r="Q131" s="79">
        <v>6.1999999999999998E-3</v>
      </c>
      <c r="R131" s="79">
        <v>2.9999999999999997E-4</v>
      </c>
    </row>
    <row r="132" spans="2:18">
      <c r="B132" t="s">
        <v>1774</v>
      </c>
      <c r="C132" t="s">
        <v>1489</v>
      </c>
      <c r="D132" t="s">
        <v>1775</v>
      </c>
      <c r="E132" t="s">
        <v>1703</v>
      </c>
      <c r="F132" t="s">
        <v>227</v>
      </c>
      <c r="G132" t="s">
        <v>1776</v>
      </c>
      <c r="H132" t="s">
        <v>236</v>
      </c>
      <c r="I132" s="78">
        <v>2.4</v>
      </c>
      <c r="J132" t="s">
        <v>410</v>
      </c>
      <c r="K132" t="s">
        <v>120</v>
      </c>
      <c r="L132" s="79">
        <v>7.22E-2</v>
      </c>
      <c r="M132" s="79">
        <v>8.5199999999999998E-2</v>
      </c>
      <c r="N132" s="78">
        <v>965093.52</v>
      </c>
      <c r="O132" s="78">
        <v>99.892757697417707</v>
      </c>
      <c r="P132" s="78">
        <v>2204.1270205389101</v>
      </c>
      <c r="Q132" s="79">
        <v>5.91E-2</v>
      </c>
      <c r="R132" s="79">
        <v>3.2000000000000002E-3</v>
      </c>
    </row>
    <row r="133" spans="2:18">
      <c r="B133" t="s">
        <v>1777</v>
      </c>
      <c r="C133" t="s">
        <v>1489</v>
      </c>
      <c r="D133" t="s">
        <v>1778</v>
      </c>
      <c r="E133" t="s">
        <v>1703</v>
      </c>
      <c r="F133" t="s">
        <v>227</v>
      </c>
      <c r="G133" t="s">
        <v>1776</v>
      </c>
      <c r="H133" t="s">
        <v>236</v>
      </c>
      <c r="I133" s="78">
        <v>2.2400000000000002</v>
      </c>
      <c r="J133" t="s">
        <v>410</v>
      </c>
      <c r="K133" t="s">
        <v>206</v>
      </c>
      <c r="L133" s="79">
        <v>7.2300000000000003E-2</v>
      </c>
      <c r="M133" s="79">
        <v>9.6500000000000002E-2</v>
      </c>
      <c r="N133" s="78">
        <v>581350.42000000004</v>
      </c>
      <c r="O133" s="78">
        <v>100.95901666193411</v>
      </c>
      <c r="P133" s="78">
        <v>264.468705726846</v>
      </c>
      <c r="Q133" s="79">
        <v>7.1000000000000004E-3</v>
      </c>
      <c r="R133" s="79">
        <v>4.0000000000000002E-4</v>
      </c>
    </row>
    <row r="134" spans="2:18">
      <c r="B134" s="80" t="s">
        <v>1612</v>
      </c>
      <c r="I134" s="82">
        <v>0</v>
      </c>
      <c r="M134" s="81">
        <v>0</v>
      </c>
      <c r="N134" s="82">
        <v>0</v>
      </c>
      <c r="P134" s="82">
        <v>0</v>
      </c>
      <c r="Q134" s="81">
        <v>0</v>
      </c>
      <c r="R134" s="81">
        <v>0</v>
      </c>
    </row>
    <row r="135" spans="2:18">
      <c r="B135" t="s">
        <v>227</v>
      </c>
      <c r="D135" t="s">
        <v>227</v>
      </c>
      <c r="F135" t="s">
        <v>227</v>
      </c>
      <c r="I135" s="78">
        <v>0</v>
      </c>
      <c r="J135" t="s">
        <v>227</v>
      </c>
      <c r="K135" t="s">
        <v>227</v>
      </c>
      <c r="L135" s="79">
        <v>0</v>
      </c>
      <c r="M135" s="79">
        <v>0</v>
      </c>
      <c r="N135" s="78">
        <v>0</v>
      </c>
      <c r="O135" s="78">
        <v>0</v>
      </c>
      <c r="P135" s="78">
        <v>0</v>
      </c>
      <c r="Q135" s="79">
        <v>0</v>
      </c>
      <c r="R135" s="79">
        <v>0</v>
      </c>
    </row>
    <row r="136" spans="2:18">
      <c r="B136" t="s">
        <v>237</v>
      </c>
    </row>
    <row r="137" spans="2:18">
      <c r="B137" t="s">
        <v>312</v>
      </c>
    </row>
    <row r="138" spans="2:18">
      <c r="B138" t="s">
        <v>313</v>
      </c>
    </row>
    <row r="139" spans="2:18">
      <c r="B139" t="s">
        <v>314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31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1815</v>
      </c>
    </row>
    <row r="3" spans="2:64">
      <c r="B3" s="2" t="s">
        <v>2</v>
      </c>
      <c r="C3" t="s">
        <v>1816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108" t="s">
        <v>153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0.01</v>
      </c>
      <c r="H11" s="7"/>
      <c r="I11" s="7"/>
      <c r="J11" s="77">
        <v>1E-4</v>
      </c>
      <c r="K11" s="76">
        <v>3333052.11</v>
      </c>
      <c r="L11" s="7"/>
      <c r="M11" s="76">
        <v>11785.67226096</v>
      </c>
      <c r="N11" s="77">
        <v>1</v>
      </c>
      <c r="O11" s="77">
        <v>1.6899999999999998E-2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209</v>
      </c>
      <c r="G12" s="82">
        <v>0.01</v>
      </c>
      <c r="J12" s="81">
        <v>1E-4</v>
      </c>
      <c r="K12" s="82">
        <v>3333052.11</v>
      </c>
      <c r="M12" s="82">
        <v>11785.67226096</v>
      </c>
      <c r="N12" s="81">
        <v>1</v>
      </c>
      <c r="O12" s="81">
        <v>1.6899999999999998E-2</v>
      </c>
    </row>
    <row r="13" spans="2:64">
      <c r="B13" s="80" t="s">
        <v>856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227</v>
      </c>
      <c r="C14" t="s">
        <v>227</v>
      </c>
      <c r="E14" t="s">
        <v>227</v>
      </c>
      <c r="G14" s="78">
        <v>0</v>
      </c>
      <c r="H14" t="s">
        <v>227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857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227</v>
      </c>
      <c r="C16" t="s">
        <v>227</v>
      </c>
      <c r="E16" t="s">
        <v>227</v>
      </c>
      <c r="G16" s="78">
        <v>0</v>
      </c>
      <c r="H16" t="s">
        <v>227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1779</v>
      </c>
      <c r="G17" s="82">
        <v>0.01</v>
      </c>
      <c r="J17" s="81">
        <v>1E-4</v>
      </c>
      <c r="K17" s="82">
        <v>3333052.11</v>
      </c>
      <c r="M17" s="82">
        <v>11785.67226096</v>
      </c>
      <c r="N17" s="81">
        <v>1</v>
      </c>
      <c r="O17" s="81">
        <v>1.6899999999999998E-2</v>
      </c>
    </row>
    <row r="18" spans="2:15">
      <c r="B18" t="s">
        <v>1780</v>
      </c>
      <c r="C18" t="s">
        <v>1781</v>
      </c>
      <c r="D18" t="s">
        <v>213</v>
      </c>
      <c r="E18" t="s">
        <v>214</v>
      </c>
      <c r="F18" t="s">
        <v>215</v>
      </c>
      <c r="G18" s="78">
        <v>0.01</v>
      </c>
      <c r="H18" t="s">
        <v>106</v>
      </c>
      <c r="I18" s="79">
        <v>0</v>
      </c>
      <c r="J18" s="79">
        <v>0</v>
      </c>
      <c r="K18" s="78">
        <v>260000</v>
      </c>
      <c r="L18" s="78">
        <v>100</v>
      </c>
      <c r="M18" s="78">
        <v>919.36</v>
      </c>
      <c r="N18" s="79">
        <v>7.8E-2</v>
      </c>
      <c r="O18" s="79">
        <v>1.2999999999999999E-3</v>
      </c>
    </row>
    <row r="19" spans="2:15">
      <c r="B19" t="s">
        <v>1782</v>
      </c>
      <c r="C19" t="s">
        <v>1783</v>
      </c>
      <c r="D19" t="s">
        <v>213</v>
      </c>
      <c r="E19" t="s">
        <v>214</v>
      </c>
      <c r="F19" t="s">
        <v>215</v>
      </c>
      <c r="G19" s="78">
        <v>0.01</v>
      </c>
      <c r="H19" t="s">
        <v>106</v>
      </c>
      <c r="I19" s="79">
        <v>0</v>
      </c>
      <c r="J19" s="79">
        <v>0</v>
      </c>
      <c r="K19" s="78">
        <v>-160000</v>
      </c>
      <c r="L19" s="78">
        <v>100</v>
      </c>
      <c r="M19" s="78">
        <v>-565.76</v>
      </c>
      <c r="N19" s="79">
        <v>-4.8000000000000001E-2</v>
      </c>
      <c r="O19" s="79">
        <v>-8.0000000000000004E-4</v>
      </c>
    </row>
    <row r="20" spans="2:15">
      <c r="B20" t="s">
        <v>1784</v>
      </c>
      <c r="C20" t="s">
        <v>1785</v>
      </c>
      <c r="D20" t="s">
        <v>213</v>
      </c>
      <c r="E20" t="s">
        <v>214</v>
      </c>
      <c r="F20" t="s">
        <v>215</v>
      </c>
      <c r="G20" s="78">
        <v>0.01</v>
      </c>
      <c r="H20" t="s">
        <v>106</v>
      </c>
      <c r="I20" s="79">
        <v>0</v>
      </c>
      <c r="J20" s="79">
        <v>1E-4</v>
      </c>
      <c r="K20" s="78">
        <v>1290000</v>
      </c>
      <c r="L20" s="78">
        <v>100</v>
      </c>
      <c r="M20" s="78">
        <v>4561.4399999999996</v>
      </c>
      <c r="N20" s="79">
        <v>0.38700000000000001</v>
      </c>
      <c r="O20" s="79">
        <v>6.4999999999999997E-3</v>
      </c>
    </row>
    <row r="21" spans="2:15">
      <c r="B21" t="s">
        <v>1786</v>
      </c>
      <c r="C21" t="s">
        <v>1787</v>
      </c>
      <c r="D21" t="s">
        <v>213</v>
      </c>
      <c r="E21" t="s">
        <v>214</v>
      </c>
      <c r="F21" t="s">
        <v>215</v>
      </c>
      <c r="G21" s="78">
        <v>0.01</v>
      </c>
      <c r="H21" t="s">
        <v>106</v>
      </c>
      <c r="I21" s="79">
        <v>0</v>
      </c>
      <c r="J21" s="79">
        <v>1E-4</v>
      </c>
      <c r="K21" s="78">
        <v>1943052.11</v>
      </c>
      <c r="L21" s="78">
        <v>100</v>
      </c>
      <c r="M21" s="78">
        <v>6870.6322609600002</v>
      </c>
      <c r="N21" s="79">
        <v>0.58299999999999996</v>
      </c>
      <c r="O21" s="79">
        <v>9.7999999999999997E-3</v>
      </c>
    </row>
    <row r="22" spans="2:15">
      <c r="B22" s="80" t="s">
        <v>1788</v>
      </c>
      <c r="G22" s="82">
        <v>0</v>
      </c>
      <c r="J22" s="81">
        <v>0</v>
      </c>
      <c r="K22" s="82">
        <v>0</v>
      </c>
      <c r="M22" s="82">
        <v>0</v>
      </c>
      <c r="N22" s="81">
        <v>0</v>
      </c>
      <c r="O22" s="81">
        <v>0</v>
      </c>
    </row>
    <row r="23" spans="2:15">
      <c r="B23" t="s">
        <v>227</v>
      </c>
      <c r="C23" t="s">
        <v>227</v>
      </c>
      <c r="E23" t="s">
        <v>227</v>
      </c>
      <c r="G23" s="78">
        <v>0</v>
      </c>
      <c r="H23" t="s">
        <v>227</v>
      </c>
      <c r="I23" s="79">
        <v>0</v>
      </c>
      <c r="J23" s="79">
        <v>0</v>
      </c>
      <c r="K23" s="78">
        <v>0</v>
      </c>
      <c r="L23" s="78">
        <v>0</v>
      </c>
      <c r="M23" s="78">
        <v>0</v>
      </c>
      <c r="N23" s="79">
        <v>0</v>
      </c>
      <c r="O23" s="79">
        <v>0</v>
      </c>
    </row>
    <row r="24" spans="2:15">
      <c r="B24" s="80" t="s">
        <v>387</v>
      </c>
      <c r="G24" s="82">
        <v>0</v>
      </c>
      <c r="J24" s="81">
        <v>0</v>
      </c>
      <c r="K24" s="82">
        <v>0</v>
      </c>
      <c r="M24" s="82">
        <v>0</v>
      </c>
      <c r="N24" s="81">
        <v>0</v>
      </c>
      <c r="O24" s="81">
        <v>0</v>
      </c>
    </row>
    <row r="25" spans="2:15">
      <c r="B25" t="s">
        <v>227</v>
      </c>
      <c r="C25" t="s">
        <v>227</v>
      </c>
      <c r="E25" t="s">
        <v>227</v>
      </c>
      <c r="G25" s="78">
        <v>0</v>
      </c>
      <c r="H25" t="s">
        <v>227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</row>
    <row r="26" spans="2:15">
      <c r="B26" s="80" t="s">
        <v>232</v>
      </c>
      <c r="G26" s="82">
        <v>0</v>
      </c>
      <c r="J26" s="81">
        <v>0</v>
      </c>
      <c r="K26" s="82">
        <v>0</v>
      </c>
      <c r="M26" s="82">
        <v>0</v>
      </c>
      <c r="N26" s="81">
        <v>0</v>
      </c>
      <c r="O26" s="81">
        <v>0</v>
      </c>
    </row>
    <row r="27" spans="2:15">
      <c r="B27" t="s">
        <v>227</v>
      </c>
      <c r="C27" t="s">
        <v>227</v>
      </c>
      <c r="E27" t="s">
        <v>227</v>
      </c>
      <c r="G27" s="78">
        <v>0</v>
      </c>
      <c r="H27" t="s">
        <v>227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</row>
    <row r="28" spans="2:15">
      <c r="B28" t="s">
        <v>237</v>
      </c>
    </row>
    <row r="29" spans="2:15">
      <c r="B29" t="s">
        <v>312</v>
      </c>
    </row>
    <row r="30" spans="2:15">
      <c r="B30" t="s">
        <v>313</v>
      </c>
    </row>
    <row r="31" spans="2:15">
      <c r="B31" t="s">
        <v>314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1815</v>
      </c>
    </row>
    <row r="3" spans="2:55">
      <c r="B3" s="2" t="s">
        <v>2</v>
      </c>
      <c r="C3" t="s">
        <v>1816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108" t="s">
        <v>156</v>
      </c>
      <c r="C7" s="109"/>
      <c r="D7" s="109"/>
      <c r="E7" s="109"/>
      <c r="F7" s="109"/>
      <c r="G7" s="109"/>
      <c r="H7" s="109"/>
      <c r="I7" s="109"/>
      <c r="J7" s="110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7">
        <v>0</v>
      </c>
      <c r="F11" s="7"/>
      <c r="G11" s="76">
        <v>342.53294543585702</v>
      </c>
      <c r="H11" s="77">
        <v>1</v>
      </c>
      <c r="I11" s="77">
        <v>5.0000000000000001E-4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209</v>
      </c>
      <c r="E12" s="81">
        <v>0</v>
      </c>
      <c r="F12" s="19"/>
      <c r="G12" s="82">
        <v>342.53294543585702</v>
      </c>
      <c r="H12" s="81">
        <v>1</v>
      </c>
      <c r="I12" s="81">
        <v>5.0000000000000001E-4</v>
      </c>
    </row>
    <row r="13" spans="2:55">
      <c r="B13" s="80" t="s">
        <v>1789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227</v>
      </c>
      <c r="E14" s="79">
        <v>0</v>
      </c>
      <c r="F14" t="s">
        <v>227</v>
      </c>
      <c r="G14" s="78">
        <v>0</v>
      </c>
      <c r="H14" s="79">
        <v>0</v>
      </c>
      <c r="I14" s="79">
        <v>0</v>
      </c>
    </row>
    <row r="15" spans="2:55">
      <c r="B15" s="80" t="s">
        <v>1790</v>
      </c>
      <c r="E15" s="81">
        <v>0</v>
      </c>
      <c r="F15" s="19"/>
      <c r="G15" s="82">
        <v>342.53294543585702</v>
      </c>
      <c r="H15" s="81">
        <v>1</v>
      </c>
      <c r="I15" s="81">
        <v>5.0000000000000001E-4</v>
      </c>
    </row>
    <row r="16" spans="2:55">
      <c r="B16" t="s">
        <v>1791</v>
      </c>
      <c r="C16" t="s">
        <v>1792</v>
      </c>
      <c r="D16" t="s">
        <v>1793</v>
      </c>
      <c r="E16" s="79">
        <v>0</v>
      </c>
      <c r="F16" t="s">
        <v>102</v>
      </c>
      <c r="G16" s="78">
        <v>59.339193050713</v>
      </c>
      <c r="H16" s="79">
        <v>0.17319999999999999</v>
      </c>
      <c r="I16" s="79">
        <v>1E-4</v>
      </c>
      <c r="J16" t="s">
        <v>1794</v>
      </c>
    </row>
    <row r="17" spans="2:10">
      <c r="B17" t="s">
        <v>1795</v>
      </c>
      <c r="C17" t="s">
        <v>1796</v>
      </c>
      <c r="D17" t="s">
        <v>1793</v>
      </c>
      <c r="E17" s="79">
        <v>0</v>
      </c>
      <c r="F17" t="s">
        <v>102</v>
      </c>
      <c r="G17" s="78">
        <v>103.723823105541</v>
      </c>
      <c r="H17" s="79">
        <v>0.30280000000000001</v>
      </c>
      <c r="I17" s="79">
        <v>1E-4</v>
      </c>
      <c r="J17" t="s">
        <v>1797</v>
      </c>
    </row>
    <row r="18" spans="2:10">
      <c r="B18" t="s">
        <v>1798</v>
      </c>
      <c r="C18" t="s">
        <v>1796</v>
      </c>
      <c r="D18" t="s">
        <v>1793</v>
      </c>
      <c r="E18" s="79">
        <v>0</v>
      </c>
      <c r="F18" t="s">
        <v>102</v>
      </c>
      <c r="G18" s="78">
        <v>61.345349352429999</v>
      </c>
      <c r="H18" s="79">
        <v>0.17910000000000001</v>
      </c>
      <c r="I18" s="79">
        <v>1E-4</v>
      </c>
      <c r="J18" t="s">
        <v>1799</v>
      </c>
    </row>
    <row r="19" spans="2:10">
      <c r="B19" t="s">
        <v>1800</v>
      </c>
      <c r="C19" t="s">
        <v>1801</v>
      </c>
      <c r="D19" t="s">
        <v>1793</v>
      </c>
      <c r="E19" s="79">
        <v>0</v>
      </c>
      <c r="F19" t="s">
        <v>102</v>
      </c>
      <c r="G19" s="78">
        <v>60.335874611999998</v>
      </c>
      <c r="H19" s="79">
        <v>0.17610000000000001</v>
      </c>
      <c r="I19" s="79">
        <v>1E-4</v>
      </c>
      <c r="J19" t="s">
        <v>1802</v>
      </c>
    </row>
    <row r="20" spans="2:10">
      <c r="B20" t="s">
        <v>1803</v>
      </c>
      <c r="C20" t="s">
        <v>1796</v>
      </c>
      <c r="D20" t="s">
        <v>1793</v>
      </c>
      <c r="E20" s="79">
        <v>0</v>
      </c>
      <c r="F20" t="s">
        <v>102</v>
      </c>
      <c r="G20" s="78">
        <v>57.788705315172997</v>
      </c>
      <c r="H20" s="79">
        <v>0.16869999999999999</v>
      </c>
      <c r="I20" s="79">
        <v>1E-4</v>
      </c>
      <c r="J20" t="s">
        <v>1804</v>
      </c>
    </row>
    <row r="21" spans="2:10">
      <c r="B21" s="80" t="s">
        <v>232</v>
      </c>
      <c r="E21" s="81">
        <v>0</v>
      </c>
      <c r="F21" s="19"/>
      <c r="G21" s="82">
        <v>0</v>
      </c>
      <c r="H21" s="81">
        <v>0</v>
      </c>
      <c r="I21" s="81">
        <v>0</v>
      </c>
    </row>
    <row r="22" spans="2:10">
      <c r="B22" s="80" t="s">
        <v>1789</v>
      </c>
      <c r="E22" s="81">
        <v>0</v>
      </c>
      <c r="F22" s="19"/>
      <c r="G22" s="82">
        <v>0</v>
      </c>
      <c r="H22" s="81">
        <v>0</v>
      </c>
      <c r="I22" s="81">
        <v>0</v>
      </c>
    </row>
    <row r="23" spans="2:10">
      <c r="B23" t="s">
        <v>227</v>
      </c>
      <c r="E23" s="79">
        <v>0</v>
      </c>
      <c r="F23" t="s">
        <v>227</v>
      </c>
      <c r="G23" s="78">
        <v>0</v>
      </c>
      <c r="H23" s="79">
        <v>0</v>
      </c>
      <c r="I23" s="79">
        <v>0</v>
      </c>
    </row>
    <row r="24" spans="2:10">
      <c r="B24" s="80" t="s">
        <v>1790</v>
      </c>
      <c r="E24" s="81">
        <v>0</v>
      </c>
      <c r="F24" s="19"/>
      <c r="G24" s="82">
        <v>0</v>
      </c>
      <c r="H24" s="81">
        <v>0</v>
      </c>
      <c r="I24" s="81">
        <v>0</v>
      </c>
    </row>
    <row r="25" spans="2:10">
      <c r="B25" t="s">
        <v>227</v>
      </c>
      <c r="E25" s="79">
        <v>0</v>
      </c>
      <c r="F25" t="s">
        <v>227</v>
      </c>
      <c r="G25" s="78">
        <v>0</v>
      </c>
      <c r="H25" s="79">
        <v>0</v>
      </c>
      <c r="I25" s="79">
        <v>0</v>
      </c>
    </row>
    <row r="26" spans="2:10">
      <c r="F26" s="19"/>
      <c r="G26" s="19"/>
      <c r="H26" s="19"/>
    </row>
    <row r="27" spans="2:10">
      <c r="F27" s="19"/>
      <c r="G27" s="19"/>
      <c r="H27" s="19"/>
    </row>
    <row r="28" spans="2:10">
      <c r="F28" s="19"/>
      <c r="G28" s="19"/>
      <c r="H28" s="19"/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4" t="s">
        <v>1815</v>
      </c>
    </row>
    <row r="3" spans="2:60">
      <c r="B3" s="2" t="s">
        <v>2</v>
      </c>
      <c r="C3" s="2" t="s">
        <v>1816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108" t="s">
        <v>162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209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227</v>
      </c>
      <c r="D13" t="s">
        <v>227</v>
      </c>
      <c r="E13" s="19"/>
      <c r="F13" s="79">
        <v>0</v>
      </c>
      <c r="G13" t="s">
        <v>227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232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227</v>
      </c>
      <c r="D15" t="s">
        <v>227</v>
      </c>
      <c r="E15" s="19"/>
      <c r="F15" s="79">
        <v>0</v>
      </c>
      <c r="G15" t="s">
        <v>227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1815</v>
      </c>
    </row>
    <row r="3" spans="2:60">
      <c r="B3" s="2" t="s">
        <v>2</v>
      </c>
      <c r="C3" t="s">
        <v>1816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108" t="s">
        <v>167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89.746942087671997</v>
      </c>
      <c r="J11" s="77">
        <v>1</v>
      </c>
      <c r="K11" s="77">
        <v>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209</v>
      </c>
      <c r="C12" s="15"/>
      <c r="D12" s="15"/>
      <c r="E12" s="15"/>
      <c r="F12" s="15"/>
      <c r="G12" s="15"/>
      <c r="H12" s="81">
        <v>0</v>
      </c>
      <c r="I12" s="82">
        <v>89.746942087671997</v>
      </c>
      <c r="J12" s="81">
        <v>1</v>
      </c>
      <c r="K12" s="81">
        <v>1E-4</v>
      </c>
    </row>
    <row r="13" spans="2:60">
      <c r="B13" t="s">
        <v>1805</v>
      </c>
      <c r="C13" t="s">
        <v>1806</v>
      </c>
      <c r="D13" t="s">
        <v>227</v>
      </c>
      <c r="E13" t="s">
        <v>236</v>
      </c>
      <c r="F13" s="79">
        <v>0</v>
      </c>
      <c r="G13" t="s">
        <v>102</v>
      </c>
      <c r="H13" s="79">
        <v>0</v>
      </c>
      <c r="I13" s="78">
        <v>-2.0182899999999999</v>
      </c>
      <c r="J13" s="79">
        <v>-2.2499999999999999E-2</v>
      </c>
      <c r="K13" s="79">
        <v>0</v>
      </c>
    </row>
    <row r="14" spans="2:60">
      <c r="B14" t="s">
        <v>1807</v>
      </c>
      <c r="C14" t="s">
        <v>1808</v>
      </c>
      <c r="D14" t="s">
        <v>227</v>
      </c>
      <c r="E14" t="s">
        <v>236</v>
      </c>
      <c r="F14" s="79">
        <v>0</v>
      </c>
      <c r="G14" t="s">
        <v>102</v>
      </c>
      <c r="H14" s="79">
        <v>0</v>
      </c>
      <c r="I14" s="78">
        <v>-14.911009999999999</v>
      </c>
      <c r="J14" s="79">
        <v>-0.1661</v>
      </c>
      <c r="K14" s="79">
        <v>0</v>
      </c>
    </row>
    <row r="15" spans="2:60">
      <c r="B15" t="s">
        <v>1809</v>
      </c>
      <c r="C15" t="s">
        <v>1810</v>
      </c>
      <c r="D15" t="s">
        <v>227</v>
      </c>
      <c r="E15" t="s">
        <v>236</v>
      </c>
      <c r="F15" s="79">
        <v>0</v>
      </c>
      <c r="G15" t="s">
        <v>102</v>
      </c>
      <c r="H15" s="79">
        <v>0</v>
      </c>
      <c r="I15" s="78">
        <v>48.646850000000001</v>
      </c>
      <c r="J15" s="79">
        <v>0.54200000000000004</v>
      </c>
      <c r="K15" s="79">
        <v>1E-4</v>
      </c>
    </row>
    <row r="16" spans="2:60">
      <c r="B16" t="s">
        <v>1811</v>
      </c>
      <c r="C16" t="s">
        <v>1812</v>
      </c>
      <c r="D16" t="s">
        <v>227</v>
      </c>
      <c r="E16" t="s">
        <v>236</v>
      </c>
      <c r="F16" s="79">
        <v>0</v>
      </c>
      <c r="G16" t="s">
        <v>102</v>
      </c>
      <c r="H16" s="79">
        <v>0</v>
      </c>
      <c r="I16" s="78">
        <v>17.888590000000001</v>
      </c>
      <c r="J16" s="79">
        <v>0.1993</v>
      </c>
      <c r="K16" s="79">
        <v>0</v>
      </c>
    </row>
    <row r="17" spans="2:11">
      <c r="B17" t="s">
        <v>1813</v>
      </c>
      <c r="C17" t="s">
        <v>1814</v>
      </c>
      <c r="D17" t="s">
        <v>214</v>
      </c>
      <c r="E17" t="s">
        <v>215</v>
      </c>
      <c r="F17" s="79">
        <v>0</v>
      </c>
      <c r="G17" t="s">
        <v>102</v>
      </c>
      <c r="H17" s="79">
        <v>0</v>
      </c>
      <c r="I17" s="78">
        <v>40.140802087672</v>
      </c>
      <c r="J17" s="79">
        <v>0.44729999999999998</v>
      </c>
      <c r="K17" s="79">
        <v>1E-4</v>
      </c>
    </row>
    <row r="18" spans="2:11">
      <c r="B18" s="80" t="s">
        <v>232</v>
      </c>
      <c r="D18" s="19"/>
      <c r="E18" s="19"/>
      <c r="F18" s="19"/>
      <c r="G18" s="19"/>
      <c r="H18" s="81">
        <v>0</v>
      </c>
      <c r="I18" s="82">
        <v>0</v>
      </c>
      <c r="J18" s="81">
        <v>0</v>
      </c>
      <c r="K18" s="81">
        <v>0</v>
      </c>
    </row>
    <row r="19" spans="2:11">
      <c r="B19" t="s">
        <v>227</v>
      </c>
      <c r="C19" t="s">
        <v>227</v>
      </c>
      <c r="D19" t="s">
        <v>227</v>
      </c>
      <c r="E19" s="19"/>
      <c r="F19" s="79">
        <v>0</v>
      </c>
      <c r="G19" t="s">
        <v>227</v>
      </c>
      <c r="H19" s="79">
        <v>0</v>
      </c>
      <c r="I19" s="78">
        <v>0</v>
      </c>
      <c r="J19" s="79">
        <v>0</v>
      </c>
      <c r="K19" s="79">
        <v>0</v>
      </c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1815</v>
      </c>
    </row>
    <row r="3" spans="2:17">
      <c r="B3" s="2" t="s">
        <v>2</v>
      </c>
      <c r="C3" t="s">
        <v>1816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108" t="s">
        <v>169</v>
      </c>
      <c r="C7" s="109"/>
      <c r="D7" s="109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f>SUM(C12)+SUM(C89)</f>
        <v>50630.513599999991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209</v>
      </c>
      <c r="C12" s="82">
        <f>SUM(C13:C88)</f>
        <v>19645.194329999998</v>
      </c>
    </row>
    <row r="13" spans="2:17">
      <c r="B13" s="85" t="s">
        <v>1817</v>
      </c>
      <c r="C13" s="90">
        <v>0</v>
      </c>
      <c r="D13" t="s">
        <v>2016</v>
      </c>
    </row>
    <row r="14" spans="2:17">
      <c r="B14" s="85" t="s">
        <v>1818</v>
      </c>
      <c r="C14" s="90">
        <v>0</v>
      </c>
      <c r="D14" t="s">
        <v>2017</v>
      </c>
    </row>
    <row r="15" spans="2:17">
      <c r="B15" s="85" t="s">
        <v>1819</v>
      </c>
      <c r="C15" s="90">
        <v>14.53449</v>
      </c>
      <c r="D15" s="88" t="s">
        <v>2018</v>
      </c>
    </row>
    <row r="16" spans="2:17">
      <c r="B16" s="85" t="s">
        <v>1820</v>
      </c>
      <c r="C16" s="90">
        <v>44.246099999999998</v>
      </c>
      <c r="D16" t="s">
        <v>2019</v>
      </c>
    </row>
    <row r="17" spans="2:4">
      <c r="B17" s="85" t="s">
        <v>1821</v>
      </c>
      <c r="C17" s="90">
        <v>0</v>
      </c>
      <c r="D17" t="s">
        <v>2020</v>
      </c>
    </row>
    <row r="18" spans="2:4">
      <c r="B18" s="85" t="s">
        <v>1822</v>
      </c>
      <c r="C18" s="90">
        <v>0</v>
      </c>
      <c r="D18" t="s">
        <v>2021</v>
      </c>
    </row>
    <row r="19" spans="2:4">
      <c r="B19" s="85" t="s">
        <v>1823</v>
      </c>
      <c r="C19" s="90">
        <v>0</v>
      </c>
      <c r="D19" t="s">
        <v>2022</v>
      </c>
    </row>
    <row r="20" spans="2:4">
      <c r="B20" s="85" t="s">
        <v>1824</v>
      </c>
      <c r="C20" s="90">
        <v>113.94767</v>
      </c>
      <c r="D20" t="s">
        <v>2023</v>
      </c>
    </row>
    <row r="21" spans="2:4">
      <c r="B21" s="85" t="s">
        <v>1825</v>
      </c>
      <c r="C21" s="90">
        <v>0</v>
      </c>
      <c r="D21" t="s">
        <v>2024</v>
      </c>
    </row>
    <row r="22" spans="2:4">
      <c r="B22" s="85" t="s">
        <v>1826</v>
      </c>
      <c r="C22" s="90">
        <v>0</v>
      </c>
      <c r="D22" t="s">
        <v>2025</v>
      </c>
    </row>
    <row r="23" spans="2:4">
      <c r="B23" s="85" t="s">
        <v>1827</v>
      </c>
      <c r="C23" s="90">
        <v>0</v>
      </c>
      <c r="D23" t="s">
        <v>2026</v>
      </c>
    </row>
    <row r="24" spans="2:4">
      <c r="B24" s="85" t="s">
        <v>1828</v>
      </c>
      <c r="C24" s="90">
        <v>24.754429999999999</v>
      </c>
      <c r="D24" t="s">
        <v>2027</v>
      </c>
    </row>
    <row r="25" spans="2:4">
      <c r="B25" s="85" t="s">
        <v>1829</v>
      </c>
      <c r="C25" s="90">
        <v>106.398</v>
      </c>
      <c r="D25" t="s">
        <v>2028</v>
      </c>
    </row>
    <row r="26" spans="2:4">
      <c r="B26" s="85" t="s">
        <v>1830</v>
      </c>
      <c r="C26" s="90">
        <v>0</v>
      </c>
      <c r="D26" t="s">
        <v>2024</v>
      </c>
    </row>
    <row r="27" spans="2:4">
      <c r="B27" s="85" t="s">
        <v>1831</v>
      </c>
      <c r="C27" s="90">
        <v>0</v>
      </c>
      <c r="D27" t="s">
        <v>2029</v>
      </c>
    </row>
    <row r="28" spans="2:4">
      <c r="B28" s="85" t="s">
        <v>1832</v>
      </c>
      <c r="C28" s="90">
        <v>0</v>
      </c>
      <c r="D28" t="s">
        <v>2030</v>
      </c>
    </row>
    <row r="29" spans="2:4">
      <c r="B29" s="85" t="s">
        <v>1833</v>
      </c>
      <c r="C29" s="90">
        <v>0</v>
      </c>
      <c r="D29" t="s">
        <v>2031</v>
      </c>
    </row>
    <row r="30" spans="2:4">
      <c r="B30" s="85" t="s">
        <v>1834</v>
      </c>
      <c r="C30" s="90">
        <v>140.92093</v>
      </c>
      <c r="D30" t="s">
        <v>2032</v>
      </c>
    </row>
    <row r="31" spans="2:4">
      <c r="B31" s="85" t="s">
        <v>1835</v>
      </c>
      <c r="C31" s="90">
        <v>0</v>
      </c>
      <c r="D31" t="s">
        <v>2033</v>
      </c>
    </row>
    <row r="32" spans="2:4">
      <c r="B32" s="85" t="s">
        <v>1836</v>
      </c>
      <c r="C32" s="90">
        <v>0</v>
      </c>
      <c r="D32" t="s">
        <v>2034</v>
      </c>
    </row>
    <row r="33" spans="2:4">
      <c r="B33" s="85" t="s">
        <v>1837</v>
      </c>
      <c r="C33" s="90">
        <v>908.48018000000002</v>
      </c>
      <c r="D33" t="s">
        <v>2035</v>
      </c>
    </row>
    <row r="34" spans="2:4">
      <c r="B34" s="85" t="s">
        <v>1838</v>
      </c>
      <c r="C34" s="90">
        <v>0</v>
      </c>
      <c r="D34" t="s">
        <v>2036</v>
      </c>
    </row>
    <row r="35" spans="2:4">
      <c r="B35" s="85" t="s">
        <v>1839</v>
      </c>
      <c r="C35" s="90">
        <v>548.8836</v>
      </c>
      <c r="D35" t="s">
        <v>2037</v>
      </c>
    </row>
    <row r="36" spans="2:4">
      <c r="B36" s="85" t="s">
        <v>1840</v>
      </c>
      <c r="C36" s="90">
        <v>93.367190000000008</v>
      </c>
      <c r="D36" t="s">
        <v>2038</v>
      </c>
    </row>
    <row r="37" spans="2:4">
      <c r="B37" s="85" t="s">
        <v>1841</v>
      </c>
      <c r="C37" s="90">
        <v>431.59515999999996</v>
      </c>
      <c r="D37" t="s">
        <v>2039</v>
      </c>
    </row>
    <row r="38" spans="2:4">
      <c r="B38" s="85" t="s">
        <v>1842</v>
      </c>
      <c r="C38" s="90">
        <v>0</v>
      </c>
      <c r="D38" t="s">
        <v>2040</v>
      </c>
    </row>
    <row r="39" spans="2:4">
      <c r="B39" s="85" t="s">
        <v>1843</v>
      </c>
      <c r="C39" s="90">
        <v>0</v>
      </c>
      <c r="D39" t="s">
        <v>2041</v>
      </c>
    </row>
    <row r="40" spans="2:4">
      <c r="B40" s="85" t="s">
        <v>1844</v>
      </c>
      <c r="C40" s="90">
        <v>0</v>
      </c>
      <c r="D40" t="s">
        <v>2042</v>
      </c>
    </row>
    <row r="41" spans="2:4">
      <c r="B41" s="85" t="s">
        <v>1845</v>
      </c>
      <c r="C41" s="90">
        <v>31.67577</v>
      </c>
      <c r="D41" t="s">
        <v>2043</v>
      </c>
    </row>
    <row r="42" spans="2:4">
      <c r="B42" s="85" t="s">
        <v>1846</v>
      </c>
      <c r="C42" s="90">
        <v>388.53568000000001</v>
      </c>
      <c r="D42" t="s">
        <v>2044</v>
      </c>
    </row>
    <row r="43" spans="2:4">
      <c r="B43" s="85" t="s">
        <v>1847</v>
      </c>
      <c r="C43" s="90">
        <v>326.93856</v>
      </c>
      <c r="D43" s="88" t="s">
        <v>2045</v>
      </c>
    </row>
    <row r="44" spans="2:4">
      <c r="B44" s="85" t="s">
        <v>1848</v>
      </c>
      <c r="C44" s="90">
        <v>0</v>
      </c>
      <c r="D44" t="s">
        <v>2046</v>
      </c>
    </row>
    <row r="45" spans="2:4">
      <c r="B45" s="85" t="s">
        <v>1849</v>
      </c>
      <c r="C45" s="90">
        <v>0</v>
      </c>
      <c r="D45" t="s">
        <v>2047</v>
      </c>
    </row>
    <row r="46" spans="2:4">
      <c r="B46" s="85" t="s">
        <v>1850</v>
      </c>
      <c r="C46" s="90">
        <v>0</v>
      </c>
      <c r="D46" t="s">
        <v>2048</v>
      </c>
    </row>
    <row r="47" spans="2:4">
      <c r="B47" s="85" t="s">
        <v>1851</v>
      </c>
      <c r="C47" s="90">
        <v>232.03779</v>
      </c>
      <c r="D47" t="s">
        <v>2049</v>
      </c>
    </row>
    <row r="48" spans="2:4">
      <c r="B48" s="85" t="s">
        <v>1852</v>
      </c>
      <c r="C48" s="90">
        <v>3.9569299999999998</v>
      </c>
      <c r="D48" t="s">
        <v>2050</v>
      </c>
    </row>
    <row r="49" spans="2:4">
      <c r="B49" s="85" t="s">
        <v>1853</v>
      </c>
      <c r="C49" s="90">
        <v>36.482080000000003</v>
      </c>
      <c r="D49" t="s">
        <v>2050</v>
      </c>
    </row>
    <row r="50" spans="2:4">
      <c r="B50" s="85" t="s">
        <v>1854</v>
      </c>
      <c r="C50" s="90">
        <v>0</v>
      </c>
      <c r="D50" t="s">
        <v>2051</v>
      </c>
    </row>
    <row r="51" spans="2:4">
      <c r="B51" s="85" t="s">
        <v>1855</v>
      </c>
      <c r="C51" s="90">
        <v>3.7466200000000001</v>
      </c>
      <c r="D51" t="s">
        <v>2052</v>
      </c>
    </row>
    <row r="52" spans="2:4">
      <c r="B52" s="85" t="s">
        <v>1856</v>
      </c>
      <c r="C52" s="90">
        <v>163.69922</v>
      </c>
      <c r="D52" t="s">
        <v>2053</v>
      </c>
    </row>
    <row r="53" spans="2:4">
      <c r="B53" s="85" t="s">
        <v>1857</v>
      </c>
      <c r="C53" s="90">
        <v>78.396539999999987</v>
      </c>
      <c r="D53" t="s">
        <v>2054</v>
      </c>
    </row>
    <row r="54" spans="2:4">
      <c r="B54" s="85" t="s">
        <v>1858</v>
      </c>
      <c r="C54" s="90">
        <v>58.556160000000006</v>
      </c>
      <c r="D54" t="s">
        <v>2055</v>
      </c>
    </row>
    <row r="55" spans="2:4">
      <c r="B55" s="85" t="s">
        <v>1859</v>
      </c>
      <c r="C55" s="90">
        <v>0</v>
      </c>
      <c r="D55" t="s">
        <v>2056</v>
      </c>
    </row>
    <row r="56" spans="2:4">
      <c r="B56" s="85" t="s">
        <v>1860</v>
      </c>
      <c r="C56" s="90">
        <v>0</v>
      </c>
      <c r="D56" t="s">
        <v>2057</v>
      </c>
    </row>
    <row r="57" spans="2:4">
      <c r="B57" s="85" t="s">
        <v>1861</v>
      </c>
      <c r="C57" s="90">
        <v>196.25857000000002</v>
      </c>
      <c r="D57" t="s">
        <v>2053</v>
      </c>
    </row>
    <row r="58" spans="2:4">
      <c r="B58" s="85" t="s">
        <v>1862</v>
      </c>
      <c r="C58" s="90">
        <v>1449</v>
      </c>
      <c r="D58" t="s">
        <v>2058</v>
      </c>
    </row>
    <row r="59" spans="2:4">
      <c r="B59" s="85" t="s">
        <v>1863</v>
      </c>
      <c r="C59" s="90">
        <v>0</v>
      </c>
      <c r="D59" t="s">
        <v>2059</v>
      </c>
    </row>
    <row r="60" spans="2:4">
      <c r="B60" s="85" t="s">
        <v>1864</v>
      </c>
      <c r="C60" s="90">
        <v>0</v>
      </c>
      <c r="D60" t="s">
        <v>2060</v>
      </c>
    </row>
    <row r="61" spans="2:4">
      <c r="B61" s="85" t="s">
        <v>1865</v>
      </c>
      <c r="C61" s="90">
        <v>162.55932999999999</v>
      </c>
      <c r="D61" t="s">
        <v>2061</v>
      </c>
    </row>
    <row r="62" spans="2:4">
      <c r="B62" s="85" t="s">
        <v>1866</v>
      </c>
      <c r="C62" s="90">
        <v>0</v>
      </c>
      <c r="D62" t="s">
        <v>2062</v>
      </c>
    </row>
    <row r="63" spans="2:4">
      <c r="B63" s="85" t="s">
        <v>1867</v>
      </c>
      <c r="C63" s="90">
        <v>1536.1070400000001</v>
      </c>
      <c r="D63" t="s">
        <v>2063</v>
      </c>
    </row>
    <row r="64" spans="2:4">
      <c r="B64" s="85" t="s">
        <v>1868</v>
      </c>
      <c r="C64" s="90">
        <v>0</v>
      </c>
      <c r="D64" t="s">
        <v>2023</v>
      </c>
    </row>
    <row r="65" spans="2:4">
      <c r="B65" s="85" t="s">
        <v>1869</v>
      </c>
      <c r="C65" s="90">
        <v>3612.9999600000001</v>
      </c>
      <c r="D65" t="s">
        <v>2064</v>
      </c>
    </row>
    <row r="66" spans="2:4">
      <c r="B66" s="85" t="s">
        <v>1870</v>
      </c>
      <c r="C66" s="90">
        <v>1570.1314600000001</v>
      </c>
      <c r="D66" t="s">
        <v>2065</v>
      </c>
    </row>
    <row r="67" spans="2:4">
      <c r="B67" s="85" t="s">
        <v>1871</v>
      </c>
      <c r="C67" s="90">
        <v>2414.7461400000002</v>
      </c>
      <c r="D67" t="s">
        <v>2066</v>
      </c>
    </row>
    <row r="68" spans="2:4">
      <c r="B68" s="85" t="s">
        <v>1872</v>
      </c>
      <c r="C68" s="90">
        <v>564.01253000000008</v>
      </c>
      <c r="D68" t="s">
        <v>2067</v>
      </c>
    </row>
    <row r="69" spans="2:4">
      <c r="B69" s="85" t="s">
        <v>1873</v>
      </c>
      <c r="C69" s="90">
        <v>414.64943</v>
      </c>
      <c r="D69" t="s">
        <v>2068</v>
      </c>
    </row>
    <row r="70" spans="2:4">
      <c r="B70" s="85" t="s">
        <v>1874</v>
      </c>
      <c r="C70" s="90">
        <v>0</v>
      </c>
      <c r="D70" t="s">
        <v>2069</v>
      </c>
    </row>
    <row r="71" spans="2:4">
      <c r="B71" s="85" t="s">
        <v>1875</v>
      </c>
      <c r="C71" s="90">
        <v>0</v>
      </c>
      <c r="D71" t="s">
        <v>2070</v>
      </c>
    </row>
    <row r="72" spans="2:4">
      <c r="B72" s="85" t="s">
        <v>1876</v>
      </c>
      <c r="C72" s="90">
        <v>242.83654999999999</v>
      </c>
      <c r="D72" t="s">
        <v>2071</v>
      </c>
    </row>
    <row r="73" spans="2:4">
      <c r="B73" s="85" t="s">
        <v>1877</v>
      </c>
      <c r="C73" s="90">
        <v>1873.6479299999999</v>
      </c>
      <c r="D73" t="s">
        <v>2072</v>
      </c>
    </row>
    <row r="74" spans="2:4">
      <c r="B74" s="85" t="s">
        <v>1878</v>
      </c>
      <c r="C74" s="90">
        <v>0</v>
      </c>
      <c r="D74" t="s">
        <v>2072</v>
      </c>
    </row>
    <row r="75" spans="2:4">
      <c r="B75" s="85" t="s">
        <v>1879</v>
      </c>
      <c r="C75" s="90">
        <v>0</v>
      </c>
      <c r="D75" t="s">
        <v>2073</v>
      </c>
    </row>
    <row r="76" spans="2:4">
      <c r="B76" s="85" t="s">
        <v>1880</v>
      </c>
      <c r="C76" s="90">
        <v>0</v>
      </c>
      <c r="D76" t="s">
        <v>2074</v>
      </c>
    </row>
    <row r="77" spans="2:4">
      <c r="B77" s="85" t="s">
        <v>1881</v>
      </c>
      <c r="C77" s="90">
        <v>2.9477600000000002</v>
      </c>
      <c r="D77" t="s">
        <v>2069</v>
      </c>
    </row>
    <row r="78" spans="2:4">
      <c r="B78" s="85" t="s">
        <v>1882</v>
      </c>
      <c r="C78" s="90">
        <v>16.113099999999999</v>
      </c>
      <c r="D78" t="s">
        <v>2070</v>
      </c>
    </row>
    <row r="79" spans="2:4">
      <c r="B79" s="85" t="s">
        <v>1883</v>
      </c>
      <c r="C79" s="90">
        <v>0</v>
      </c>
      <c r="D79" t="s">
        <v>2075</v>
      </c>
    </row>
    <row r="80" spans="2:4">
      <c r="B80" s="85" t="s">
        <v>1884</v>
      </c>
      <c r="C80" s="90">
        <v>0</v>
      </c>
      <c r="D80" t="s">
        <v>2076</v>
      </c>
    </row>
    <row r="81" spans="2:4">
      <c r="B81" s="85" t="s">
        <v>1885</v>
      </c>
      <c r="C81" s="90">
        <v>0</v>
      </c>
      <c r="D81" t="s">
        <v>2077</v>
      </c>
    </row>
    <row r="82" spans="2:4">
      <c r="B82" s="85" t="s">
        <v>1886</v>
      </c>
      <c r="C82" s="90">
        <v>1838.03143</v>
      </c>
      <c r="D82" t="s">
        <v>2078</v>
      </c>
    </row>
    <row r="83" spans="2:4">
      <c r="B83" s="85" t="s">
        <v>1887</v>
      </c>
      <c r="C83" s="90">
        <v>0</v>
      </c>
      <c r="D83" t="s">
        <v>2079</v>
      </c>
    </row>
    <row r="84" spans="2:4">
      <c r="B84" s="85" t="s">
        <v>1888</v>
      </c>
      <c r="C84" s="90">
        <v>0</v>
      </c>
      <c r="D84" t="s">
        <v>2040</v>
      </c>
    </row>
    <row r="85" spans="2:4">
      <c r="B85" s="85" t="s">
        <v>1889</v>
      </c>
      <c r="C85" s="90">
        <v>0</v>
      </c>
      <c r="D85" t="s">
        <v>2080</v>
      </c>
    </row>
    <row r="86" spans="2:4">
      <c r="B86" s="85" t="s">
        <v>1890</v>
      </c>
      <c r="C86" s="90">
        <v>0</v>
      </c>
      <c r="D86" t="s">
        <v>2081</v>
      </c>
    </row>
    <row r="87" spans="2:4">
      <c r="B87" s="85" t="s">
        <v>1891</v>
      </c>
      <c r="C87" s="90">
        <v>0</v>
      </c>
      <c r="D87" t="s">
        <v>2082</v>
      </c>
    </row>
    <row r="88" spans="2:4">
      <c r="B88" s="85" t="s">
        <v>1892</v>
      </c>
      <c r="C88" s="90">
        <v>0</v>
      </c>
      <c r="D88" t="s">
        <v>2083</v>
      </c>
    </row>
    <row r="89" spans="2:4">
      <c r="B89" s="94" t="s">
        <v>2186</v>
      </c>
      <c r="C89" s="91">
        <f>SUM(C90:C238)</f>
        <v>30985.319269999996</v>
      </c>
      <c r="D89" t="s">
        <v>2084</v>
      </c>
    </row>
    <row r="90" spans="2:4">
      <c r="B90" s="85" t="s">
        <v>1893</v>
      </c>
      <c r="C90" s="91">
        <v>0</v>
      </c>
      <c r="D90" t="s">
        <v>2085</v>
      </c>
    </row>
    <row r="91" spans="2:4">
      <c r="B91" s="86" t="s">
        <v>952</v>
      </c>
      <c r="C91" s="92">
        <v>127.29600000000001</v>
      </c>
      <c r="D91" s="89" t="s">
        <v>2086</v>
      </c>
    </row>
    <row r="92" spans="2:4">
      <c r="B92" s="85" t="s">
        <v>1894</v>
      </c>
      <c r="C92" s="90">
        <v>239.91759999999999</v>
      </c>
      <c r="D92" t="s">
        <v>2087</v>
      </c>
    </row>
    <row r="93" spans="2:4">
      <c r="B93" s="85" t="s">
        <v>1895</v>
      </c>
      <c r="C93" s="90">
        <v>176.8</v>
      </c>
      <c r="D93" t="s">
        <v>2088</v>
      </c>
    </row>
    <row r="94" spans="2:4">
      <c r="B94" s="85" t="s">
        <v>1896</v>
      </c>
      <c r="C94" s="90">
        <v>250.5256</v>
      </c>
      <c r="D94" t="s">
        <v>2089</v>
      </c>
    </row>
    <row r="95" spans="2:4">
      <c r="B95" s="85" t="s">
        <v>1897</v>
      </c>
      <c r="C95" s="90">
        <v>12.375999999999999</v>
      </c>
      <c r="D95" t="s">
        <v>2090</v>
      </c>
    </row>
    <row r="96" spans="2:4">
      <c r="B96" s="85" t="s">
        <v>1898</v>
      </c>
      <c r="C96" s="90">
        <v>102.544</v>
      </c>
      <c r="D96" t="s">
        <v>2049</v>
      </c>
    </row>
    <row r="97" spans="2:4">
      <c r="B97" s="85" t="s">
        <v>1899</v>
      </c>
      <c r="C97" s="90">
        <v>102.544</v>
      </c>
      <c r="D97" t="s">
        <v>2049</v>
      </c>
    </row>
    <row r="98" spans="2:4">
      <c r="B98" s="85" t="s">
        <v>1900</v>
      </c>
      <c r="C98" s="90">
        <v>0</v>
      </c>
      <c r="D98" t="s">
        <v>2091</v>
      </c>
    </row>
    <row r="99" spans="2:4">
      <c r="B99" s="85" t="s">
        <v>1901</v>
      </c>
      <c r="C99" s="90">
        <v>827.95215000000007</v>
      </c>
      <c r="D99" t="s">
        <v>2092</v>
      </c>
    </row>
    <row r="100" spans="2:4">
      <c r="B100" s="85" t="s">
        <v>1902</v>
      </c>
      <c r="C100" s="90">
        <v>0</v>
      </c>
      <c r="D100" t="s">
        <v>2093</v>
      </c>
    </row>
    <row r="101" spans="2:4">
      <c r="B101" s="85" t="s">
        <v>1903</v>
      </c>
      <c r="C101" s="90">
        <v>0</v>
      </c>
      <c r="D101" t="s">
        <v>2094</v>
      </c>
    </row>
    <row r="102" spans="2:4">
      <c r="B102" s="85" t="s">
        <v>1904</v>
      </c>
      <c r="C102" s="90">
        <v>0</v>
      </c>
      <c r="D102" t="s">
        <v>2095</v>
      </c>
    </row>
    <row r="103" spans="2:4">
      <c r="B103" s="85" t="s">
        <v>1905</v>
      </c>
      <c r="C103" s="90">
        <v>415.11478999999997</v>
      </c>
      <c r="D103" t="s">
        <v>2096</v>
      </c>
    </row>
    <row r="104" spans="2:4">
      <c r="B104" s="85" t="s">
        <v>1906</v>
      </c>
      <c r="C104" s="90">
        <v>388.93765000000002</v>
      </c>
      <c r="D104" t="s">
        <v>2097</v>
      </c>
    </row>
    <row r="105" spans="2:4">
      <c r="B105" s="85" t="s">
        <v>1907</v>
      </c>
      <c r="C105" s="90">
        <v>0</v>
      </c>
      <c r="D105" t="s">
        <v>2098</v>
      </c>
    </row>
    <row r="106" spans="2:4">
      <c r="B106" s="85" t="s">
        <v>1908</v>
      </c>
      <c r="C106" s="90">
        <v>3.2284600000000001</v>
      </c>
      <c r="D106" t="s">
        <v>2099</v>
      </c>
    </row>
    <row r="107" spans="2:4">
      <c r="B107" s="85" t="s">
        <v>1909</v>
      </c>
      <c r="C107" s="90">
        <v>9.0130000000000002E-2</v>
      </c>
      <c r="D107" t="s">
        <v>2100</v>
      </c>
    </row>
    <row r="108" spans="2:4">
      <c r="B108" s="85" t="s">
        <v>1910</v>
      </c>
      <c r="C108" s="90">
        <v>0</v>
      </c>
      <c r="D108" t="s">
        <v>2101</v>
      </c>
    </row>
    <row r="109" spans="2:4">
      <c r="B109" s="85" t="s">
        <v>1911</v>
      </c>
      <c r="C109" s="90">
        <v>0</v>
      </c>
      <c r="D109" t="s">
        <v>2102</v>
      </c>
    </row>
    <row r="110" spans="2:4">
      <c r="B110" s="85" t="s">
        <v>1912</v>
      </c>
      <c r="C110" s="90">
        <v>0</v>
      </c>
      <c r="D110" t="s">
        <v>2103</v>
      </c>
    </row>
    <row r="111" spans="2:4">
      <c r="B111" s="85" t="s">
        <v>1913</v>
      </c>
      <c r="C111" s="90">
        <v>0</v>
      </c>
      <c r="D111" t="s">
        <v>2104</v>
      </c>
    </row>
    <row r="112" spans="2:4">
      <c r="B112" s="85" t="s">
        <v>1914</v>
      </c>
      <c r="C112" s="90">
        <v>0</v>
      </c>
      <c r="D112" t="s">
        <v>2105</v>
      </c>
    </row>
    <row r="113" spans="2:4">
      <c r="B113" s="85" t="s">
        <v>1915</v>
      </c>
      <c r="C113" s="90">
        <v>0</v>
      </c>
      <c r="D113" t="s">
        <v>2106</v>
      </c>
    </row>
    <row r="114" spans="2:4">
      <c r="B114" s="85" t="s">
        <v>1916</v>
      </c>
      <c r="C114" s="90">
        <v>0</v>
      </c>
      <c r="D114" t="s">
        <v>2107</v>
      </c>
    </row>
    <row r="115" spans="2:4">
      <c r="B115" s="85" t="s">
        <v>1917</v>
      </c>
      <c r="C115" s="90">
        <v>63.116030000000002</v>
      </c>
      <c r="D115" t="s">
        <v>2108</v>
      </c>
    </row>
    <row r="116" spans="2:4">
      <c r="B116" s="85" t="s">
        <v>1918</v>
      </c>
      <c r="C116" s="90">
        <v>280.9271</v>
      </c>
      <c r="D116" t="s">
        <v>2109</v>
      </c>
    </row>
    <row r="117" spans="2:4">
      <c r="B117" s="85" t="s">
        <v>1033</v>
      </c>
      <c r="C117" s="90">
        <v>1683.7216100000001</v>
      </c>
      <c r="D117" t="s">
        <v>2110</v>
      </c>
    </row>
    <row r="118" spans="2:4">
      <c r="B118" s="85" t="s">
        <v>1919</v>
      </c>
      <c r="C118" s="90">
        <v>0</v>
      </c>
      <c r="D118" t="s">
        <v>2111</v>
      </c>
    </row>
    <row r="119" spans="2:4">
      <c r="B119" s="85" t="s">
        <v>1920</v>
      </c>
      <c r="C119" s="90">
        <v>0</v>
      </c>
      <c r="D119" t="s">
        <v>2049</v>
      </c>
    </row>
    <row r="120" spans="2:4">
      <c r="B120" s="85" t="s">
        <v>1921</v>
      </c>
      <c r="C120" s="90">
        <v>0</v>
      </c>
      <c r="D120" t="s">
        <v>2112</v>
      </c>
    </row>
    <row r="121" spans="2:4">
      <c r="B121" s="85" t="s">
        <v>1922</v>
      </c>
      <c r="C121" s="90">
        <v>0</v>
      </c>
      <c r="D121" t="s">
        <v>2113</v>
      </c>
    </row>
    <row r="122" spans="2:4">
      <c r="B122" s="85" t="s">
        <v>1923</v>
      </c>
      <c r="C122" s="90">
        <v>0</v>
      </c>
      <c r="D122" t="s">
        <v>2114</v>
      </c>
    </row>
    <row r="123" spans="2:4">
      <c r="B123" s="85" t="s">
        <v>1924</v>
      </c>
      <c r="C123" s="90">
        <v>0</v>
      </c>
      <c r="D123" t="s">
        <v>2115</v>
      </c>
    </row>
    <row r="124" spans="2:4">
      <c r="B124" s="85" t="s">
        <v>1925</v>
      </c>
      <c r="C124" s="90">
        <v>0</v>
      </c>
      <c r="D124" t="s">
        <v>2116</v>
      </c>
    </row>
    <row r="125" spans="2:4">
      <c r="B125" s="85" t="s">
        <v>1926</v>
      </c>
      <c r="C125" s="90">
        <v>0</v>
      </c>
      <c r="D125" t="s">
        <v>2117</v>
      </c>
    </row>
    <row r="126" spans="2:4">
      <c r="B126" s="85" t="s">
        <v>1927</v>
      </c>
      <c r="C126" s="90">
        <v>0</v>
      </c>
      <c r="D126" t="s">
        <v>2118</v>
      </c>
    </row>
    <row r="127" spans="2:4">
      <c r="B127" s="85" t="s">
        <v>1928</v>
      </c>
      <c r="C127" s="90">
        <v>496.73915</v>
      </c>
      <c r="D127" t="s">
        <v>2119</v>
      </c>
    </row>
    <row r="128" spans="2:4">
      <c r="B128" s="85" t="s">
        <v>1929</v>
      </c>
      <c r="C128" s="90">
        <v>0</v>
      </c>
      <c r="D128" t="s">
        <v>2085</v>
      </c>
    </row>
    <row r="129" spans="2:4">
      <c r="B129" s="85" t="s">
        <v>1930</v>
      </c>
      <c r="C129" s="90">
        <v>0</v>
      </c>
      <c r="D129" t="s">
        <v>2120</v>
      </c>
    </row>
    <row r="130" spans="2:4">
      <c r="B130" s="85" t="s">
        <v>1931</v>
      </c>
      <c r="C130" s="90">
        <v>886.94718999999998</v>
      </c>
      <c r="D130" t="s">
        <v>2121</v>
      </c>
    </row>
    <row r="131" spans="2:4">
      <c r="B131" s="85" t="s">
        <v>1932</v>
      </c>
      <c r="C131" s="90">
        <v>0</v>
      </c>
      <c r="D131" t="s">
        <v>2122</v>
      </c>
    </row>
    <row r="132" spans="2:4">
      <c r="B132" s="85" t="s">
        <v>1933</v>
      </c>
      <c r="C132" s="90">
        <v>167.14648</v>
      </c>
      <c r="D132" t="s">
        <v>2123</v>
      </c>
    </row>
    <row r="133" spans="2:4">
      <c r="B133" s="85" t="s">
        <v>1934</v>
      </c>
      <c r="C133" s="90">
        <v>0</v>
      </c>
      <c r="D133" t="s">
        <v>2124</v>
      </c>
    </row>
    <row r="134" spans="2:4">
      <c r="B134" s="85" t="s">
        <v>1935</v>
      </c>
      <c r="C134" s="90">
        <v>0</v>
      </c>
      <c r="D134" t="s">
        <v>2125</v>
      </c>
    </row>
    <row r="135" spans="2:4">
      <c r="B135" s="85" t="s">
        <v>1936</v>
      </c>
      <c r="C135" s="90">
        <v>214.11186999999998</v>
      </c>
      <c r="D135" t="s">
        <v>2053</v>
      </c>
    </row>
    <row r="136" spans="2:4">
      <c r="B136" s="85" t="s">
        <v>1937</v>
      </c>
      <c r="C136" s="90">
        <v>0</v>
      </c>
      <c r="D136" t="s">
        <v>2126</v>
      </c>
    </row>
    <row r="137" spans="2:4">
      <c r="B137" s="85" t="s">
        <v>1938</v>
      </c>
      <c r="C137" s="90">
        <v>0</v>
      </c>
      <c r="D137" t="s">
        <v>2127</v>
      </c>
    </row>
    <row r="138" spans="2:4">
      <c r="B138" s="85" t="s">
        <v>1939</v>
      </c>
      <c r="C138" s="90">
        <v>0</v>
      </c>
      <c r="D138" t="s">
        <v>2128</v>
      </c>
    </row>
    <row r="139" spans="2:4">
      <c r="B139" s="85" t="s">
        <v>1940</v>
      </c>
      <c r="C139" s="90">
        <v>0</v>
      </c>
      <c r="D139" t="s">
        <v>2129</v>
      </c>
    </row>
    <row r="140" spans="2:4">
      <c r="B140" s="85" t="s">
        <v>1941</v>
      </c>
      <c r="C140" s="90">
        <v>0</v>
      </c>
      <c r="D140" t="s">
        <v>2130</v>
      </c>
    </row>
    <row r="141" spans="2:4">
      <c r="B141" s="85" t="s">
        <v>1942</v>
      </c>
      <c r="C141" s="90">
        <v>105.80575999999999</v>
      </c>
      <c r="D141" t="s">
        <v>2109</v>
      </c>
    </row>
    <row r="142" spans="2:4">
      <c r="B142" s="85" t="s">
        <v>1943</v>
      </c>
      <c r="C142" s="90">
        <v>0</v>
      </c>
      <c r="D142" t="s">
        <v>2131</v>
      </c>
    </row>
    <row r="143" spans="2:4">
      <c r="B143" s="85" t="s">
        <v>1944</v>
      </c>
      <c r="C143" s="90">
        <v>182.87048000000001</v>
      </c>
      <c r="D143" t="s">
        <v>2132</v>
      </c>
    </row>
    <row r="144" spans="2:4">
      <c r="B144" s="85" t="s">
        <v>1945</v>
      </c>
      <c r="C144" s="90">
        <v>0</v>
      </c>
      <c r="D144" t="s">
        <v>2133</v>
      </c>
    </row>
    <row r="145" spans="2:4">
      <c r="B145" s="85" t="s">
        <v>1946</v>
      </c>
      <c r="C145" s="90">
        <v>0</v>
      </c>
      <c r="D145" t="s">
        <v>2134</v>
      </c>
    </row>
    <row r="146" spans="2:4">
      <c r="B146" s="85" t="s">
        <v>1947</v>
      </c>
      <c r="C146" s="90">
        <v>30.63973</v>
      </c>
      <c r="D146" t="s">
        <v>2135</v>
      </c>
    </row>
    <row r="147" spans="2:4">
      <c r="B147" s="85" t="s">
        <v>1948</v>
      </c>
      <c r="C147" s="90">
        <v>0</v>
      </c>
      <c r="D147" t="s">
        <v>2136</v>
      </c>
    </row>
    <row r="148" spans="2:4">
      <c r="B148" s="85" t="s">
        <v>1949</v>
      </c>
      <c r="C148" s="90">
        <v>0</v>
      </c>
      <c r="D148" t="s">
        <v>2137</v>
      </c>
    </row>
    <row r="149" spans="2:4">
      <c r="B149" s="85" t="s">
        <v>1950</v>
      </c>
      <c r="C149" s="90">
        <v>393.85922999999997</v>
      </c>
      <c r="D149" t="s">
        <v>2138</v>
      </c>
    </row>
    <row r="150" spans="2:4">
      <c r="B150" s="85" t="s">
        <v>1951</v>
      </c>
      <c r="C150" s="90">
        <v>161.35810000000001</v>
      </c>
      <c r="D150" t="s">
        <v>2139</v>
      </c>
    </row>
    <row r="151" spans="2:4">
      <c r="B151" s="85" t="s">
        <v>1952</v>
      </c>
      <c r="C151" s="90">
        <v>0</v>
      </c>
      <c r="D151" t="s">
        <v>2140</v>
      </c>
    </row>
    <row r="152" spans="2:4">
      <c r="B152" s="85" t="s">
        <v>1953</v>
      </c>
      <c r="C152" s="90">
        <v>118.72405000000001</v>
      </c>
      <c r="D152" t="s">
        <v>2141</v>
      </c>
    </row>
    <row r="153" spans="2:4">
      <c r="B153" s="85" t="s">
        <v>1954</v>
      </c>
      <c r="C153" s="90">
        <v>3215.8389999999999</v>
      </c>
      <c r="D153" t="s">
        <v>2024</v>
      </c>
    </row>
    <row r="154" spans="2:4">
      <c r="B154" s="85" t="s">
        <v>1955</v>
      </c>
      <c r="C154" s="90">
        <v>0</v>
      </c>
      <c r="D154" t="s">
        <v>2142</v>
      </c>
    </row>
    <row r="155" spans="2:4">
      <c r="B155" s="85" t="s">
        <v>1956</v>
      </c>
      <c r="C155" s="90">
        <v>239.65392</v>
      </c>
      <c r="D155" t="s">
        <v>2142</v>
      </c>
    </row>
    <row r="156" spans="2:4">
      <c r="B156" s="85" t="s">
        <v>1957</v>
      </c>
      <c r="C156" s="90">
        <v>0</v>
      </c>
      <c r="D156" t="s">
        <v>2142</v>
      </c>
    </row>
    <row r="157" spans="2:4">
      <c r="B157" s="85" t="s">
        <v>1958</v>
      </c>
      <c r="C157" s="90">
        <v>383.38382000000001</v>
      </c>
      <c r="D157" t="s">
        <v>2143</v>
      </c>
    </row>
    <row r="158" spans="2:4">
      <c r="B158" s="85" t="s">
        <v>1959</v>
      </c>
      <c r="C158" s="90">
        <v>0</v>
      </c>
      <c r="D158" t="s">
        <v>2144</v>
      </c>
    </row>
    <row r="159" spans="2:4">
      <c r="B159" s="85" t="s">
        <v>1960</v>
      </c>
      <c r="C159" s="90">
        <v>0</v>
      </c>
      <c r="D159" t="s">
        <v>2144</v>
      </c>
    </row>
    <row r="160" spans="2:4">
      <c r="B160" s="85" t="s">
        <v>1961</v>
      </c>
      <c r="C160" s="90">
        <v>0</v>
      </c>
      <c r="D160" t="s">
        <v>2145</v>
      </c>
    </row>
    <row r="161" spans="2:4">
      <c r="B161" s="85" t="s">
        <v>1962</v>
      </c>
      <c r="C161" s="90">
        <v>0</v>
      </c>
      <c r="D161" t="s">
        <v>2144</v>
      </c>
    </row>
    <row r="162" spans="2:4">
      <c r="B162" s="85" t="s">
        <v>1963</v>
      </c>
      <c r="C162" s="90">
        <v>166.53145999999998</v>
      </c>
      <c r="D162" t="s">
        <v>2053</v>
      </c>
    </row>
    <row r="163" spans="2:4">
      <c r="B163" s="85" t="s">
        <v>1964</v>
      </c>
      <c r="C163" s="90">
        <v>0</v>
      </c>
      <c r="D163" t="s">
        <v>2146</v>
      </c>
    </row>
    <row r="164" spans="2:4">
      <c r="B164" s="85" t="s">
        <v>1965</v>
      </c>
      <c r="C164" s="90">
        <v>19.33502</v>
      </c>
      <c r="D164" t="s">
        <v>2147</v>
      </c>
    </row>
    <row r="165" spans="2:4">
      <c r="B165" s="85" t="s">
        <v>1966</v>
      </c>
      <c r="C165" s="90">
        <v>0</v>
      </c>
      <c r="D165" t="s">
        <v>2147</v>
      </c>
    </row>
    <row r="166" spans="2:4">
      <c r="B166" s="85" t="s">
        <v>1967</v>
      </c>
      <c r="C166" s="90">
        <v>340.78240999999997</v>
      </c>
      <c r="D166" t="s">
        <v>2148</v>
      </c>
    </row>
    <row r="167" spans="2:4">
      <c r="B167" s="85" t="s">
        <v>1968</v>
      </c>
      <c r="C167" s="90">
        <v>0</v>
      </c>
      <c r="D167" t="s">
        <v>2149</v>
      </c>
    </row>
    <row r="168" spans="2:4">
      <c r="B168" s="85" t="s">
        <v>1969</v>
      </c>
      <c r="C168" s="90">
        <v>675.40966000000003</v>
      </c>
      <c r="D168" t="s">
        <v>2150</v>
      </c>
    </row>
    <row r="169" spans="2:4">
      <c r="B169" s="85" t="s">
        <v>1970</v>
      </c>
      <c r="C169" s="90">
        <v>225.2432</v>
      </c>
      <c r="D169" t="s">
        <v>2151</v>
      </c>
    </row>
    <row r="170" spans="2:4">
      <c r="B170" s="85" t="s">
        <v>1971</v>
      </c>
      <c r="C170" s="90">
        <v>152.76963000000001</v>
      </c>
      <c r="D170" t="s">
        <v>2152</v>
      </c>
    </row>
    <row r="171" spans="2:4">
      <c r="B171" s="85" t="s">
        <v>1972</v>
      </c>
      <c r="C171" s="90">
        <v>398.02866</v>
      </c>
      <c r="D171" t="s">
        <v>2153</v>
      </c>
    </row>
    <row r="172" spans="2:4">
      <c r="B172" s="85" t="s">
        <v>1973</v>
      </c>
      <c r="C172" s="90">
        <v>485.62071000000003</v>
      </c>
      <c r="D172" t="s">
        <v>2153</v>
      </c>
    </row>
    <row r="173" spans="2:4">
      <c r="B173" s="85" t="s">
        <v>1974</v>
      </c>
      <c r="C173" s="90">
        <v>270.41252000000003</v>
      </c>
      <c r="D173" t="s">
        <v>2154</v>
      </c>
    </row>
    <row r="174" spans="2:4">
      <c r="B174" s="85" t="s">
        <v>1975</v>
      </c>
      <c r="C174" s="90">
        <v>450.68753000000004</v>
      </c>
      <c r="D174" t="s">
        <v>2155</v>
      </c>
    </row>
    <row r="175" spans="2:4">
      <c r="B175" s="85" t="s">
        <v>1976</v>
      </c>
      <c r="C175" s="90">
        <v>762.25360999999998</v>
      </c>
      <c r="D175" t="s">
        <v>2156</v>
      </c>
    </row>
    <row r="176" spans="2:4">
      <c r="B176" s="85" t="s">
        <v>1977</v>
      </c>
      <c r="C176" s="90">
        <v>0</v>
      </c>
      <c r="D176" t="s">
        <v>2040</v>
      </c>
    </row>
    <row r="177" spans="2:4">
      <c r="B177" s="85" t="s">
        <v>1978</v>
      </c>
      <c r="C177" s="90">
        <v>0</v>
      </c>
      <c r="D177" t="s">
        <v>2157</v>
      </c>
    </row>
    <row r="178" spans="2:4">
      <c r="B178" s="85" t="s">
        <v>1979</v>
      </c>
      <c r="C178" s="90">
        <v>42.909419999999997</v>
      </c>
      <c r="D178" t="s">
        <v>2158</v>
      </c>
    </row>
    <row r="179" spans="2:4">
      <c r="B179" s="85" t="s">
        <v>1980</v>
      </c>
      <c r="C179" s="90">
        <v>3861.4532899999999</v>
      </c>
      <c r="D179" t="s">
        <v>2159</v>
      </c>
    </row>
    <row r="180" spans="2:4">
      <c r="B180" s="85" t="s">
        <v>1981</v>
      </c>
      <c r="C180" s="90">
        <v>13.94843</v>
      </c>
      <c r="D180" t="s">
        <v>2064</v>
      </c>
    </row>
    <row r="181" spans="2:4">
      <c r="B181" s="85" t="s">
        <v>1982</v>
      </c>
      <c r="C181" s="90">
        <v>983.80108999999993</v>
      </c>
      <c r="D181" t="s">
        <v>2160</v>
      </c>
    </row>
    <row r="182" spans="2:4">
      <c r="B182" s="85" t="s">
        <v>1983</v>
      </c>
      <c r="C182" s="90">
        <v>0</v>
      </c>
      <c r="D182" t="s">
        <v>2161</v>
      </c>
    </row>
    <row r="183" spans="2:4">
      <c r="B183" s="85" t="s">
        <v>1984</v>
      </c>
      <c r="C183" s="90">
        <v>0</v>
      </c>
      <c r="D183" t="s">
        <v>2162</v>
      </c>
    </row>
    <row r="184" spans="2:4">
      <c r="B184" s="85" t="s">
        <v>1985</v>
      </c>
      <c r="C184" s="90">
        <v>0</v>
      </c>
      <c r="D184" t="s">
        <v>2163</v>
      </c>
    </row>
    <row r="185" spans="2:4">
      <c r="B185" s="85" t="s">
        <v>1986</v>
      </c>
      <c r="C185" s="90">
        <v>232.75379999999998</v>
      </c>
      <c r="D185" t="s">
        <v>2033</v>
      </c>
    </row>
    <row r="186" spans="2:4">
      <c r="B186" s="85" t="s">
        <v>1987</v>
      </c>
      <c r="C186" s="90">
        <v>1085.0609299999999</v>
      </c>
      <c r="D186" t="s">
        <v>2147</v>
      </c>
    </row>
    <row r="187" spans="2:4">
      <c r="B187" s="85" t="s">
        <v>1988</v>
      </c>
      <c r="C187" s="90">
        <v>0</v>
      </c>
      <c r="D187" t="s">
        <v>2164</v>
      </c>
    </row>
    <row r="188" spans="2:4">
      <c r="B188" s="85" t="s">
        <v>1989</v>
      </c>
      <c r="C188" s="90">
        <v>1730.4485400000001</v>
      </c>
      <c r="D188" t="s">
        <v>2165</v>
      </c>
    </row>
    <row r="189" spans="2:4">
      <c r="B189" s="85" t="s">
        <v>1990</v>
      </c>
      <c r="C189" s="90">
        <v>913.49643999999989</v>
      </c>
      <c r="D189" t="s">
        <v>2166</v>
      </c>
    </row>
    <row r="190" spans="2:4">
      <c r="B190" s="85" t="s">
        <v>1991</v>
      </c>
      <c r="C190" s="90">
        <v>0</v>
      </c>
      <c r="D190" t="s">
        <v>2085</v>
      </c>
    </row>
    <row r="191" spans="2:4">
      <c r="B191" s="85" t="s">
        <v>1992</v>
      </c>
      <c r="C191" s="90">
        <v>0</v>
      </c>
      <c r="D191" t="s">
        <v>2085</v>
      </c>
    </row>
    <row r="192" spans="2:4">
      <c r="B192" s="85" t="s">
        <v>1993</v>
      </c>
      <c r="C192" s="90">
        <v>294.84684000000004</v>
      </c>
      <c r="D192" t="s">
        <v>2040</v>
      </c>
    </row>
    <row r="193" spans="2:4">
      <c r="B193" s="85" t="s">
        <v>1994</v>
      </c>
      <c r="C193" s="90">
        <v>0</v>
      </c>
      <c r="D193" t="s">
        <v>2167</v>
      </c>
    </row>
    <row r="194" spans="2:4">
      <c r="B194" s="85" t="s">
        <v>1995</v>
      </c>
      <c r="C194" s="90">
        <v>0</v>
      </c>
      <c r="D194" t="s">
        <v>2168</v>
      </c>
    </row>
    <row r="195" spans="2:4">
      <c r="B195" s="85" t="s">
        <v>1996</v>
      </c>
      <c r="C195" s="90">
        <v>0</v>
      </c>
      <c r="D195" t="s">
        <v>2040</v>
      </c>
    </row>
    <row r="196" spans="2:4">
      <c r="B196" s="85" t="s">
        <v>1997</v>
      </c>
      <c r="C196" s="90">
        <v>0</v>
      </c>
      <c r="D196" t="s">
        <v>2169</v>
      </c>
    </row>
    <row r="197" spans="2:4">
      <c r="B197" s="85" t="s">
        <v>1998</v>
      </c>
      <c r="C197" s="90">
        <v>0</v>
      </c>
      <c r="D197" t="s">
        <v>2170</v>
      </c>
    </row>
    <row r="198" spans="2:4">
      <c r="B198" s="85" t="s">
        <v>1999</v>
      </c>
      <c r="C198" s="90">
        <v>0</v>
      </c>
      <c r="D198" t="s">
        <v>2171</v>
      </c>
    </row>
    <row r="199" spans="2:4">
      <c r="B199" s="85" t="s">
        <v>2000</v>
      </c>
      <c r="C199" s="90">
        <v>0</v>
      </c>
      <c r="D199" t="s">
        <v>2172</v>
      </c>
    </row>
    <row r="200" spans="2:4">
      <c r="B200" s="85" t="s">
        <v>2001</v>
      </c>
      <c r="C200" s="90">
        <v>0</v>
      </c>
      <c r="D200" t="s">
        <v>2173</v>
      </c>
    </row>
    <row r="201" spans="2:4">
      <c r="B201" s="85" t="s">
        <v>2002</v>
      </c>
      <c r="C201" s="90">
        <v>0</v>
      </c>
      <c r="D201" t="s">
        <v>2174</v>
      </c>
    </row>
    <row r="202" spans="2:4">
      <c r="B202" s="85" t="s">
        <v>2003</v>
      </c>
      <c r="C202" s="90">
        <v>1.2729600000000001</v>
      </c>
      <c r="D202" t="s">
        <v>2090</v>
      </c>
    </row>
    <row r="203" spans="2:4">
      <c r="B203" s="85" t="s">
        <v>2004</v>
      </c>
      <c r="C203" s="90">
        <v>4.03104</v>
      </c>
      <c r="D203" t="s">
        <v>2175</v>
      </c>
    </row>
    <row r="204" spans="2:4">
      <c r="B204" s="85" t="s">
        <v>2005</v>
      </c>
      <c r="C204" s="90">
        <v>25.883520000000001</v>
      </c>
      <c r="D204" t="s">
        <v>2176</v>
      </c>
    </row>
    <row r="205" spans="2:4">
      <c r="B205" s="85" t="s">
        <v>2006</v>
      </c>
      <c r="C205" s="90">
        <v>2465</v>
      </c>
      <c r="D205" t="s">
        <v>2177</v>
      </c>
    </row>
    <row r="206" spans="2:4">
      <c r="B206" s="85" t="s">
        <v>2007</v>
      </c>
      <c r="C206" s="90">
        <v>65.485140000000001</v>
      </c>
      <c r="D206" t="s">
        <v>2178</v>
      </c>
    </row>
    <row r="207" spans="2:4">
      <c r="B207" s="85" t="s">
        <v>2008</v>
      </c>
      <c r="C207" s="90">
        <v>106.42341</v>
      </c>
      <c r="D207" t="s">
        <v>2179</v>
      </c>
    </row>
    <row r="208" spans="2:4">
      <c r="B208" s="85" t="s">
        <v>2009</v>
      </c>
      <c r="C208" s="90">
        <v>426.17690000000005</v>
      </c>
      <c r="D208" t="s">
        <v>2180</v>
      </c>
    </row>
    <row r="209" spans="2:4">
      <c r="B209" s="85" t="s">
        <v>2010</v>
      </c>
      <c r="C209" s="90">
        <v>278.30160999999998</v>
      </c>
      <c r="D209" t="s">
        <v>2181</v>
      </c>
    </row>
    <row r="210" spans="2:4">
      <c r="B210" s="85" t="s">
        <v>2011</v>
      </c>
      <c r="C210" s="90">
        <v>1695.6596399999999</v>
      </c>
      <c r="D210" t="s">
        <v>2181</v>
      </c>
    </row>
    <row r="211" spans="2:4">
      <c r="B211" s="85" t="s">
        <v>2012</v>
      </c>
      <c r="C211" s="90">
        <v>12.71167</v>
      </c>
      <c r="D211" t="s">
        <v>2182</v>
      </c>
    </row>
    <row r="212" spans="2:4">
      <c r="B212" s="85" t="s">
        <v>2013</v>
      </c>
      <c r="C212" s="90">
        <v>0</v>
      </c>
      <c r="D212" t="s">
        <v>2183</v>
      </c>
    </row>
    <row r="213" spans="2:4">
      <c r="B213" s="85" t="s">
        <v>2014</v>
      </c>
      <c r="C213" s="90">
        <v>0</v>
      </c>
      <c r="D213" t="s">
        <v>2184</v>
      </c>
    </row>
    <row r="214" spans="2:4">
      <c r="B214" s="85" t="s">
        <v>2015</v>
      </c>
      <c r="C214" s="90">
        <v>1526.41029</v>
      </c>
      <c r="D214" t="s">
        <v>2185</v>
      </c>
    </row>
    <row r="215" spans="2:4">
      <c r="B215" s="85"/>
      <c r="C215" s="90"/>
      <c r="D215"/>
    </row>
    <row r="216" spans="2:4">
      <c r="B216" s="85"/>
      <c r="C216" s="90"/>
      <c r="D216"/>
    </row>
    <row r="217" spans="2:4">
      <c r="B217" s="85"/>
      <c r="C217" s="90"/>
      <c r="D217"/>
    </row>
    <row r="218" spans="2:4">
      <c r="B218" s="87"/>
      <c r="C218" s="93"/>
      <c r="D218" s="87"/>
    </row>
    <row r="219" spans="2:4">
      <c r="B219" s="87"/>
      <c r="C219" s="93"/>
      <c r="D219" s="87"/>
    </row>
    <row r="220" spans="2:4">
      <c r="B220" s="87"/>
      <c r="C220" s="93"/>
      <c r="D220" s="87"/>
    </row>
    <row r="221" spans="2:4">
      <c r="B221" s="87"/>
      <c r="C221" s="93"/>
      <c r="D221" s="87"/>
    </row>
    <row r="222" spans="2:4">
      <c r="B222" s="87"/>
      <c r="C222" s="93"/>
      <c r="D222" s="87"/>
    </row>
    <row r="223" spans="2:4">
      <c r="B223" s="87"/>
      <c r="C223" s="93"/>
      <c r="D223" s="87"/>
    </row>
    <row r="224" spans="2:4">
      <c r="B224" s="87"/>
      <c r="C224" s="93"/>
      <c r="D224" s="87"/>
    </row>
    <row r="225" spans="2:4">
      <c r="B225" s="87"/>
      <c r="C225" s="93"/>
      <c r="D225" s="87"/>
    </row>
    <row r="226" spans="2:4">
      <c r="B226" s="87"/>
      <c r="C226" s="93"/>
      <c r="D226" s="87"/>
    </row>
    <row r="227" spans="2:4">
      <c r="B227" s="87"/>
      <c r="C227" s="93"/>
      <c r="D227" s="87"/>
    </row>
    <row r="228" spans="2:4">
      <c r="B228" s="87"/>
      <c r="C228" s="93"/>
      <c r="D228" s="87"/>
    </row>
    <row r="229" spans="2:4">
      <c r="B229" s="87"/>
      <c r="C229" s="93"/>
      <c r="D229" s="87"/>
    </row>
    <row r="230" spans="2:4">
      <c r="B230" s="87"/>
      <c r="C230" s="93"/>
      <c r="D230" s="87"/>
    </row>
    <row r="231" spans="2:4">
      <c r="B231" s="87"/>
      <c r="C231" s="93"/>
      <c r="D231" s="87"/>
    </row>
    <row r="232" spans="2:4">
      <c r="B232" s="87"/>
      <c r="C232" s="93"/>
      <c r="D232" s="87"/>
    </row>
    <row r="233" spans="2:4">
      <c r="B233" s="87"/>
      <c r="C233" s="93"/>
      <c r="D233" s="87"/>
    </row>
    <row r="234" spans="2:4">
      <c r="B234" s="87"/>
      <c r="C234" s="93"/>
      <c r="D234" s="87"/>
    </row>
    <row r="235" spans="2:4">
      <c r="B235" s="87"/>
      <c r="C235" s="93"/>
      <c r="D235" s="87"/>
    </row>
    <row r="236" spans="2:4">
      <c r="B236" s="87"/>
      <c r="C236" s="93"/>
      <c r="D236" s="87"/>
    </row>
    <row r="237" spans="2:4">
      <c r="B237" s="87"/>
      <c r="C237" s="93"/>
      <c r="D237" s="87"/>
    </row>
    <row r="238" spans="2:4">
      <c r="B238" s="87"/>
      <c r="C238" s="93"/>
      <c r="D238" s="87"/>
    </row>
    <row r="239" spans="2:4">
      <c r="B239" s="87"/>
      <c r="C239" s="93"/>
      <c r="D239" s="87"/>
    </row>
    <row r="240" spans="2:4">
      <c r="B240" s="87"/>
      <c r="C240" s="93"/>
      <c r="D240" s="87"/>
    </row>
    <row r="241" spans="2:4">
      <c r="B241" s="87"/>
      <c r="C241" s="93"/>
      <c r="D241" s="87"/>
    </row>
    <row r="242" spans="2:4">
      <c r="B242" s="87"/>
      <c r="C242" s="93"/>
      <c r="D242" s="87"/>
    </row>
    <row r="243" spans="2:4">
      <c r="B243" s="87"/>
      <c r="C243" s="93"/>
      <c r="D243" s="87"/>
    </row>
    <row r="244" spans="2:4">
      <c r="B244" s="87"/>
      <c r="C244" s="93"/>
      <c r="D244" s="87"/>
    </row>
    <row r="245" spans="2:4">
      <c r="B245" s="87"/>
      <c r="C245" s="93"/>
      <c r="D245" s="87"/>
    </row>
    <row r="246" spans="2:4">
      <c r="B246" s="87"/>
      <c r="C246" s="93"/>
      <c r="D246" s="87"/>
    </row>
    <row r="247" spans="2:4">
      <c r="B247" s="87"/>
      <c r="C247" s="93"/>
      <c r="D247" s="87"/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1815</v>
      </c>
    </row>
    <row r="3" spans="2:18">
      <c r="B3" s="2" t="s">
        <v>2</v>
      </c>
      <c r="C3" t="s">
        <v>1816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08" t="s">
        <v>173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209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316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227</v>
      </c>
      <c r="C14" t="s">
        <v>227</v>
      </c>
      <c r="D14" t="s">
        <v>227</v>
      </c>
      <c r="E14" t="s">
        <v>227</v>
      </c>
      <c r="H14" s="78">
        <v>0</v>
      </c>
      <c r="I14" t="s">
        <v>227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256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227</v>
      </c>
      <c r="C16" t="s">
        <v>227</v>
      </c>
      <c r="D16" t="s">
        <v>227</v>
      </c>
      <c r="E16" t="s">
        <v>227</v>
      </c>
      <c r="H16" s="78">
        <v>0</v>
      </c>
      <c r="I16" t="s">
        <v>227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317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227</v>
      </c>
      <c r="C18" t="s">
        <v>227</v>
      </c>
      <c r="D18" t="s">
        <v>227</v>
      </c>
      <c r="E18" t="s">
        <v>227</v>
      </c>
      <c r="H18" s="78">
        <v>0</v>
      </c>
      <c r="I18" t="s">
        <v>227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387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227</v>
      </c>
      <c r="C20" t="s">
        <v>227</v>
      </c>
      <c r="D20" t="s">
        <v>227</v>
      </c>
      <c r="E20" t="s">
        <v>227</v>
      </c>
      <c r="H20" s="78">
        <v>0</v>
      </c>
      <c r="I20" t="s">
        <v>227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318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227</v>
      </c>
      <c r="C23" t="s">
        <v>227</v>
      </c>
      <c r="D23" t="s">
        <v>227</v>
      </c>
      <c r="E23" t="s">
        <v>227</v>
      </c>
      <c r="H23" s="78">
        <v>0</v>
      </c>
      <c r="I23" t="s">
        <v>227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319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227</v>
      </c>
      <c r="C25" t="s">
        <v>227</v>
      </c>
      <c r="D25" t="s">
        <v>227</v>
      </c>
      <c r="E25" t="s">
        <v>227</v>
      </c>
      <c r="H25" s="78">
        <v>0</v>
      </c>
      <c r="I25" t="s">
        <v>227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237</v>
      </c>
      <c r="D26" s="16"/>
    </row>
    <row r="27" spans="2:16">
      <c r="B27" t="s">
        <v>312</v>
      </c>
      <c r="D27" s="16"/>
    </row>
    <row r="28" spans="2:16">
      <c r="B28" t="s">
        <v>314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1815</v>
      </c>
    </row>
    <row r="3" spans="2:18">
      <c r="B3" s="2" t="s">
        <v>2</v>
      </c>
      <c r="C3" t="s">
        <v>1816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08" t="s">
        <v>177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209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856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227</v>
      </c>
      <c r="C14" t="s">
        <v>227</v>
      </c>
      <c r="D14" t="s">
        <v>227</v>
      </c>
      <c r="E14" t="s">
        <v>227</v>
      </c>
      <c r="H14" s="78">
        <v>0</v>
      </c>
      <c r="I14" t="s">
        <v>227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857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227</v>
      </c>
      <c r="C16" t="s">
        <v>227</v>
      </c>
      <c r="D16" t="s">
        <v>227</v>
      </c>
      <c r="E16" t="s">
        <v>227</v>
      </c>
      <c r="H16" s="78">
        <v>0</v>
      </c>
      <c r="I16" t="s">
        <v>227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317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227</v>
      </c>
      <c r="C18" t="s">
        <v>227</v>
      </c>
      <c r="D18" t="s">
        <v>227</v>
      </c>
      <c r="E18" t="s">
        <v>227</v>
      </c>
      <c r="H18" s="78">
        <v>0</v>
      </c>
      <c r="I18" t="s">
        <v>227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387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227</v>
      </c>
      <c r="C20" t="s">
        <v>227</v>
      </c>
      <c r="D20" t="s">
        <v>227</v>
      </c>
      <c r="E20" t="s">
        <v>227</v>
      </c>
      <c r="H20" s="78">
        <v>0</v>
      </c>
      <c r="I20" t="s">
        <v>227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318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227</v>
      </c>
      <c r="C23" t="s">
        <v>227</v>
      </c>
      <c r="D23" t="s">
        <v>227</v>
      </c>
      <c r="E23" t="s">
        <v>227</v>
      </c>
      <c r="H23" s="78">
        <v>0</v>
      </c>
      <c r="I23" t="s">
        <v>227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319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227</v>
      </c>
      <c r="C25" t="s">
        <v>227</v>
      </c>
      <c r="D25" t="s">
        <v>227</v>
      </c>
      <c r="E25" t="s">
        <v>227</v>
      </c>
      <c r="H25" s="78">
        <v>0</v>
      </c>
      <c r="I25" t="s">
        <v>227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237</v>
      </c>
      <c r="D26" s="16"/>
    </row>
    <row r="27" spans="2:16">
      <c r="B27" t="s">
        <v>312</v>
      </c>
      <c r="D27" s="16"/>
    </row>
    <row r="28" spans="2:16">
      <c r="B28" t="s">
        <v>314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1815</v>
      </c>
    </row>
    <row r="3" spans="2:53">
      <c r="B3" s="2" t="s">
        <v>2</v>
      </c>
      <c r="C3" t="s">
        <v>1816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2"/>
    </row>
    <row r="7" spans="2:53" ht="27.75" customHeight="1">
      <c r="B7" s="103" t="s">
        <v>69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5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3.8</v>
      </c>
      <c r="I11" s="7"/>
      <c r="J11" s="7"/>
      <c r="K11" s="77">
        <v>1.8599999999999998E-2</v>
      </c>
      <c r="L11" s="76">
        <v>364430211</v>
      </c>
      <c r="M11" s="7"/>
      <c r="N11" s="76">
        <v>0</v>
      </c>
      <c r="O11" s="76">
        <v>378065.34659738588</v>
      </c>
      <c r="P11" s="7"/>
      <c r="Q11" s="77">
        <v>1</v>
      </c>
      <c r="R11" s="77">
        <v>0.54159999999999997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209</v>
      </c>
      <c r="C12" s="16"/>
      <c r="D12" s="16"/>
      <c r="H12" s="82">
        <v>3.89</v>
      </c>
      <c r="K12" s="81">
        <v>1.78E-2</v>
      </c>
      <c r="L12" s="82">
        <v>360865211</v>
      </c>
      <c r="N12" s="82">
        <v>0</v>
      </c>
      <c r="O12" s="82">
        <v>365883.21806330001</v>
      </c>
      <c r="Q12" s="81">
        <v>0.96779999999999999</v>
      </c>
      <c r="R12" s="81">
        <v>0.52410000000000001</v>
      </c>
    </row>
    <row r="13" spans="2:53">
      <c r="B13" s="80" t="s">
        <v>238</v>
      </c>
      <c r="C13" s="16"/>
      <c r="D13" s="16"/>
      <c r="H13" s="82">
        <v>5.84</v>
      </c>
      <c r="K13" s="81">
        <v>4.7999999999999996E-3</v>
      </c>
      <c r="L13" s="82">
        <v>146462326</v>
      </c>
      <c r="N13" s="82">
        <v>0</v>
      </c>
      <c r="O13" s="82">
        <v>158073.631696</v>
      </c>
      <c r="Q13" s="81">
        <v>0.41810000000000003</v>
      </c>
      <c r="R13" s="81">
        <v>0.22639999999999999</v>
      </c>
    </row>
    <row r="14" spans="2:53">
      <c r="B14" s="80" t="s">
        <v>239</v>
      </c>
      <c r="C14" s="16"/>
      <c r="D14" s="16"/>
      <c r="H14" s="82">
        <v>5.84</v>
      </c>
      <c r="K14" s="81">
        <v>4.7999999999999996E-3</v>
      </c>
      <c r="L14" s="82">
        <v>146462326</v>
      </c>
      <c r="N14" s="82">
        <v>0</v>
      </c>
      <c r="O14" s="82">
        <v>158073.631696</v>
      </c>
      <c r="Q14" s="81">
        <v>0.41810000000000003</v>
      </c>
      <c r="R14" s="81">
        <v>0.22639999999999999</v>
      </c>
    </row>
    <row r="15" spans="2:53">
      <c r="B15" t="s">
        <v>240</v>
      </c>
      <c r="C15" t="s">
        <v>241</v>
      </c>
      <c r="D15" t="s">
        <v>100</v>
      </c>
      <c r="E15" t="s">
        <v>242</v>
      </c>
      <c r="G15" t="s">
        <v>243</v>
      </c>
      <c r="H15" s="78">
        <v>4.5999999999999996</v>
      </c>
      <c r="I15" t="s">
        <v>102</v>
      </c>
      <c r="J15" s="79">
        <v>7.4999999999999997E-3</v>
      </c>
      <c r="K15" s="79">
        <v>4.1999999999999997E-3</v>
      </c>
      <c r="L15" s="78">
        <v>59230642</v>
      </c>
      <c r="M15" s="78">
        <v>110</v>
      </c>
      <c r="N15" s="78">
        <v>0</v>
      </c>
      <c r="O15" s="78">
        <v>65153.706200000001</v>
      </c>
      <c r="P15" s="79">
        <v>3.0000000000000001E-3</v>
      </c>
      <c r="Q15" s="79">
        <v>0.17230000000000001</v>
      </c>
      <c r="R15" s="79">
        <v>9.3299999999999994E-2</v>
      </c>
    </row>
    <row r="16" spans="2:53">
      <c r="B16" t="s">
        <v>244</v>
      </c>
      <c r="C16" t="s">
        <v>245</v>
      </c>
      <c r="D16" t="s">
        <v>100</v>
      </c>
      <c r="E16" t="s">
        <v>242</v>
      </c>
      <c r="G16" t="s">
        <v>246</v>
      </c>
      <c r="H16" s="78">
        <v>3.04</v>
      </c>
      <c r="I16" t="s">
        <v>102</v>
      </c>
      <c r="J16" s="79">
        <v>7.4999999999999997E-3</v>
      </c>
      <c r="K16" s="79">
        <v>3.3999999999999998E-3</v>
      </c>
      <c r="L16" s="78">
        <v>1307210</v>
      </c>
      <c r="M16" s="78">
        <v>109.52</v>
      </c>
      <c r="N16" s="78">
        <v>0</v>
      </c>
      <c r="O16" s="78">
        <v>1431.6563920000001</v>
      </c>
      <c r="P16" s="79">
        <v>1E-4</v>
      </c>
      <c r="Q16" s="79">
        <v>3.8E-3</v>
      </c>
      <c r="R16" s="79">
        <v>2.0999999999999999E-3</v>
      </c>
    </row>
    <row r="17" spans="2:18">
      <c r="B17" t="s">
        <v>247</v>
      </c>
      <c r="C17" t="s">
        <v>248</v>
      </c>
      <c r="D17" t="s">
        <v>100</v>
      </c>
      <c r="E17" t="s">
        <v>242</v>
      </c>
      <c r="G17" t="s">
        <v>249</v>
      </c>
      <c r="H17" s="78">
        <v>9.1300000000000008</v>
      </c>
      <c r="I17" t="s">
        <v>102</v>
      </c>
      <c r="J17" s="79">
        <v>1E-3</v>
      </c>
      <c r="K17" s="79">
        <v>6.6E-3</v>
      </c>
      <c r="L17" s="78">
        <v>8651099</v>
      </c>
      <c r="M17" s="78">
        <v>101.8</v>
      </c>
      <c r="N17" s="78">
        <v>0</v>
      </c>
      <c r="O17" s="78">
        <v>8806.8187820000003</v>
      </c>
      <c r="P17" s="79">
        <v>5.9999999999999995E-4</v>
      </c>
      <c r="Q17" s="79">
        <v>2.3300000000000001E-2</v>
      </c>
      <c r="R17" s="79">
        <v>1.26E-2</v>
      </c>
    </row>
    <row r="18" spans="2:18">
      <c r="B18" t="s">
        <v>250</v>
      </c>
      <c r="C18" t="s">
        <v>251</v>
      </c>
      <c r="D18" t="s">
        <v>100</v>
      </c>
      <c r="E18" t="s">
        <v>242</v>
      </c>
      <c r="G18" t="s">
        <v>252</v>
      </c>
      <c r="H18" s="78">
        <v>6.57</v>
      </c>
      <c r="I18" t="s">
        <v>102</v>
      </c>
      <c r="J18" s="79">
        <v>5.0000000000000001E-3</v>
      </c>
      <c r="K18" s="79">
        <v>5.1999999999999998E-3</v>
      </c>
      <c r="L18" s="78">
        <v>75861785</v>
      </c>
      <c r="M18" s="78">
        <v>107.02</v>
      </c>
      <c r="N18" s="78">
        <v>0</v>
      </c>
      <c r="O18" s="78">
        <v>81187.282307000001</v>
      </c>
      <c r="P18" s="79">
        <v>3.8E-3</v>
      </c>
      <c r="Q18" s="79">
        <v>0.2147</v>
      </c>
      <c r="R18" s="79">
        <v>0.1163</v>
      </c>
    </row>
    <row r="19" spans="2:18">
      <c r="B19" t="s">
        <v>253</v>
      </c>
      <c r="C19" t="s">
        <v>254</v>
      </c>
      <c r="D19" t="s">
        <v>100</v>
      </c>
      <c r="E19" t="s">
        <v>242</v>
      </c>
      <c r="G19" t="s">
        <v>255</v>
      </c>
      <c r="H19" s="78">
        <v>3.83</v>
      </c>
      <c r="I19" t="s">
        <v>102</v>
      </c>
      <c r="J19" s="79">
        <v>1E-3</v>
      </c>
      <c r="K19" s="79">
        <v>3.8999999999999998E-3</v>
      </c>
      <c r="L19" s="78">
        <v>1411590</v>
      </c>
      <c r="M19" s="78">
        <v>105.85</v>
      </c>
      <c r="N19" s="78">
        <v>0</v>
      </c>
      <c r="O19" s="78">
        <v>1494.168015</v>
      </c>
      <c r="P19" s="79">
        <v>1E-4</v>
      </c>
      <c r="Q19" s="79">
        <v>4.0000000000000001E-3</v>
      </c>
      <c r="R19" s="79">
        <v>2.0999999999999999E-3</v>
      </c>
    </row>
    <row r="20" spans="2:18">
      <c r="B20" s="80" t="s">
        <v>256</v>
      </c>
      <c r="C20" s="16"/>
      <c r="D20" s="16"/>
      <c r="H20" s="82">
        <v>2.41</v>
      </c>
      <c r="K20" s="81">
        <v>2.7699999999999999E-2</v>
      </c>
      <c r="L20" s="82">
        <v>214402885</v>
      </c>
      <c r="N20" s="82">
        <v>0</v>
      </c>
      <c r="O20" s="82">
        <v>207809.58636730001</v>
      </c>
      <c r="Q20" s="81">
        <v>0.54969999999999997</v>
      </c>
      <c r="R20" s="81">
        <v>0.29770000000000002</v>
      </c>
    </row>
    <row r="21" spans="2:18">
      <c r="B21" s="80" t="s">
        <v>257</v>
      </c>
      <c r="C21" s="16"/>
      <c r="D21" s="16"/>
      <c r="H21" s="82">
        <v>0.68</v>
      </c>
      <c r="K21" s="81">
        <v>2.6100000000000002E-2</v>
      </c>
      <c r="L21" s="82">
        <v>137295705</v>
      </c>
      <c r="N21" s="82">
        <v>0</v>
      </c>
      <c r="O21" s="82">
        <v>134869.32130030001</v>
      </c>
      <c r="Q21" s="81">
        <v>0.35670000000000002</v>
      </c>
      <c r="R21" s="81">
        <v>0.19320000000000001</v>
      </c>
    </row>
    <row r="22" spans="2:18">
      <c r="B22" t="s">
        <v>258</v>
      </c>
      <c r="C22" t="s">
        <v>259</v>
      </c>
      <c r="D22" t="s">
        <v>100</v>
      </c>
      <c r="E22" t="s">
        <v>242</v>
      </c>
      <c r="G22" t="s">
        <v>260</v>
      </c>
      <c r="H22" s="78">
        <v>0.42</v>
      </c>
      <c r="I22" t="s">
        <v>102</v>
      </c>
      <c r="J22" s="79">
        <v>0</v>
      </c>
      <c r="K22" s="79">
        <v>2.35E-2</v>
      </c>
      <c r="L22" s="78">
        <v>13423519</v>
      </c>
      <c r="M22" s="78">
        <v>99.03</v>
      </c>
      <c r="N22" s="78">
        <v>0</v>
      </c>
      <c r="O22" s="78">
        <v>13293.310865699999</v>
      </c>
      <c r="P22" s="79">
        <v>1.1999999999999999E-3</v>
      </c>
      <c r="Q22" s="79">
        <v>3.5200000000000002E-2</v>
      </c>
      <c r="R22" s="79">
        <v>1.9E-2</v>
      </c>
    </row>
    <row r="23" spans="2:18">
      <c r="B23" t="s">
        <v>261</v>
      </c>
      <c r="C23" t="s">
        <v>262</v>
      </c>
      <c r="D23" t="s">
        <v>100</v>
      </c>
      <c r="E23" t="s">
        <v>242</v>
      </c>
      <c r="G23" t="s">
        <v>263</v>
      </c>
      <c r="H23" s="78">
        <v>0.68</v>
      </c>
      <c r="I23" t="s">
        <v>102</v>
      </c>
      <c r="J23" s="79">
        <v>0</v>
      </c>
      <c r="K23" s="79">
        <v>2.6599999999999999E-2</v>
      </c>
      <c r="L23" s="78">
        <v>13759942</v>
      </c>
      <c r="M23" s="78">
        <v>98.21</v>
      </c>
      <c r="N23" s="78">
        <v>0</v>
      </c>
      <c r="O23" s="78">
        <v>13513.639038200001</v>
      </c>
      <c r="P23" s="79">
        <v>1.2999999999999999E-3</v>
      </c>
      <c r="Q23" s="79">
        <v>3.5700000000000003E-2</v>
      </c>
      <c r="R23" s="79">
        <v>1.9400000000000001E-2</v>
      </c>
    </row>
    <row r="24" spans="2:18">
      <c r="B24" t="s">
        <v>264</v>
      </c>
      <c r="C24" t="s">
        <v>265</v>
      </c>
      <c r="D24" t="s">
        <v>100</v>
      </c>
      <c r="E24" t="s">
        <v>242</v>
      </c>
      <c r="G24" t="s">
        <v>266</v>
      </c>
      <c r="H24" s="78">
        <v>0.76</v>
      </c>
      <c r="I24" t="s">
        <v>102</v>
      </c>
      <c r="J24" s="79">
        <v>0</v>
      </c>
      <c r="K24" s="79">
        <v>2.7400000000000001E-2</v>
      </c>
      <c r="L24" s="78">
        <v>72222313</v>
      </c>
      <c r="M24" s="78">
        <v>97.97</v>
      </c>
      <c r="N24" s="78">
        <v>0</v>
      </c>
      <c r="O24" s="78">
        <v>70756.200046099999</v>
      </c>
      <c r="P24" s="79">
        <v>6.6E-3</v>
      </c>
      <c r="Q24" s="79">
        <v>0.18720000000000001</v>
      </c>
      <c r="R24" s="79">
        <v>0.1014</v>
      </c>
    </row>
    <row r="25" spans="2:18">
      <c r="B25" t="s">
        <v>267</v>
      </c>
      <c r="C25" t="s">
        <v>268</v>
      </c>
      <c r="D25" t="s">
        <v>100</v>
      </c>
      <c r="E25" t="s">
        <v>242</v>
      </c>
      <c r="G25" t="s">
        <v>269</v>
      </c>
      <c r="H25" s="78">
        <v>0.26</v>
      </c>
      <c r="I25" t="s">
        <v>102</v>
      </c>
      <c r="J25" s="79">
        <v>0</v>
      </c>
      <c r="K25" s="79">
        <v>1.8100000000000002E-2</v>
      </c>
      <c r="L25" s="78">
        <v>7744273</v>
      </c>
      <c r="M25" s="78">
        <v>99.53</v>
      </c>
      <c r="N25" s="78">
        <v>0</v>
      </c>
      <c r="O25" s="78">
        <v>7707.8749169000002</v>
      </c>
      <c r="P25" s="79">
        <v>4.0000000000000002E-4</v>
      </c>
      <c r="Q25" s="79">
        <v>2.0400000000000001E-2</v>
      </c>
      <c r="R25" s="79">
        <v>1.0999999999999999E-2</v>
      </c>
    </row>
    <row r="26" spans="2:18">
      <c r="B26" t="s">
        <v>270</v>
      </c>
      <c r="C26" t="s">
        <v>271</v>
      </c>
      <c r="D26" t="s">
        <v>100</v>
      </c>
      <c r="E26" t="s">
        <v>242</v>
      </c>
      <c r="G26" t="s">
        <v>272</v>
      </c>
      <c r="H26" s="78">
        <v>0.36</v>
      </c>
      <c r="I26" t="s">
        <v>102</v>
      </c>
      <c r="J26" s="79">
        <v>0</v>
      </c>
      <c r="K26" s="79">
        <v>2.18E-2</v>
      </c>
      <c r="L26" s="78">
        <v>8845658</v>
      </c>
      <c r="M26" s="78">
        <v>99.23</v>
      </c>
      <c r="N26" s="78">
        <v>0</v>
      </c>
      <c r="O26" s="78">
        <v>8777.5464334000008</v>
      </c>
      <c r="P26" s="79">
        <v>6.9999999999999999E-4</v>
      </c>
      <c r="Q26" s="79">
        <v>2.3199999999999998E-2</v>
      </c>
      <c r="R26" s="79">
        <v>1.26E-2</v>
      </c>
    </row>
    <row r="27" spans="2:18">
      <c r="B27" t="s">
        <v>273</v>
      </c>
      <c r="C27" t="s">
        <v>274</v>
      </c>
      <c r="D27" t="s">
        <v>100</v>
      </c>
      <c r="E27" t="s">
        <v>242</v>
      </c>
      <c r="G27" t="s">
        <v>275</v>
      </c>
      <c r="H27" s="78">
        <v>0.84</v>
      </c>
      <c r="I27" t="s">
        <v>102</v>
      </c>
      <c r="J27" s="79">
        <v>0</v>
      </c>
      <c r="K27" s="79">
        <v>2.81E-2</v>
      </c>
      <c r="L27" s="78">
        <v>21300000</v>
      </c>
      <c r="M27" s="78">
        <v>97.75</v>
      </c>
      <c r="N27" s="78">
        <v>0</v>
      </c>
      <c r="O27" s="78">
        <v>20820.75</v>
      </c>
      <c r="P27" s="79">
        <v>1.8E-3</v>
      </c>
      <c r="Q27" s="79">
        <v>5.5100000000000003E-2</v>
      </c>
      <c r="R27" s="79">
        <v>2.98E-2</v>
      </c>
    </row>
    <row r="28" spans="2:18">
      <c r="B28" s="80" t="s">
        <v>276</v>
      </c>
      <c r="C28" s="16"/>
      <c r="D28" s="16"/>
      <c r="H28" s="82">
        <v>5.61</v>
      </c>
      <c r="K28" s="81">
        <v>3.0700000000000002E-2</v>
      </c>
      <c r="L28" s="82">
        <v>77107180</v>
      </c>
      <c r="N28" s="82">
        <v>0</v>
      </c>
      <c r="O28" s="82">
        <v>72940.265067</v>
      </c>
      <c r="Q28" s="81">
        <v>0.19289999999999999</v>
      </c>
      <c r="R28" s="81">
        <v>0.1045</v>
      </c>
    </row>
    <row r="29" spans="2:18">
      <c r="B29" t="s">
        <v>277</v>
      </c>
      <c r="C29" t="s">
        <v>278</v>
      </c>
      <c r="D29" t="s">
        <v>100</v>
      </c>
      <c r="E29" t="s">
        <v>242</v>
      </c>
      <c r="G29" t="s">
        <v>279</v>
      </c>
      <c r="H29" s="78">
        <v>16.149999999999999</v>
      </c>
      <c r="I29" t="s">
        <v>102</v>
      </c>
      <c r="J29" s="79">
        <v>3.7499999999999999E-2</v>
      </c>
      <c r="K29" s="79">
        <v>3.7499999999999999E-2</v>
      </c>
      <c r="L29" s="78">
        <v>2821358</v>
      </c>
      <c r="M29" s="78">
        <v>101.8</v>
      </c>
      <c r="N29" s="78">
        <v>0</v>
      </c>
      <c r="O29" s="78">
        <v>2872.1424440000001</v>
      </c>
      <c r="P29" s="79">
        <v>1E-4</v>
      </c>
      <c r="Q29" s="79">
        <v>7.6E-3</v>
      </c>
      <c r="R29" s="79">
        <v>4.1000000000000003E-3</v>
      </c>
    </row>
    <row r="30" spans="2:18">
      <c r="B30" t="s">
        <v>280</v>
      </c>
      <c r="C30" t="s">
        <v>281</v>
      </c>
      <c r="D30" t="s">
        <v>100</v>
      </c>
      <c r="E30" t="s">
        <v>242</v>
      </c>
      <c r="G30" t="s">
        <v>282</v>
      </c>
      <c r="H30" s="78">
        <v>0.83</v>
      </c>
      <c r="I30" t="s">
        <v>102</v>
      </c>
      <c r="J30" s="79">
        <v>1.5E-3</v>
      </c>
      <c r="K30" s="79">
        <v>2.7400000000000001E-2</v>
      </c>
      <c r="L30" s="78">
        <v>39413104</v>
      </c>
      <c r="M30" s="78">
        <v>97.92</v>
      </c>
      <c r="N30" s="78">
        <v>0</v>
      </c>
      <c r="O30" s="78">
        <v>38593.311436800002</v>
      </c>
      <c r="P30" s="79">
        <v>2.5000000000000001E-3</v>
      </c>
      <c r="Q30" s="79">
        <v>0.1021</v>
      </c>
      <c r="R30" s="79">
        <v>5.5300000000000002E-2</v>
      </c>
    </row>
    <row r="31" spans="2:18">
      <c r="B31" t="s">
        <v>283</v>
      </c>
      <c r="C31" t="s">
        <v>284</v>
      </c>
      <c r="D31" t="s">
        <v>100</v>
      </c>
      <c r="E31" t="s">
        <v>242</v>
      </c>
      <c r="G31" t="s">
        <v>285</v>
      </c>
      <c r="H31" s="78">
        <v>19.18</v>
      </c>
      <c r="I31" t="s">
        <v>102</v>
      </c>
      <c r="J31" s="79">
        <v>2.8000000000000001E-2</v>
      </c>
      <c r="K31" s="79">
        <v>3.8699999999999998E-2</v>
      </c>
      <c r="L31" s="78">
        <v>19683911</v>
      </c>
      <c r="M31" s="78">
        <v>83</v>
      </c>
      <c r="N31" s="78">
        <v>0</v>
      </c>
      <c r="O31" s="78">
        <v>16337.646129999999</v>
      </c>
      <c r="P31" s="79">
        <v>4.7000000000000002E-3</v>
      </c>
      <c r="Q31" s="79">
        <v>4.3200000000000002E-2</v>
      </c>
      <c r="R31" s="79">
        <v>2.3400000000000001E-2</v>
      </c>
    </row>
    <row r="32" spans="2:18">
      <c r="B32" t="s">
        <v>286</v>
      </c>
      <c r="C32" t="s">
        <v>287</v>
      </c>
      <c r="D32" t="s">
        <v>100</v>
      </c>
      <c r="E32" t="s">
        <v>242</v>
      </c>
      <c r="G32" t="s">
        <v>288</v>
      </c>
      <c r="H32" s="78">
        <v>1.1499999999999999</v>
      </c>
      <c r="I32" t="s">
        <v>102</v>
      </c>
      <c r="J32" s="79">
        <v>1.4999999999999999E-2</v>
      </c>
      <c r="K32" s="79">
        <v>2.9000000000000001E-2</v>
      </c>
      <c r="L32" s="78">
        <v>15188807</v>
      </c>
      <c r="M32" s="78">
        <v>99.66</v>
      </c>
      <c r="N32" s="78">
        <v>0</v>
      </c>
      <c r="O32" s="78">
        <v>15137.1650562</v>
      </c>
      <c r="P32" s="79">
        <v>1.1000000000000001E-3</v>
      </c>
      <c r="Q32" s="79">
        <v>0.04</v>
      </c>
      <c r="R32" s="79">
        <v>2.1700000000000001E-2</v>
      </c>
    </row>
    <row r="33" spans="2:18">
      <c r="B33" s="80" t="s">
        <v>289</v>
      </c>
      <c r="C33" s="16"/>
      <c r="D33" s="16"/>
      <c r="H33" s="82">
        <v>0</v>
      </c>
      <c r="K33" s="81">
        <v>0</v>
      </c>
      <c r="L33" s="82">
        <v>0</v>
      </c>
      <c r="N33" s="82">
        <v>0</v>
      </c>
      <c r="O33" s="82">
        <v>0</v>
      </c>
      <c r="Q33" s="81">
        <v>0</v>
      </c>
      <c r="R33" s="81">
        <v>0</v>
      </c>
    </row>
    <row r="34" spans="2:18">
      <c r="B34" t="s">
        <v>227</v>
      </c>
      <c r="C34" t="s">
        <v>227</v>
      </c>
      <c r="D34" s="16"/>
      <c r="E34" t="s">
        <v>227</v>
      </c>
      <c r="H34" s="78">
        <v>0</v>
      </c>
      <c r="I34" t="s">
        <v>227</v>
      </c>
      <c r="J34" s="79">
        <v>0</v>
      </c>
      <c r="K34" s="79">
        <v>0</v>
      </c>
      <c r="L34" s="78">
        <v>0</v>
      </c>
      <c r="M34" s="78">
        <v>0</v>
      </c>
      <c r="O34" s="78">
        <v>0</v>
      </c>
      <c r="P34" s="79">
        <v>0</v>
      </c>
      <c r="Q34" s="79">
        <v>0</v>
      </c>
      <c r="R34" s="79">
        <v>0</v>
      </c>
    </row>
    <row r="35" spans="2:18">
      <c r="B35" s="80" t="s">
        <v>290</v>
      </c>
      <c r="C35" s="16"/>
      <c r="D35" s="16"/>
      <c r="H35" s="82">
        <v>0</v>
      </c>
      <c r="K35" s="81">
        <v>0</v>
      </c>
      <c r="L35" s="82">
        <v>0</v>
      </c>
      <c r="N35" s="82">
        <v>0</v>
      </c>
      <c r="O35" s="82">
        <v>0</v>
      </c>
      <c r="Q35" s="81">
        <v>0</v>
      </c>
      <c r="R35" s="81">
        <v>0</v>
      </c>
    </row>
    <row r="36" spans="2:18">
      <c r="B36" t="s">
        <v>227</v>
      </c>
      <c r="C36" t="s">
        <v>227</v>
      </c>
      <c r="D36" s="16"/>
      <c r="E36" t="s">
        <v>227</v>
      </c>
      <c r="H36" s="78">
        <v>0</v>
      </c>
      <c r="I36" t="s">
        <v>227</v>
      </c>
      <c r="J36" s="79">
        <v>0</v>
      </c>
      <c r="K36" s="79">
        <v>0</v>
      </c>
      <c r="L36" s="78">
        <v>0</v>
      </c>
      <c r="M36" s="78">
        <v>0</v>
      </c>
      <c r="O36" s="78">
        <v>0</v>
      </c>
      <c r="P36" s="79">
        <v>0</v>
      </c>
      <c r="Q36" s="79">
        <v>0</v>
      </c>
      <c r="R36" s="79">
        <v>0</v>
      </c>
    </row>
    <row r="37" spans="2:18">
      <c r="B37" s="80" t="s">
        <v>232</v>
      </c>
      <c r="C37" s="16"/>
      <c r="D37" s="16"/>
      <c r="H37" s="82">
        <v>1.19</v>
      </c>
      <c r="K37" s="81">
        <v>4.2900000000000001E-2</v>
      </c>
      <c r="L37" s="82">
        <v>3565000</v>
      </c>
      <c r="N37" s="82">
        <v>0</v>
      </c>
      <c r="O37" s="82">
        <v>12182.128534085899</v>
      </c>
      <c r="Q37" s="81">
        <v>3.2199999999999999E-2</v>
      </c>
      <c r="R37" s="81">
        <v>1.7500000000000002E-2</v>
      </c>
    </row>
    <row r="38" spans="2:18">
      <c r="B38" s="80" t="s">
        <v>291</v>
      </c>
      <c r="C38" s="16"/>
      <c r="D38" s="16"/>
      <c r="H38" s="82">
        <v>0</v>
      </c>
      <c r="K38" s="81">
        <v>0</v>
      </c>
      <c r="L38" s="82">
        <v>0</v>
      </c>
      <c r="N38" s="82">
        <v>0</v>
      </c>
      <c r="O38" s="82">
        <v>0</v>
      </c>
      <c r="Q38" s="81">
        <v>0</v>
      </c>
      <c r="R38" s="81">
        <v>0</v>
      </c>
    </row>
    <row r="39" spans="2:18">
      <c r="B39" t="s">
        <v>227</v>
      </c>
      <c r="C39" t="s">
        <v>227</v>
      </c>
      <c r="D39" s="16"/>
      <c r="E39" t="s">
        <v>227</v>
      </c>
      <c r="H39" s="78">
        <v>0</v>
      </c>
      <c r="I39" t="s">
        <v>227</v>
      </c>
      <c r="J39" s="79">
        <v>0</v>
      </c>
      <c r="K39" s="79">
        <v>0</v>
      </c>
      <c r="L39" s="78">
        <v>0</v>
      </c>
      <c r="M39" s="78">
        <v>0</v>
      </c>
      <c r="O39" s="78">
        <v>0</v>
      </c>
      <c r="P39" s="79">
        <v>0</v>
      </c>
      <c r="Q39" s="79">
        <v>0</v>
      </c>
      <c r="R39" s="79">
        <v>0</v>
      </c>
    </row>
    <row r="40" spans="2:18">
      <c r="B40" s="80" t="s">
        <v>292</v>
      </c>
      <c r="C40" s="16"/>
      <c r="D40" s="16"/>
      <c r="H40" s="82">
        <v>1.19</v>
      </c>
      <c r="K40" s="81">
        <v>4.2900000000000001E-2</v>
      </c>
      <c r="L40" s="82">
        <v>3565000</v>
      </c>
      <c r="N40" s="82">
        <v>0</v>
      </c>
      <c r="O40" s="82">
        <v>12182.128534085899</v>
      </c>
      <c r="Q40" s="81">
        <v>3.2199999999999999E-2</v>
      </c>
      <c r="R40" s="81">
        <v>1.7500000000000002E-2</v>
      </c>
    </row>
    <row r="41" spans="2:18">
      <c r="B41" t="s">
        <v>293</v>
      </c>
      <c r="C41" t="s">
        <v>294</v>
      </c>
      <c r="D41" t="s">
        <v>295</v>
      </c>
      <c r="E41" t="s">
        <v>296</v>
      </c>
      <c r="F41" t="s">
        <v>297</v>
      </c>
      <c r="G41" t="s">
        <v>298</v>
      </c>
      <c r="H41" s="78">
        <v>1.1299999999999999</v>
      </c>
      <c r="I41" t="s">
        <v>106</v>
      </c>
      <c r="J41" s="79">
        <v>5.0000000000000001E-3</v>
      </c>
      <c r="K41" s="79">
        <v>4.2700000000000002E-2</v>
      </c>
      <c r="L41" s="78">
        <v>1576000</v>
      </c>
      <c r="M41" s="78">
        <v>96.059313699238572</v>
      </c>
      <c r="N41" s="78">
        <v>0</v>
      </c>
      <c r="O41" s="78">
        <v>5353.1319558703999</v>
      </c>
      <c r="P41" s="79">
        <v>0</v>
      </c>
      <c r="Q41" s="79">
        <v>1.4200000000000001E-2</v>
      </c>
      <c r="R41" s="79">
        <v>7.7000000000000002E-3</v>
      </c>
    </row>
    <row r="42" spans="2:18">
      <c r="B42" t="s">
        <v>299</v>
      </c>
      <c r="C42" t="s">
        <v>300</v>
      </c>
      <c r="D42" t="s">
        <v>123</v>
      </c>
      <c r="E42" t="s">
        <v>296</v>
      </c>
      <c r="F42" t="s">
        <v>297</v>
      </c>
      <c r="G42" t="s">
        <v>301</v>
      </c>
      <c r="H42" s="78">
        <v>1.21</v>
      </c>
      <c r="I42" t="s">
        <v>106</v>
      </c>
      <c r="J42" s="79">
        <v>7.4999999999999997E-3</v>
      </c>
      <c r="K42" s="79">
        <v>4.2900000000000001E-2</v>
      </c>
      <c r="L42" s="78">
        <v>1025000</v>
      </c>
      <c r="M42" s="78">
        <v>96.507762497560975</v>
      </c>
      <c r="N42" s="78">
        <v>0</v>
      </c>
      <c r="O42" s="78">
        <v>3497.8273439616</v>
      </c>
      <c r="P42" s="79">
        <v>0</v>
      </c>
      <c r="Q42" s="79">
        <v>9.2999999999999992E-3</v>
      </c>
      <c r="R42" s="79">
        <v>5.0000000000000001E-3</v>
      </c>
    </row>
    <row r="43" spans="2:18">
      <c r="B43" t="s">
        <v>302</v>
      </c>
      <c r="C43" t="s">
        <v>303</v>
      </c>
      <c r="D43" t="s">
        <v>295</v>
      </c>
      <c r="E43" t="s">
        <v>296</v>
      </c>
      <c r="F43" t="s">
        <v>297</v>
      </c>
      <c r="G43" t="s">
        <v>304</v>
      </c>
      <c r="H43" s="78">
        <v>0.89</v>
      </c>
      <c r="I43" t="s">
        <v>106</v>
      </c>
      <c r="J43" s="79">
        <v>1.2999999999999999E-3</v>
      </c>
      <c r="K43" s="79">
        <v>4.2599999999999999E-2</v>
      </c>
      <c r="L43" s="78">
        <v>500</v>
      </c>
      <c r="M43" s="78">
        <v>96.325739999999996</v>
      </c>
      <c r="N43" s="78">
        <v>0</v>
      </c>
      <c r="O43" s="78">
        <v>1.7030390832</v>
      </c>
      <c r="P43" s="79">
        <v>0</v>
      </c>
      <c r="Q43" s="79">
        <v>0</v>
      </c>
      <c r="R43" s="79">
        <v>0</v>
      </c>
    </row>
    <row r="44" spans="2:18">
      <c r="B44" t="s">
        <v>305</v>
      </c>
      <c r="C44" t="s">
        <v>306</v>
      </c>
      <c r="D44" t="s">
        <v>123</v>
      </c>
      <c r="E44" t="s">
        <v>296</v>
      </c>
      <c r="F44" t="s">
        <v>297</v>
      </c>
      <c r="G44" t="s">
        <v>304</v>
      </c>
      <c r="H44" s="78">
        <v>1.28</v>
      </c>
      <c r="I44" t="s">
        <v>106</v>
      </c>
      <c r="J44" s="79">
        <v>2.2499999999999999E-2</v>
      </c>
      <c r="K44" s="79">
        <v>4.3099999999999999E-2</v>
      </c>
      <c r="L44" s="78">
        <v>960500</v>
      </c>
      <c r="M44" s="78">
        <v>97.725331758849563</v>
      </c>
      <c r="N44" s="78">
        <v>0</v>
      </c>
      <c r="O44" s="78">
        <v>3319.0728056186999</v>
      </c>
      <c r="P44" s="79">
        <v>0</v>
      </c>
      <c r="Q44" s="79">
        <v>8.8000000000000005E-3</v>
      </c>
      <c r="R44" s="79">
        <v>4.7999999999999996E-3</v>
      </c>
    </row>
    <row r="45" spans="2:18">
      <c r="B45" t="s">
        <v>307</v>
      </c>
      <c r="C45" t="s">
        <v>308</v>
      </c>
      <c r="D45" t="s">
        <v>123</v>
      </c>
      <c r="E45" t="s">
        <v>309</v>
      </c>
      <c r="F45" t="s">
        <v>310</v>
      </c>
      <c r="G45" t="s">
        <v>311</v>
      </c>
      <c r="H45" s="78">
        <v>0.53</v>
      </c>
      <c r="I45" t="s">
        <v>106</v>
      </c>
      <c r="J45" s="79">
        <v>0</v>
      </c>
      <c r="K45" s="79">
        <v>3.6799999999999999E-2</v>
      </c>
      <c r="L45" s="78">
        <v>3000</v>
      </c>
      <c r="M45" s="78">
        <v>97.976900000000001</v>
      </c>
      <c r="N45" s="78">
        <v>0</v>
      </c>
      <c r="O45" s="78">
        <v>10.393389552</v>
      </c>
      <c r="P45" s="79">
        <v>0</v>
      </c>
      <c r="Q45" s="79">
        <v>0</v>
      </c>
      <c r="R45" s="79">
        <v>0</v>
      </c>
    </row>
    <row r="46" spans="2:18">
      <c r="B46" t="s">
        <v>312</v>
      </c>
      <c r="C46" s="16"/>
      <c r="D46" s="16"/>
    </row>
    <row r="47" spans="2:18">
      <c r="B47" t="s">
        <v>313</v>
      </c>
      <c r="C47" s="16"/>
      <c r="D47" s="16"/>
    </row>
    <row r="48" spans="2:18">
      <c r="B48" t="s">
        <v>314</v>
      </c>
      <c r="C48" s="16"/>
      <c r="D48" s="16"/>
    </row>
    <row r="49" spans="2:4">
      <c r="B49" t="s">
        <v>315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1815</v>
      </c>
    </row>
    <row r="3" spans="2:23">
      <c r="B3" s="2" t="s">
        <v>2</v>
      </c>
      <c r="C3" t="s">
        <v>1816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108" t="s">
        <v>179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209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856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227</v>
      </c>
      <c r="C14" t="s">
        <v>227</v>
      </c>
      <c r="D14" t="s">
        <v>227</v>
      </c>
      <c r="E14" t="s">
        <v>227</v>
      </c>
      <c r="F14" s="15"/>
      <c r="G14" s="15"/>
      <c r="H14" s="78">
        <v>0</v>
      </c>
      <c r="I14" t="s">
        <v>227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857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227</v>
      </c>
      <c r="C16" t="s">
        <v>227</v>
      </c>
      <c r="D16" t="s">
        <v>227</v>
      </c>
      <c r="E16" t="s">
        <v>227</v>
      </c>
      <c r="F16" s="15"/>
      <c r="G16" s="15"/>
      <c r="H16" s="78">
        <v>0</v>
      </c>
      <c r="I16" t="s">
        <v>227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317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227</v>
      </c>
      <c r="C18" t="s">
        <v>227</v>
      </c>
      <c r="D18" t="s">
        <v>227</v>
      </c>
      <c r="E18" t="s">
        <v>227</v>
      </c>
      <c r="F18" s="15"/>
      <c r="G18" s="15"/>
      <c r="H18" s="78">
        <v>0</v>
      </c>
      <c r="I18" t="s">
        <v>227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387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227</v>
      </c>
      <c r="C20" t="s">
        <v>227</v>
      </c>
      <c r="D20" t="s">
        <v>227</v>
      </c>
      <c r="E20" t="s">
        <v>227</v>
      </c>
      <c r="F20" s="15"/>
      <c r="G20" s="15"/>
      <c r="H20" s="78">
        <v>0</v>
      </c>
      <c r="I20" t="s">
        <v>227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232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318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227</v>
      </c>
      <c r="C23" t="s">
        <v>227</v>
      </c>
      <c r="D23" t="s">
        <v>227</v>
      </c>
      <c r="E23" t="s">
        <v>227</v>
      </c>
      <c r="H23" s="78">
        <v>0</v>
      </c>
      <c r="I23" t="s">
        <v>227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319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227</v>
      </c>
      <c r="C25" t="s">
        <v>227</v>
      </c>
      <c r="D25" t="s">
        <v>227</v>
      </c>
      <c r="E25" t="s">
        <v>227</v>
      </c>
      <c r="H25" s="78">
        <v>0</v>
      </c>
      <c r="I25" t="s">
        <v>227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237</v>
      </c>
      <c r="D26" s="16"/>
    </row>
    <row r="27" spans="2:23">
      <c r="B27" t="s">
        <v>312</v>
      </c>
      <c r="D27" s="16"/>
    </row>
    <row r="28" spans="2:23">
      <c r="B28" t="s">
        <v>313</v>
      </c>
      <c r="D28" s="16"/>
    </row>
    <row r="29" spans="2:23">
      <c r="B29" t="s">
        <v>314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1815</v>
      </c>
    </row>
    <row r="3" spans="2:68">
      <c r="B3" s="2" t="s">
        <v>2</v>
      </c>
      <c r="C3" t="s">
        <v>1816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103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  <c r="BP6" s="19"/>
    </row>
    <row r="7" spans="2:68" ht="26.25" customHeight="1">
      <c r="B7" s="103" t="s">
        <v>82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7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209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316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227</v>
      </c>
      <c r="C14" t="s">
        <v>227</v>
      </c>
      <c r="D14" s="16"/>
      <c r="E14" s="16"/>
      <c r="F14" s="16"/>
      <c r="G14" t="s">
        <v>227</v>
      </c>
      <c r="H14" t="s">
        <v>227</v>
      </c>
      <c r="K14" s="78">
        <v>0</v>
      </c>
      <c r="L14" t="s">
        <v>227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256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227</v>
      </c>
      <c r="C16" t="s">
        <v>227</v>
      </c>
      <c r="D16" s="16"/>
      <c r="E16" s="16"/>
      <c r="F16" s="16"/>
      <c r="G16" t="s">
        <v>227</v>
      </c>
      <c r="H16" t="s">
        <v>227</v>
      </c>
      <c r="K16" s="78">
        <v>0</v>
      </c>
      <c r="L16" t="s">
        <v>227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317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227</v>
      </c>
      <c r="C18" t="s">
        <v>227</v>
      </c>
      <c r="D18" s="16"/>
      <c r="E18" s="16"/>
      <c r="F18" s="16"/>
      <c r="G18" t="s">
        <v>227</v>
      </c>
      <c r="H18" t="s">
        <v>227</v>
      </c>
      <c r="K18" s="78">
        <v>0</v>
      </c>
      <c r="L18" t="s">
        <v>227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232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318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227</v>
      </c>
      <c r="C21" t="s">
        <v>227</v>
      </c>
      <c r="D21" s="16"/>
      <c r="E21" s="16"/>
      <c r="F21" s="16"/>
      <c r="G21" t="s">
        <v>227</v>
      </c>
      <c r="H21" t="s">
        <v>227</v>
      </c>
      <c r="K21" s="78">
        <v>0</v>
      </c>
      <c r="L21" t="s">
        <v>227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319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227</v>
      </c>
      <c r="C23" t="s">
        <v>227</v>
      </c>
      <c r="D23" s="16"/>
      <c r="E23" s="16"/>
      <c r="F23" s="16"/>
      <c r="G23" t="s">
        <v>227</v>
      </c>
      <c r="H23" t="s">
        <v>227</v>
      </c>
      <c r="K23" s="78">
        <v>0</v>
      </c>
      <c r="L23" t="s">
        <v>227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237</v>
      </c>
      <c r="C24" s="16"/>
      <c r="D24" s="16"/>
      <c r="E24" s="16"/>
      <c r="F24" s="16"/>
      <c r="G24" s="16"/>
    </row>
    <row r="25" spans="2:21">
      <c r="B25" t="s">
        <v>312</v>
      </c>
      <c r="C25" s="16"/>
      <c r="D25" s="16"/>
      <c r="E25" s="16"/>
      <c r="F25" s="16"/>
      <c r="G25" s="16"/>
    </row>
    <row r="26" spans="2:21">
      <c r="B26" t="s">
        <v>313</v>
      </c>
      <c r="C26" s="16"/>
      <c r="D26" s="16"/>
      <c r="E26" s="16"/>
      <c r="F26" s="16"/>
      <c r="G26" s="16"/>
    </row>
    <row r="27" spans="2:21">
      <c r="B27" t="s">
        <v>314</v>
      </c>
      <c r="C27" s="16"/>
      <c r="D27" s="16"/>
      <c r="E27" s="16"/>
      <c r="F27" s="16"/>
      <c r="G27" s="16"/>
    </row>
    <row r="28" spans="2:21">
      <c r="B28" t="s">
        <v>315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1815</v>
      </c>
    </row>
    <row r="3" spans="2:66">
      <c r="B3" s="2" t="s">
        <v>2</v>
      </c>
      <c r="C3" t="s">
        <v>1816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10"/>
    </row>
    <row r="7" spans="2:66" ht="26.25" customHeight="1">
      <c r="B7" s="108" t="s">
        <v>89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10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5.65</v>
      </c>
      <c r="L11" s="7"/>
      <c r="M11" s="7"/>
      <c r="N11" s="77">
        <v>4.8399999999999999E-2</v>
      </c>
      <c r="O11" s="76">
        <v>21980875.530000001</v>
      </c>
      <c r="P11" s="33"/>
      <c r="Q11" s="76">
        <v>14.361079999999999</v>
      </c>
      <c r="R11" s="76">
        <v>33267.130103538999</v>
      </c>
      <c r="S11" s="7"/>
      <c r="T11" s="77">
        <v>1</v>
      </c>
      <c r="U11" s="77">
        <v>4.7699999999999999E-2</v>
      </c>
      <c r="V11" s="35"/>
      <c r="BI11" s="16"/>
      <c r="BJ11" s="19"/>
      <c r="BK11" s="16"/>
      <c r="BN11" s="16"/>
    </row>
    <row r="12" spans="2:66">
      <c r="B12" s="80" t="s">
        <v>209</v>
      </c>
      <c r="C12" s="16"/>
      <c r="D12" s="16"/>
      <c r="E12" s="16"/>
      <c r="F12" s="16"/>
      <c r="K12" s="82">
        <v>6.82</v>
      </c>
      <c r="N12" s="81">
        <v>2.3599999999999999E-2</v>
      </c>
      <c r="O12" s="82">
        <v>15801618.529999999</v>
      </c>
      <c r="Q12" s="82">
        <v>14.361079999999999</v>
      </c>
      <c r="R12" s="82">
        <v>15240.270722551</v>
      </c>
      <c r="T12" s="81">
        <v>0.45810000000000001</v>
      </c>
      <c r="U12" s="81">
        <v>2.18E-2</v>
      </c>
    </row>
    <row r="13" spans="2:66">
      <c r="B13" s="80" t="s">
        <v>316</v>
      </c>
      <c r="C13" s="16"/>
      <c r="D13" s="16"/>
      <c r="E13" s="16"/>
      <c r="F13" s="16"/>
      <c r="K13" s="82">
        <v>7.21</v>
      </c>
      <c r="N13" s="81">
        <v>1.9E-2</v>
      </c>
      <c r="O13" s="82">
        <v>13815813.689999999</v>
      </c>
      <c r="Q13" s="82">
        <v>14.361079999999999</v>
      </c>
      <c r="R13" s="82">
        <v>13547.544548231999</v>
      </c>
      <c r="T13" s="81">
        <v>0.40720000000000001</v>
      </c>
      <c r="U13" s="81">
        <v>1.9400000000000001E-2</v>
      </c>
    </row>
    <row r="14" spans="2:66">
      <c r="B14" t="s">
        <v>320</v>
      </c>
      <c r="C14" t="s">
        <v>321</v>
      </c>
      <c r="D14" t="s">
        <v>100</v>
      </c>
      <c r="E14" t="s">
        <v>123</v>
      </c>
      <c r="F14" t="s">
        <v>322</v>
      </c>
      <c r="G14" t="s">
        <v>323</v>
      </c>
      <c r="H14" t="s">
        <v>214</v>
      </c>
      <c r="I14" t="s">
        <v>215</v>
      </c>
      <c r="J14" t="s">
        <v>324</v>
      </c>
      <c r="K14" s="78">
        <v>4.88</v>
      </c>
      <c r="L14" t="s">
        <v>102</v>
      </c>
      <c r="M14" s="79">
        <v>1.2200000000000001E-2</v>
      </c>
      <c r="N14" s="79">
        <v>1.37E-2</v>
      </c>
      <c r="O14" s="78">
        <v>1900633</v>
      </c>
      <c r="P14" s="78">
        <v>107.21</v>
      </c>
      <c r="Q14" s="78">
        <v>0</v>
      </c>
      <c r="R14" s="78">
        <v>2037.6686393</v>
      </c>
      <c r="S14" s="79">
        <v>5.9999999999999995E-4</v>
      </c>
      <c r="T14" s="79">
        <v>6.13E-2</v>
      </c>
      <c r="U14" s="79">
        <v>2.8999999999999998E-3</v>
      </c>
    </row>
    <row r="15" spans="2:66">
      <c r="B15" t="s">
        <v>325</v>
      </c>
      <c r="C15" t="s">
        <v>326</v>
      </c>
      <c r="D15" t="s">
        <v>100</v>
      </c>
      <c r="E15" t="s">
        <v>123</v>
      </c>
      <c r="F15" t="s">
        <v>322</v>
      </c>
      <c r="G15" t="s">
        <v>323</v>
      </c>
      <c r="H15" t="s">
        <v>214</v>
      </c>
      <c r="I15" t="s">
        <v>215</v>
      </c>
      <c r="J15" t="s">
        <v>327</v>
      </c>
      <c r="K15" s="78">
        <v>3.71</v>
      </c>
      <c r="L15" t="s">
        <v>102</v>
      </c>
      <c r="M15" s="79">
        <v>3.8E-3</v>
      </c>
      <c r="N15" s="79">
        <v>1.2800000000000001E-2</v>
      </c>
      <c r="O15" s="78">
        <v>59145</v>
      </c>
      <c r="P15" s="78">
        <v>102.01</v>
      </c>
      <c r="Q15" s="78">
        <v>0</v>
      </c>
      <c r="R15" s="78">
        <v>60.333814500000003</v>
      </c>
      <c r="S15" s="79">
        <v>0</v>
      </c>
      <c r="T15" s="79">
        <v>1.8E-3</v>
      </c>
      <c r="U15" s="79">
        <v>1E-4</v>
      </c>
    </row>
    <row r="16" spans="2:66">
      <c r="B16" t="s">
        <v>328</v>
      </c>
      <c r="C16" t="s">
        <v>329</v>
      </c>
      <c r="D16" t="s">
        <v>100</v>
      </c>
      <c r="E16" t="s">
        <v>123</v>
      </c>
      <c r="F16" t="s">
        <v>322</v>
      </c>
      <c r="G16" t="s">
        <v>323</v>
      </c>
      <c r="H16" t="s">
        <v>214</v>
      </c>
      <c r="I16" t="s">
        <v>215</v>
      </c>
      <c r="J16" t="s">
        <v>330</v>
      </c>
      <c r="K16" s="78">
        <v>1.08</v>
      </c>
      <c r="L16" t="s">
        <v>102</v>
      </c>
      <c r="M16" s="79">
        <v>1E-3</v>
      </c>
      <c r="N16" s="79">
        <v>9.2999999999999992E-3</v>
      </c>
      <c r="O16" s="78">
        <v>426444</v>
      </c>
      <c r="P16" s="78">
        <v>105.42</v>
      </c>
      <c r="Q16" s="78">
        <v>0</v>
      </c>
      <c r="R16" s="78">
        <v>449.55726479999998</v>
      </c>
      <c r="S16" s="79">
        <v>2.0000000000000001E-4</v>
      </c>
      <c r="T16" s="79">
        <v>1.35E-2</v>
      </c>
      <c r="U16" s="79">
        <v>5.9999999999999995E-4</v>
      </c>
    </row>
    <row r="17" spans="2:21">
      <c r="B17" t="s">
        <v>331</v>
      </c>
      <c r="C17" t="s">
        <v>332</v>
      </c>
      <c r="D17" t="s">
        <v>100</v>
      </c>
      <c r="E17" t="s">
        <v>123</v>
      </c>
      <c r="F17" t="s">
        <v>333</v>
      </c>
      <c r="G17" t="s">
        <v>323</v>
      </c>
      <c r="H17" t="s">
        <v>214</v>
      </c>
      <c r="I17" t="s">
        <v>215</v>
      </c>
      <c r="J17" t="s">
        <v>334</v>
      </c>
      <c r="K17" s="78">
        <v>4.57</v>
      </c>
      <c r="L17" t="s">
        <v>102</v>
      </c>
      <c r="M17" s="79">
        <v>1E-3</v>
      </c>
      <c r="N17" s="79">
        <v>1.38E-2</v>
      </c>
      <c r="O17" s="78">
        <v>2395000</v>
      </c>
      <c r="P17" s="78">
        <v>98.41</v>
      </c>
      <c r="Q17" s="78">
        <v>0</v>
      </c>
      <c r="R17" s="78">
        <v>2356.9195</v>
      </c>
      <c r="S17" s="79">
        <v>6.9999999999999999E-4</v>
      </c>
      <c r="T17" s="79">
        <v>7.0800000000000002E-2</v>
      </c>
      <c r="U17" s="79">
        <v>3.3999999999999998E-3</v>
      </c>
    </row>
    <row r="18" spans="2:21">
      <c r="B18" t="s">
        <v>335</v>
      </c>
      <c r="C18" t="s">
        <v>336</v>
      </c>
      <c r="D18" t="s">
        <v>100</v>
      </c>
      <c r="E18" t="s">
        <v>123</v>
      </c>
      <c r="F18" t="s">
        <v>337</v>
      </c>
      <c r="G18" t="s">
        <v>323</v>
      </c>
      <c r="H18" t="s">
        <v>214</v>
      </c>
      <c r="I18" t="s">
        <v>215</v>
      </c>
      <c r="J18" t="s">
        <v>338</v>
      </c>
      <c r="K18" s="78">
        <v>3.99</v>
      </c>
      <c r="L18" t="s">
        <v>102</v>
      </c>
      <c r="M18" s="79">
        <v>1.7500000000000002E-2</v>
      </c>
      <c r="N18" s="79">
        <v>1.2800000000000001E-2</v>
      </c>
      <c r="O18" s="78">
        <v>146663.72</v>
      </c>
      <c r="P18" s="78">
        <v>109.79</v>
      </c>
      <c r="Q18" s="78">
        <v>0</v>
      </c>
      <c r="R18" s="78">
        <v>161.022098188</v>
      </c>
      <c r="S18" s="79">
        <v>0</v>
      </c>
      <c r="T18" s="79">
        <v>4.7999999999999996E-3</v>
      </c>
      <c r="U18" s="79">
        <v>2.0000000000000001E-4</v>
      </c>
    </row>
    <row r="19" spans="2:21">
      <c r="B19" t="s">
        <v>339</v>
      </c>
      <c r="C19" t="s">
        <v>340</v>
      </c>
      <c r="D19" t="s">
        <v>100</v>
      </c>
      <c r="E19" t="s">
        <v>123</v>
      </c>
      <c r="F19" t="s">
        <v>337</v>
      </c>
      <c r="G19" t="s">
        <v>323</v>
      </c>
      <c r="H19" t="s">
        <v>214</v>
      </c>
      <c r="I19" t="s">
        <v>215</v>
      </c>
      <c r="J19" t="s">
        <v>327</v>
      </c>
      <c r="K19" s="78">
        <v>0.84</v>
      </c>
      <c r="L19" t="s">
        <v>102</v>
      </c>
      <c r="M19" s="79">
        <v>0.05</v>
      </c>
      <c r="N19" s="79">
        <v>4.1000000000000003E-3</v>
      </c>
      <c r="O19" s="78">
        <v>693133.97</v>
      </c>
      <c r="P19" s="78">
        <v>115.52</v>
      </c>
      <c r="Q19" s="78">
        <v>0</v>
      </c>
      <c r="R19" s="78">
        <v>800.70836214400003</v>
      </c>
      <c r="S19" s="79">
        <v>6.9999999999999999E-4</v>
      </c>
      <c r="T19" s="79">
        <v>2.41E-2</v>
      </c>
      <c r="U19" s="79">
        <v>1.1000000000000001E-3</v>
      </c>
    </row>
    <row r="20" spans="2:21">
      <c r="B20" t="s">
        <v>341</v>
      </c>
      <c r="C20" t="s">
        <v>342</v>
      </c>
      <c r="D20" t="s">
        <v>100</v>
      </c>
      <c r="E20" t="s">
        <v>123</v>
      </c>
      <c r="F20" t="s">
        <v>343</v>
      </c>
      <c r="G20" t="s">
        <v>344</v>
      </c>
      <c r="H20" t="s">
        <v>345</v>
      </c>
      <c r="I20" t="s">
        <v>150</v>
      </c>
      <c r="J20" t="s">
        <v>346</v>
      </c>
      <c r="K20" s="78">
        <v>7.52</v>
      </c>
      <c r="L20" t="s">
        <v>102</v>
      </c>
      <c r="M20" s="79">
        <v>2.3900000000000001E-2</v>
      </c>
      <c r="N20" s="79">
        <v>1.9599999999999999E-2</v>
      </c>
      <c r="O20" s="78">
        <v>69000</v>
      </c>
      <c r="P20" s="78">
        <v>110.18</v>
      </c>
      <c r="Q20" s="78">
        <v>0</v>
      </c>
      <c r="R20" s="78">
        <v>76.024199999999993</v>
      </c>
      <c r="S20" s="79">
        <v>0</v>
      </c>
      <c r="T20" s="79">
        <v>2.3E-3</v>
      </c>
      <c r="U20" s="79">
        <v>1E-4</v>
      </c>
    </row>
    <row r="21" spans="2:21">
      <c r="B21" t="s">
        <v>347</v>
      </c>
      <c r="C21" t="s">
        <v>348</v>
      </c>
      <c r="D21" t="s">
        <v>100</v>
      </c>
      <c r="E21" t="s">
        <v>123</v>
      </c>
      <c r="F21" t="s">
        <v>343</v>
      </c>
      <c r="G21" t="s">
        <v>344</v>
      </c>
      <c r="H21" t="s">
        <v>345</v>
      </c>
      <c r="I21" t="s">
        <v>150</v>
      </c>
      <c r="J21" t="s">
        <v>349</v>
      </c>
      <c r="K21" s="78">
        <v>12.51</v>
      </c>
      <c r="L21" t="s">
        <v>102</v>
      </c>
      <c r="M21" s="79">
        <v>1.2500000000000001E-2</v>
      </c>
      <c r="N21" s="79">
        <v>2.2700000000000001E-2</v>
      </c>
      <c r="O21" s="78">
        <v>2337000</v>
      </c>
      <c r="P21" s="78">
        <v>93.3</v>
      </c>
      <c r="Q21" s="78">
        <v>0</v>
      </c>
      <c r="R21" s="78">
        <v>2180.4209999999998</v>
      </c>
      <c r="S21" s="79">
        <v>6.9999999999999999E-4</v>
      </c>
      <c r="T21" s="79">
        <v>6.5500000000000003E-2</v>
      </c>
      <c r="U21" s="79">
        <v>3.0999999999999999E-3</v>
      </c>
    </row>
    <row r="22" spans="2:21">
      <c r="B22" t="s">
        <v>350</v>
      </c>
      <c r="C22" t="s">
        <v>351</v>
      </c>
      <c r="D22" t="s">
        <v>100</v>
      </c>
      <c r="E22" t="s">
        <v>123</v>
      </c>
      <c r="F22" t="s">
        <v>352</v>
      </c>
      <c r="G22" t="s">
        <v>353</v>
      </c>
      <c r="H22" t="s">
        <v>354</v>
      </c>
      <c r="I22" t="s">
        <v>215</v>
      </c>
      <c r="J22" t="s">
        <v>355</v>
      </c>
      <c r="K22" s="78">
        <v>8.67</v>
      </c>
      <c r="L22" t="s">
        <v>102</v>
      </c>
      <c r="M22" s="79">
        <v>8.9999999999999993E-3</v>
      </c>
      <c r="N22" s="79">
        <v>2.4799999999999999E-2</v>
      </c>
      <c r="O22" s="78">
        <v>2865027</v>
      </c>
      <c r="P22" s="78">
        <v>92.2</v>
      </c>
      <c r="Q22" s="78">
        <v>0</v>
      </c>
      <c r="R22" s="78">
        <v>2641.5548939999999</v>
      </c>
      <c r="S22" s="79">
        <v>1.5E-3</v>
      </c>
      <c r="T22" s="79">
        <v>7.9399999999999998E-2</v>
      </c>
      <c r="U22" s="79">
        <v>3.8E-3</v>
      </c>
    </row>
    <row r="23" spans="2:21">
      <c r="B23" t="s">
        <v>356</v>
      </c>
      <c r="C23" t="s">
        <v>357</v>
      </c>
      <c r="D23" t="s">
        <v>100</v>
      </c>
      <c r="E23" t="s">
        <v>123</v>
      </c>
      <c r="F23" t="s">
        <v>352</v>
      </c>
      <c r="G23" t="s">
        <v>353</v>
      </c>
      <c r="H23" t="s">
        <v>354</v>
      </c>
      <c r="I23" t="s">
        <v>215</v>
      </c>
      <c r="J23" t="s">
        <v>355</v>
      </c>
      <c r="K23" s="78">
        <v>12.06</v>
      </c>
      <c r="L23" t="s">
        <v>102</v>
      </c>
      <c r="M23" s="79">
        <v>8.9999999999999993E-3</v>
      </c>
      <c r="N23" s="79">
        <v>2.7099999999999999E-2</v>
      </c>
      <c r="O23" s="78">
        <v>1284062</v>
      </c>
      <c r="P23" s="78">
        <v>93.79</v>
      </c>
      <c r="Q23" s="78">
        <v>0</v>
      </c>
      <c r="R23" s="78">
        <v>1204.3217497999999</v>
      </c>
      <c r="S23" s="79">
        <v>5.0000000000000001E-4</v>
      </c>
      <c r="T23" s="79">
        <v>3.6200000000000003E-2</v>
      </c>
      <c r="U23" s="79">
        <v>1.6999999999999999E-3</v>
      </c>
    </row>
    <row r="24" spans="2:21">
      <c r="B24" t="s">
        <v>358</v>
      </c>
      <c r="C24" t="s">
        <v>359</v>
      </c>
      <c r="D24" t="s">
        <v>100</v>
      </c>
      <c r="E24" t="s">
        <v>123</v>
      </c>
      <c r="F24" t="s">
        <v>360</v>
      </c>
      <c r="G24" t="s">
        <v>353</v>
      </c>
      <c r="H24" t="s">
        <v>361</v>
      </c>
      <c r="I24" t="s">
        <v>150</v>
      </c>
      <c r="J24" t="s">
        <v>362</v>
      </c>
      <c r="K24" s="78">
        <v>5.25</v>
      </c>
      <c r="L24" t="s">
        <v>102</v>
      </c>
      <c r="M24" s="79">
        <v>1.14E-2</v>
      </c>
      <c r="N24" s="79">
        <v>2.24E-2</v>
      </c>
      <c r="O24" s="78">
        <v>844705</v>
      </c>
      <c r="P24" s="78">
        <v>99.51</v>
      </c>
      <c r="Q24" s="78">
        <v>14.361079999999999</v>
      </c>
      <c r="R24" s="78">
        <v>854.92702550000001</v>
      </c>
      <c r="S24" s="79">
        <v>4.0000000000000002E-4</v>
      </c>
      <c r="T24" s="79">
        <v>2.5700000000000001E-2</v>
      </c>
      <c r="U24" s="79">
        <v>1.1999999999999999E-3</v>
      </c>
    </row>
    <row r="25" spans="2:21">
      <c r="B25" t="s">
        <v>363</v>
      </c>
      <c r="C25" t="s">
        <v>364</v>
      </c>
      <c r="D25" t="s">
        <v>100</v>
      </c>
      <c r="E25" t="s">
        <v>123</v>
      </c>
      <c r="F25" t="s">
        <v>365</v>
      </c>
      <c r="G25" t="s">
        <v>353</v>
      </c>
      <c r="H25" t="s">
        <v>366</v>
      </c>
      <c r="I25" t="s">
        <v>215</v>
      </c>
      <c r="J25" t="s">
        <v>367</v>
      </c>
      <c r="K25" s="78">
        <v>7.12</v>
      </c>
      <c r="L25" t="s">
        <v>102</v>
      </c>
      <c r="M25" s="79">
        <v>5.8999999999999999E-3</v>
      </c>
      <c r="N25" s="79">
        <v>2.47E-2</v>
      </c>
      <c r="O25" s="78">
        <v>795000</v>
      </c>
      <c r="P25" s="78">
        <v>91.08</v>
      </c>
      <c r="Q25" s="78">
        <v>0</v>
      </c>
      <c r="R25" s="78">
        <v>724.08600000000001</v>
      </c>
      <c r="S25" s="79">
        <v>2E-3</v>
      </c>
      <c r="T25" s="79">
        <v>2.18E-2</v>
      </c>
      <c r="U25" s="79">
        <v>1E-3</v>
      </c>
    </row>
    <row r="26" spans="2:21">
      <c r="B26" s="80" t="s">
        <v>256</v>
      </c>
      <c r="C26" s="16"/>
      <c r="D26" s="16"/>
      <c r="E26" s="16"/>
      <c r="F26" s="16"/>
      <c r="K26" s="82">
        <v>2.08</v>
      </c>
      <c r="N26" s="81">
        <v>4.7699999999999999E-2</v>
      </c>
      <c r="O26" s="82">
        <v>316544.73</v>
      </c>
      <c r="Q26" s="82">
        <v>0</v>
      </c>
      <c r="R26" s="82">
        <v>314.96200635000002</v>
      </c>
      <c r="T26" s="81">
        <v>9.4999999999999998E-3</v>
      </c>
      <c r="U26" s="81">
        <v>5.0000000000000001E-4</v>
      </c>
    </row>
    <row r="27" spans="2:21">
      <c r="B27" t="s">
        <v>368</v>
      </c>
      <c r="C27" t="s">
        <v>369</v>
      </c>
      <c r="D27" t="s">
        <v>100</v>
      </c>
      <c r="E27" t="s">
        <v>123</v>
      </c>
      <c r="F27" t="s">
        <v>370</v>
      </c>
      <c r="G27" t="s">
        <v>132</v>
      </c>
      <c r="H27" t="s">
        <v>227</v>
      </c>
      <c r="I27" t="s">
        <v>236</v>
      </c>
      <c r="J27" t="s">
        <v>371</v>
      </c>
      <c r="K27" s="78">
        <v>2.08</v>
      </c>
      <c r="L27" t="s">
        <v>102</v>
      </c>
      <c r="M27" s="79">
        <v>3.85E-2</v>
      </c>
      <c r="N27" s="79">
        <v>4.7699999999999999E-2</v>
      </c>
      <c r="O27" s="78">
        <v>316544.73</v>
      </c>
      <c r="P27" s="78">
        <v>99.5</v>
      </c>
      <c r="Q27" s="78">
        <v>0</v>
      </c>
      <c r="R27" s="78">
        <v>314.96200635000002</v>
      </c>
      <c r="S27" s="79">
        <v>5.9999999999999995E-4</v>
      </c>
      <c r="T27" s="79">
        <v>9.4999999999999998E-3</v>
      </c>
      <c r="U27" s="79">
        <v>5.0000000000000001E-4</v>
      </c>
    </row>
    <row r="28" spans="2:21">
      <c r="B28" s="80" t="s">
        <v>317</v>
      </c>
      <c r="C28" s="16"/>
      <c r="D28" s="16"/>
      <c r="E28" s="16"/>
      <c r="F28" s="16"/>
      <c r="K28" s="82">
        <v>4.13</v>
      </c>
      <c r="N28" s="81">
        <v>6.3200000000000006E-2</v>
      </c>
      <c r="O28" s="82">
        <v>1669260.11</v>
      </c>
      <c r="Q28" s="82">
        <v>0</v>
      </c>
      <c r="R28" s="82">
        <v>1377.764167969</v>
      </c>
      <c r="T28" s="81">
        <v>4.1399999999999999E-2</v>
      </c>
      <c r="U28" s="81">
        <v>2E-3</v>
      </c>
    </row>
    <row r="29" spans="2:21">
      <c r="B29" t="s">
        <v>372</v>
      </c>
      <c r="C29" t="s">
        <v>373</v>
      </c>
      <c r="D29" t="s">
        <v>100</v>
      </c>
      <c r="E29" t="s">
        <v>123</v>
      </c>
      <c r="F29" t="s">
        <v>374</v>
      </c>
      <c r="G29" t="s">
        <v>375</v>
      </c>
      <c r="H29" t="s">
        <v>376</v>
      </c>
      <c r="I29" t="s">
        <v>150</v>
      </c>
      <c r="J29" t="s">
        <v>377</v>
      </c>
      <c r="K29" s="78">
        <v>4.1500000000000004</v>
      </c>
      <c r="L29" t="s">
        <v>102</v>
      </c>
      <c r="M29" s="79">
        <v>4.2999999999999997E-2</v>
      </c>
      <c r="N29" s="79">
        <v>5.3600000000000002E-2</v>
      </c>
      <c r="O29" s="78">
        <v>998395.93</v>
      </c>
      <c r="P29" s="78">
        <v>76.760000000000005</v>
      </c>
      <c r="Q29" s="78">
        <v>0</v>
      </c>
      <c r="R29" s="78">
        <v>766.36871586799998</v>
      </c>
      <c r="S29" s="79">
        <v>8.0000000000000004E-4</v>
      </c>
      <c r="T29" s="79">
        <v>2.3E-2</v>
      </c>
      <c r="U29" s="79">
        <v>1.1000000000000001E-3</v>
      </c>
    </row>
    <row r="30" spans="2:21">
      <c r="B30" t="s">
        <v>378</v>
      </c>
      <c r="C30" t="s">
        <v>379</v>
      </c>
      <c r="D30" t="s">
        <v>100</v>
      </c>
      <c r="E30" t="s">
        <v>123</v>
      </c>
      <c r="F30" t="s">
        <v>380</v>
      </c>
      <c r="G30" t="s">
        <v>381</v>
      </c>
      <c r="H30" t="s">
        <v>382</v>
      </c>
      <c r="I30" t="s">
        <v>150</v>
      </c>
      <c r="J30" t="s">
        <v>383</v>
      </c>
      <c r="K30" s="78">
        <v>4.21</v>
      </c>
      <c r="L30" t="s">
        <v>102</v>
      </c>
      <c r="M30" s="79">
        <v>4.6899999999999997E-2</v>
      </c>
      <c r="N30" s="79">
        <v>7.1999999999999995E-2</v>
      </c>
      <c r="O30" s="78">
        <v>35098.39</v>
      </c>
      <c r="P30" s="78">
        <v>93.59</v>
      </c>
      <c r="Q30" s="78">
        <v>0</v>
      </c>
      <c r="R30" s="78">
        <v>32.848583200999997</v>
      </c>
      <c r="S30" s="79">
        <v>0</v>
      </c>
      <c r="T30" s="79">
        <v>1E-3</v>
      </c>
      <c r="U30" s="79">
        <v>0</v>
      </c>
    </row>
    <row r="31" spans="2:21">
      <c r="B31" t="s">
        <v>384</v>
      </c>
      <c r="C31" t="s">
        <v>385</v>
      </c>
      <c r="D31" t="s">
        <v>100</v>
      </c>
      <c r="E31" t="s">
        <v>123</v>
      </c>
      <c r="F31" t="s">
        <v>380</v>
      </c>
      <c r="G31" t="s">
        <v>381</v>
      </c>
      <c r="H31" t="s">
        <v>382</v>
      </c>
      <c r="I31" t="s">
        <v>150</v>
      </c>
      <c r="J31" t="s">
        <v>386</v>
      </c>
      <c r="K31" s="78">
        <v>4.09</v>
      </c>
      <c r="L31" t="s">
        <v>102</v>
      </c>
      <c r="M31" s="79">
        <v>4.6899999999999997E-2</v>
      </c>
      <c r="N31" s="79">
        <v>7.5300000000000006E-2</v>
      </c>
      <c r="O31" s="78">
        <v>635765.79</v>
      </c>
      <c r="P31" s="78">
        <v>91</v>
      </c>
      <c r="Q31" s="78">
        <v>0</v>
      </c>
      <c r="R31" s="78">
        <v>578.54686890000005</v>
      </c>
      <c r="S31" s="79">
        <v>4.0000000000000002E-4</v>
      </c>
      <c r="T31" s="79">
        <v>1.7399999999999999E-2</v>
      </c>
      <c r="U31" s="79">
        <v>8.0000000000000004E-4</v>
      </c>
    </row>
    <row r="32" spans="2:21">
      <c r="B32" s="80" t="s">
        <v>387</v>
      </c>
      <c r="C32" s="16"/>
      <c r="D32" s="16"/>
      <c r="E32" s="16"/>
      <c r="F32" s="16"/>
      <c r="K32" s="82">
        <v>0</v>
      </c>
      <c r="N32" s="81">
        <v>0</v>
      </c>
      <c r="O32" s="82">
        <v>0</v>
      </c>
      <c r="Q32" s="82">
        <v>0</v>
      </c>
      <c r="R32" s="82">
        <v>0</v>
      </c>
      <c r="T32" s="81">
        <v>0</v>
      </c>
      <c r="U32" s="81">
        <v>0</v>
      </c>
    </row>
    <row r="33" spans="2:21">
      <c r="B33" t="s">
        <v>227</v>
      </c>
      <c r="C33" t="s">
        <v>227</v>
      </c>
      <c r="D33" s="16"/>
      <c r="E33" s="16"/>
      <c r="F33" s="16"/>
      <c r="G33" t="s">
        <v>227</v>
      </c>
      <c r="H33" t="s">
        <v>227</v>
      </c>
      <c r="K33" s="78">
        <v>0</v>
      </c>
      <c r="L33" t="s">
        <v>227</v>
      </c>
      <c r="M33" s="79">
        <v>0</v>
      </c>
      <c r="N33" s="79">
        <v>0</v>
      </c>
      <c r="O33" s="78">
        <v>0</v>
      </c>
      <c r="P33" s="78">
        <v>0</v>
      </c>
      <c r="R33" s="78">
        <v>0</v>
      </c>
      <c r="S33" s="79">
        <v>0</v>
      </c>
      <c r="T33" s="79">
        <v>0</v>
      </c>
      <c r="U33" s="79">
        <v>0</v>
      </c>
    </row>
    <row r="34" spans="2:21">
      <c r="B34" s="80" t="s">
        <v>232</v>
      </c>
      <c r="C34" s="16"/>
      <c r="D34" s="16"/>
      <c r="E34" s="16"/>
      <c r="F34" s="16"/>
      <c r="K34" s="82">
        <v>4.66</v>
      </c>
      <c r="N34" s="81">
        <v>6.9500000000000006E-2</v>
      </c>
      <c r="O34" s="82">
        <v>6179257</v>
      </c>
      <c r="Q34" s="82">
        <v>0</v>
      </c>
      <c r="R34" s="82">
        <v>18026.859380988</v>
      </c>
      <c r="T34" s="81">
        <v>0.54190000000000005</v>
      </c>
      <c r="U34" s="81">
        <v>2.58E-2</v>
      </c>
    </row>
    <row r="35" spans="2:21">
      <c r="B35" s="80" t="s">
        <v>318</v>
      </c>
      <c r="C35" s="16"/>
      <c r="D35" s="16"/>
      <c r="E35" s="16"/>
      <c r="F35" s="16"/>
      <c r="K35" s="82">
        <v>11.1</v>
      </c>
      <c r="N35" s="81">
        <v>7.51E-2</v>
      </c>
      <c r="O35" s="82">
        <v>1496000</v>
      </c>
      <c r="Q35" s="82">
        <v>0</v>
      </c>
      <c r="R35" s="82">
        <v>3477.6880906144002</v>
      </c>
      <c r="T35" s="81">
        <v>0.1045</v>
      </c>
      <c r="U35" s="81">
        <v>5.0000000000000001E-3</v>
      </c>
    </row>
    <row r="36" spans="2:21">
      <c r="B36" t="s">
        <v>388</v>
      </c>
      <c r="C36" t="s">
        <v>389</v>
      </c>
      <c r="D36" t="s">
        <v>100</v>
      </c>
      <c r="E36" t="s">
        <v>390</v>
      </c>
      <c r="F36" t="s">
        <v>391</v>
      </c>
      <c r="G36" t="s">
        <v>392</v>
      </c>
      <c r="H36" t="s">
        <v>393</v>
      </c>
      <c r="I36" t="s">
        <v>310</v>
      </c>
      <c r="J36" t="s">
        <v>394</v>
      </c>
      <c r="K36" s="78">
        <v>2.0699999999999998</v>
      </c>
      <c r="L36" t="s">
        <v>106</v>
      </c>
      <c r="M36" s="79">
        <v>4.4999999999999998E-2</v>
      </c>
      <c r="N36" s="79">
        <v>5.45E-2</v>
      </c>
      <c r="O36" s="78">
        <v>117000</v>
      </c>
      <c r="P36" s="78">
        <v>100.08750000000001</v>
      </c>
      <c r="Q36" s="78">
        <v>0</v>
      </c>
      <c r="R36" s="78">
        <v>414.07399800000002</v>
      </c>
      <c r="S36" s="79">
        <v>1E-4</v>
      </c>
      <c r="T36" s="79">
        <v>1.24E-2</v>
      </c>
      <c r="U36" s="79">
        <v>5.9999999999999995E-4</v>
      </c>
    </row>
    <row r="37" spans="2:21">
      <c r="B37" t="s">
        <v>395</v>
      </c>
      <c r="C37" t="s">
        <v>396</v>
      </c>
      <c r="D37" t="s">
        <v>123</v>
      </c>
      <c r="E37" t="s">
        <v>390</v>
      </c>
      <c r="F37" t="s">
        <v>397</v>
      </c>
      <c r="G37" t="s">
        <v>398</v>
      </c>
      <c r="H37" t="s">
        <v>399</v>
      </c>
      <c r="I37" t="s">
        <v>310</v>
      </c>
      <c r="J37" t="s">
        <v>400</v>
      </c>
      <c r="K37" s="78">
        <v>12.32</v>
      </c>
      <c r="L37" t="s">
        <v>106</v>
      </c>
      <c r="M37" s="79">
        <v>4.1000000000000002E-2</v>
      </c>
      <c r="N37" s="79">
        <v>7.7899999999999997E-2</v>
      </c>
      <c r="O37" s="78">
        <v>1379000</v>
      </c>
      <c r="P37" s="78">
        <v>62.828622218999271</v>
      </c>
      <c r="Q37" s="78">
        <v>0</v>
      </c>
      <c r="R37" s="78">
        <v>3063.6140926143999</v>
      </c>
      <c r="S37" s="79">
        <v>6.9999999999999999E-4</v>
      </c>
      <c r="T37" s="79">
        <v>9.2100000000000001E-2</v>
      </c>
      <c r="U37" s="79">
        <v>4.4000000000000003E-3</v>
      </c>
    </row>
    <row r="38" spans="2:21">
      <c r="B38" s="80" t="s">
        <v>319</v>
      </c>
      <c r="C38" s="16"/>
      <c r="D38" s="16"/>
      <c r="E38" s="16"/>
      <c r="F38" s="16"/>
      <c r="K38" s="82">
        <v>3.13</v>
      </c>
      <c r="N38" s="81">
        <v>6.8099999999999994E-2</v>
      </c>
      <c r="O38" s="82">
        <v>4683257</v>
      </c>
      <c r="Q38" s="82">
        <v>0</v>
      </c>
      <c r="R38" s="82">
        <v>14549.171290373601</v>
      </c>
      <c r="T38" s="81">
        <v>0.43730000000000002</v>
      </c>
      <c r="U38" s="81">
        <v>2.0799999999999999E-2</v>
      </c>
    </row>
    <row r="39" spans="2:21">
      <c r="B39" t="s">
        <v>401</v>
      </c>
      <c r="C39" t="s">
        <v>402</v>
      </c>
      <c r="D39" t="s">
        <v>123</v>
      </c>
      <c r="E39" t="s">
        <v>390</v>
      </c>
      <c r="F39" t="s">
        <v>403</v>
      </c>
      <c r="G39" t="s">
        <v>404</v>
      </c>
      <c r="H39" t="s">
        <v>405</v>
      </c>
      <c r="I39" t="s">
        <v>297</v>
      </c>
      <c r="J39" t="s">
        <v>406</v>
      </c>
      <c r="K39" s="78">
        <v>5.52</v>
      </c>
      <c r="L39" t="s">
        <v>106</v>
      </c>
      <c r="M39" s="79">
        <v>4.2500000000000003E-2</v>
      </c>
      <c r="N39" s="79">
        <v>5.33E-2</v>
      </c>
      <c r="O39" s="78">
        <v>232000</v>
      </c>
      <c r="P39" s="78">
        <v>94.450900000000004</v>
      </c>
      <c r="Q39" s="78">
        <v>0</v>
      </c>
      <c r="R39" s="78">
        <v>774.82984716800001</v>
      </c>
      <c r="S39" s="79">
        <v>0</v>
      </c>
      <c r="T39" s="79">
        <v>2.3300000000000001E-2</v>
      </c>
      <c r="U39" s="79">
        <v>1.1000000000000001E-3</v>
      </c>
    </row>
    <row r="40" spans="2:21">
      <c r="B40" t="s">
        <v>407</v>
      </c>
      <c r="C40" t="s">
        <v>408</v>
      </c>
      <c r="D40" t="s">
        <v>123</v>
      </c>
      <c r="E40" t="s">
        <v>390</v>
      </c>
      <c r="F40" t="s">
        <v>409</v>
      </c>
      <c r="G40" t="s">
        <v>410</v>
      </c>
      <c r="H40" t="s">
        <v>411</v>
      </c>
      <c r="I40" t="s">
        <v>310</v>
      </c>
      <c r="J40" t="s">
        <v>412</v>
      </c>
      <c r="K40" s="78">
        <v>6.25</v>
      </c>
      <c r="L40" t="s">
        <v>106</v>
      </c>
      <c r="M40" s="79">
        <v>3.1E-2</v>
      </c>
      <c r="N40" s="79">
        <v>5.9700000000000003E-2</v>
      </c>
      <c r="O40" s="78">
        <v>328000</v>
      </c>
      <c r="P40" s="78">
        <v>84.041222225609758</v>
      </c>
      <c r="Q40" s="78">
        <v>0</v>
      </c>
      <c r="R40" s="78">
        <v>974.71681867040002</v>
      </c>
      <c r="S40" s="79">
        <v>4.0000000000000002E-4</v>
      </c>
      <c r="T40" s="79">
        <v>2.93E-2</v>
      </c>
      <c r="U40" s="79">
        <v>1.4E-3</v>
      </c>
    </row>
    <row r="41" spans="2:21">
      <c r="B41" t="s">
        <v>413</v>
      </c>
      <c r="C41" t="s">
        <v>414</v>
      </c>
      <c r="D41" t="s">
        <v>123</v>
      </c>
      <c r="E41" t="s">
        <v>390</v>
      </c>
      <c r="F41" t="s">
        <v>415</v>
      </c>
      <c r="G41" t="s">
        <v>404</v>
      </c>
      <c r="H41" t="s">
        <v>416</v>
      </c>
      <c r="I41" t="s">
        <v>310</v>
      </c>
      <c r="J41" t="s">
        <v>371</v>
      </c>
      <c r="K41" s="78">
        <v>5.82</v>
      </c>
      <c r="L41" t="s">
        <v>110</v>
      </c>
      <c r="M41" s="79">
        <v>1.7500000000000002E-2</v>
      </c>
      <c r="N41" s="79">
        <v>4.5499999999999999E-2</v>
      </c>
      <c r="O41" s="78">
        <v>274000</v>
      </c>
      <c r="P41" s="78">
        <v>85.037986313868615</v>
      </c>
      <c r="Q41" s="78">
        <v>0</v>
      </c>
      <c r="R41" s="78">
        <v>798.83119644299995</v>
      </c>
      <c r="S41" s="79">
        <v>5.0000000000000001E-4</v>
      </c>
      <c r="T41" s="79">
        <v>2.4E-2</v>
      </c>
      <c r="U41" s="79">
        <v>1.1000000000000001E-3</v>
      </c>
    </row>
    <row r="42" spans="2:21">
      <c r="B42" t="s">
        <v>417</v>
      </c>
      <c r="C42" t="s">
        <v>418</v>
      </c>
      <c r="D42" t="s">
        <v>123</v>
      </c>
      <c r="E42" t="s">
        <v>390</v>
      </c>
      <c r="F42" t="s">
        <v>419</v>
      </c>
      <c r="G42" t="s">
        <v>420</v>
      </c>
      <c r="H42" t="s">
        <v>421</v>
      </c>
      <c r="I42" t="s">
        <v>297</v>
      </c>
      <c r="J42" t="s">
        <v>422</v>
      </c>
      <c r="K42" s="78">
        <v>2.2200000000000002</v>
      </c>
      <c r="L42" t="s">
        <v>106</v>
      </c>
      <c r="M42" s="79">
        <v>0.04</v>
      </c>
      <c r="N42" s="79">
        <v>7.2999999999999995E-2</v>
      </c>
      <c r="O42" s="78">
        <v>20000</v>
      </c>
      <c r="P42" s="78">
        <v>88.152383499999999</v>
      </c>
      <c r="Q42" s="78">
        <v>0</v>
      </c>
      <c r="R42" s="78">
        <v>62.341365611199997</v>
      </c>
      <c r="S42" s="79">
        <v>0</v>
      </c>
      <c r="T42" s="79">
        <v>1.9E-3</v>
      </c>
      <c r="U42" s="79">
        <v>1E-4</v>
      </c>
    </row>
    <row r="43" spans="2:21">
      <c r="B43" t="s">
        <v>423</v>
      </c>
      <c r="C43" t="s">
        <v>424</v>
      </c>
      <c r="D43" t="s">
        <v>123</v>
      </c>
      <c r="E43" t="s">
        <v>390</v>
      </c>
      <c r="F43" t="s">
        <v>425</v>
      </c>
      <c r="G43" t="s">
        <v>404</v>
      </c>
      <c r="H43" t="s">
        <v>393</v>
      </c>
      <c r="I43" t="s">
        <v>310</v>
      </c>
      <c r="J43" t="s">
        <v>426</v>
      </c>
      <c r="K43" s="78">
        <v>2.57</v>
      </c>
      <c r="L43" t="s">
        <v>106</v>
      </c>
      <c r="M43" s="79">
        <v>3.2500000000000001E-2</v>
      </c>
      <c r="N43" s="79">
        <v>6.6600000000000006E-2</v>
      </c>
      <c r="O43" s="78">
        <v>187000</v>
      </c>
      <c r="P43" s="78">
        <v>92.216055561497328</v>
      </c>
      <c r="Q43" s="78">
        <v>0</v>
      </c>
      <c r="R43" s="78">
        <v>609.76206851040001</v>
      </c>
      <c r="S43" s="79">
        <v>2.0000000000000001E-4</v>
      </c>
      <c r="T43" s="79">
        <v>1.83E-2</v>
      </c>
      <c r="U43" s="79">
        <v>8.9999999999999998E-4</v>
      </c>
    </row>
    <row r="44" spans="2:21">
      <c r="B44" t="s">
        <v>427</v>
      </c>
      <c r="C44" t="s">
        <v>428</v>
      </c>
      <c r="D44" t="s">
        <v>123</v>
      </c>
      <c r="E44" t="s">
        <v>390</v>
      </c>
      <c r="F44" t="s">
        <v>429</v>
      </c>
      <c r="G44" t="s">
        <v>404</v>
      </c>
      <c r="H44" t="s">
        <v>430</v>
      </c>
      <c r="I44" t="s">
        <v>297</v>
      </c>
      <c r="J44" t="s">
        <v>431</v>
      </c>
      <c r="K44" s="78">
        <v>2.99</v>
      </c>
      <c r="L44" t="s">
        <v>106</v>
      </c>
      <c r="M44" s="79">
        <v>3.6299999999999999E-2</v>
      </c>
      <c r="N44" s="79">
        <v>6.5600000000000006E-2</v>
      </c>
      <c r="O44" s="78">
        <v>247000</v>
      </c>
      <c r="P44" s="78">
        <v>92.159931497975705</v>
      </c>
      <c r="Q44" s="78">
        <v>0</v>
      </c>
      <c r="R44" s="78">
        <v>804.91746890879995</v>
      </c>
      <c r="S44" s="79">
        <v>2.9999999999999997E-4</v>
      </c>
      <c r="T44" s="79">
        <v>2.4199999999999999E-2</v>
      </c>
      <c r="U44" s="79">
        <v>1.1999999999999999E-3</v>
      </c>
    </row>
    <row r="45" spans="2:21">
      <c r="B45" t="s">
        <v>432</v>
      </c>
      <c r="C45" t="s">
        <v>433</v>
      </c>
      <c r="D45" t="s">
        <v>123</v>
      </c>
      <c r="E45" t="s">
        <v>390</v>
      </c>
      <c r="F45" t="s">
        <v>434</v>
      </c>
      <c r="G45" t="s">
        <v>404</v>
      </c>
      <c r="H45" t="s">
        <v>430</v>
      </c>
      <c r="I45" t="s">
        <v>297</v>
      </c>
      <c r="J45" t="s">
        <v>435</v>
      </c>
      <c r="K45" s="78">
        <v>2.15</v>
      </c>
      <c r="L45" t="s">
        <v>106</v>
      </c>
      <c r="M45" s="79">
        <v>4.1300000000000003E-2</v>
      </c>
      <c r="N45" s="79">
        <v>6.9000000000000006E-2</v>
      </c>
      <c r="O45" s="78">
        <v>94000</v>
      </c>
      <c r="P45" s="78">
        <v>94.910583297872336</v>
      </c>
      <c r="Q45" s="78">
        <v>0</v>
      </c>
      <c r="R45" s="78">
        <v>315.46759318879998</v>
      </c>
      <c r="S45" s="79">
        <v>2.0000000000000001E-4</v>
      </c>
      <c r="T45" s="79">
        <v>9.4999999999999998E-3</v>
      </c>
      <c r="U45" s="79">
        <v>5.0000000000000001E-4</v>
      </c>
    </row>
    <row r="46" spans="2:21">
      <c r="B46" t="s">
        <v>436</v>
      </c>
      <c r="C46" t="s">
        <v>437</v>
      </c>
      <c r="D46" t="s">
        <v>123</v>
      </c>
      <c r="E46" t="s">
        <v>390</v>
      </c>
      <c r="F46" t="s">
        <v>434</v>
      </c>
      <c r="G46" t="s">
        <v>404</v>
      </c>
      <c r="H46" t="s">
        <v>430</v>
      </c>
      <c r="I46" t="s">
        <v>297</v>
      </c>
      <c r="J46" t="s">
        <v>438</v>
      </c>
      <c r="K46" s="78">
        <v>1.66</v>
      </c>
      <c r="L46" t="s">
        <v>106</v>
      </c>
      <c r="M46" s="79">
        <v>4.6300000000000001E-2</v>
      </c>
      <c r="N46" s="79">
        <v>6.08E-2</v>
      </c>
      <c r="O46" s="78">
        <v>205000</v>
      </c>
      <c r="P46" s="78">
        <v>98.707694439024394</v>
      </c>
      <c r="Q46" s="78">
        <v>0</v>
      </c>
      <c r="R46" s="78">
        <v>715.51233544959996</v>
      </c>
      <c r="S46" s="79">
        <v>5.0000000000000001E-4</v>
      </c>
      <c r="T46" s="79">
        <v>2.1499999999999998E-2</v>
      </c>
      <c r="U46" s="79">
        <v>1E-3</v>
      </c>
    </row>
    <row r="47" spans="2:21">
      <c r="B47" t="s">
        <v>439</v>
      </c>
      <c r="C47" t="s">
        <v>440</v>
      </c>
      <c r="D47" t="s">
        <v>123</v>
      </c>
      <c r="E47" t="s">
        <v>390</v>
      </c>
      <c r="F47" t="s">
        <v>441</v>
      </c>
      <c r="G47" t="s">
        <v>410</v>
      </c>
      <c r="H47" t="s">
        <v>393</v>
      </c>
      <c r="I47" t="s">
        <v>310</v>
      </c>
      <c r="J47" t="s">
        <v>442</v>
      </c>
      <c r="K47" s="78">
        <v>0.83</v>
      </c>
      <c r="L47" t="s">
        <v>110</v>
      </c>
      <c r="M47" s="79">
        <v>2.5000000000000001E-2</v>
      </c>
      <c r="N47" s="79">
        <v>6.3600000000000004E-2</v>
      </c>
      <c r="O47" s="78">
        <v>275000</v>
      </c>
      <c r="P47" s="78">
        <v>84.93076712727273</v>
      </c>
      <c r="Q47" s="78">
        <v>0</v>
      </c>
      <c r="R47" s="78">
        <v>800.73576555264003</v>
      </c>
      <c r="S47" s="79">
        <v>8.0000000000000004E-4</v>
      </c>
      <c r="T47" s="79">
        <v>2.41E-2</v>
      </c>
      <c r="U47" s="79">
        <v>1.1000000000000001E-3</v>
      </c>
    </row>
    <row r="48" spans="2:21">
      <c r="B48" t="s">
        <v>443</v>
      </c>
      <c r="C48" t="s">
        <v>444</v>
      </c>
      <c r="D48" t="s">
        <v>123</v>
      </c>
      <c r="E48" t="s">
        <v>390</v>
      </c>
      <c r="F48" t="s">
        <v>445</v>
      </c>
      <c r="G48" t="s">
        <v>404</v>
      </c>
      <c r="H48" t="s">
        <v>393</v>
      </c>
      <c r="I48" t="s">
        <v>310</v>
      </c>
      <c r="J48" t="s">
        <v>446</v>
      </c>
      <c r="K48" s="78">
        <v>3.03</v>
      </c>
      <c r="L48" t="s">
        <v>106</v>
      </c>
      <c r="M48" s="79">
        <v>2.8799999999999999E-2</v>
      </c>
      <c r="N48" s="79">
        <v>5.9799999999999999E-2</v>
      </c>
      <c r="O48" s="78">
        <v>79000</v>
      </c>
      <c r="P48" s="78">
        <v>93.123972278481006</v>
      </c>
      <c r="Q48" s="78">
        <v>0</v>
      </c>
      <c r="R48" s="78">
        <v>260.13622912160002</v>
      </c>
      <c r="S48" s="79">
        <v>2.0000000000000001E-4</v>
      </c>
      <c r="T48" s="79">
        <v>7.7999999999999996E-3</v>
      </c>
      <c r="U48" s="79">
        <v>4.0000000000000002E-4</v>
      </c>
    </row>
    <row r="49" spans="2:21">
      <c r="B49" t="s">
        <v>447</v>
      </c>
      <c r="C49" t="s">
        <v>448</v>
      </c>
      <c r="D49" t="s">
        <v>123</v>
      </c>
      <c r="E49" t="s">
        <v>390</v>
      </c>
      <c r="F49" t="s">
        <v>449</v>
      </c>
      <c r="G49" t="s">
        <v>404</v>
      </c>
      <c r="H49" t="s">
        <v>430</v>
      </c>
      <c r="I49" t="s">
        <v>297</v>
      </c>
      <c r="J49" t="s">
        <v>450</v>
      </c>
      <c r="K49" s="78">
        <v>2.19</v>
      </c>
      <c r="L49" t="s">
        <v>106</v>
      </c>
      <c r="M49" s="79">
        <v>3.7499999999999999E-2</v>
      </c>
      <c r="N49" s="79">
        <v>5.6099999999999997E-2</v>
      </c>
      <c r="O49" s="78">
        <v>109000</v>
      </c>
      <c r="P49" s="78">
        <v>96.523416697247711</v>
      </c>
      <c r="Q49" s="78">
        <v>0</v>
      </c>
      <c r="R49" s="78">
        <v>372.0244135712</v>
      </c>
      <c r="S49" s="79">
        <v>2.9999999999999997E-4</v>
      </c>
      <c r="T49" s="79">
        <v>1.12E-2</v>
      </c>
      <c r="U49" s="79">
        <v>5.0000000000000001E-4</v>
      </c>
    </row>
    <row r="50" spans="2:21">
      <c r="B50" t="s">
        <v>451</v>
      </c>
      <c r="C50" t="s">
        <v>452</v>
      </c>
      <c r="D50" t="s">
        <v>123</v>
      </c>
      <c r="E50" t="s">
        <v>390</v>
      </c>
      <c r="F50" t="s">
        <v>441</v>
      </c>
      <c r="G50" t="s">
        <v>410</v>
      </c>
      <c r="H50" t="s">
        <v>393</v>
      </c>
      <c r="I50" t="s">
        <v>310</v>
      </c>
      <c r="J50" t="s">
        <v>453</v>
      </c>
      <c r="K50" s="78">
        <v>2.97</v>
      </c>
      <c r="L50" t="s">
        <v>110</v>
      </c>
      <c r="M50" s="79">
        <v>1.4999999999999999E-2</v>
      </c>
      <c r="N50" s="79">
        <v>6.2199999999999998E-2</v>
      </c>
      <c r="O50" s="78">
        <v>54000</v>
      </c>
      <c r="P50" s="78">
        <v>71.794273888888895</v>
      </c>
      <c r="Q50" s="78">
        <v>0</v>
      </c>
      <c r="R50" s="78">
        <v>132.91532384435999</v>
      </c>
      <c r="S50" s="79">
        <v>1E-4</v>
      </c>
      <c r="T50" s="79">
        <v>4.0000000000000001E-3</v>
      </c>
      <c r="U50" s="79">
        <v>2.0000000000000001E-4</v>
      </c>
    </row>
    <row r="51" spans="2:21">
      <c r="B51" t="s">
        <v>454</v>
      </c>
      <c r="C51" t="s">
        <v>455</v>
      </c>
      <c r="D51" t="s">
        <v>123</v>
      </c>
      <c r="E51" t="s">
        <v>390</v>
      </c>
      <c r="F51" t="s">
        <v>456</v>
      </c>
      <c r="G51" t="s">
        <v>404</v>
      </c>
      <c r="H51" t="s">
        <v>430</v>
      </c>
      <c r="I51" t="s">
        <v>297</v>
      </c>
      <c r="J51" t="s">
        <v>457</v>
      </c>
      <c r="K51" s="78">
        <v>3.4</v>
      </c>
      <c r="L51" t="s">
        <v>106</v>
      </c>
      <c r="M51" s="79">
        <v>3.4000000000000002E-2</v>
      </c>
      <c r="N51" s="79">
        <v>7.7600000000000002E-2</v>
      </c>
      <c r="O51" s="78">
        <v>65000</v>
      </c>
      <c r="P51" s="78">
        <v>86.57938892307692</v>
      </c>
      <c r="Q51" s="78">
        <v>0</v>
      </c>
      <c r="R51" s="78">
        <v>198.99406750080001</v>
      </c>
      <c r="S51" s="79">
        <v>1E-4</v>
      </c>
      <c r="T51" s="79">
        <v>6.0000000000000001E-3</v>
      </c>
      <c r="U51" s="79">
        <v>2.9999999999999997E-4</v>
      </c>
    </row>
    <row r="52" spans="2:21">
      <c r="B52" t="s">
        <v>458</v>
      </c>
      <c r="C52" t="s">
        <v>459</v>
      </c>
      <c r="D52" t="s">
        <v>123</v>
      </c>
      <c r="E52" t="s">
        <v>390</v>
      </c>
      <c r="F52" t="s">
        <v>456</v>
      </c>
      <c r="G52" t="s">
        <v>404</v>
      </c>
      <c r="H52" t="s">
        <v>430</v>
      </c>
      <c r="I52" t="s">
        <v>297</v>
      </c>
      <c r="J52" t="s">
        <v>460</v>
      </c>
      <c r="K52" s="78">
        <v>2.57</v>
      </c>
      <c r="L52" t="s">
        <v>106</v>
      </c>
      <c r="M52" s="79">
        <v>3.7499999999999999E-2</v>
      </c>
      <c r="N52" s="79">
        <v>7.0000000000000007E-2</v>
      </c>
      <c r="O52" s="78">
        <v>115000</v>
      </c>
      <c r="P52" s="78">
        <v>92.029916695652176</v>
      </c>
      <c r="Q52" s="78">
        <v>0</v>
      </c>
      <c r="R52" s="78">
        <v>374.2304532512</v>
      </c>
      <c r="S52" s="79">
        <v>2.0000000000000001E-4</v>
      </c>
      <c r="T52" s="79">
        <v>1.12E-2</v>
      </c>
      <c r="U52" s="79">
        <v>5.0000000000000001E-4</v>
      </c>
    </row>
    <row r="53" spans="2:21">
      <c r="B53" t="s">
        <v>461</v>
      </c>
      <c r="C53" t="s">
        <v>462</v>
      </c>
      <c r="D53" t="s">
        <v>123</v>
      </c>
      <c r="E53" t="s">
        <v>390</v>
      </c>
      <c r="F53" t="s">
        <v>456</v>
      </c>
      <c r="G53" t="s">
        <v>404</v>
      </c>
      <c r="H53" t="s">
        <v>393</v>
      </c>
      <c r="I53" t="s">
        <v>310</v>
      </c>
      <c r="J53" t="s">
        <v>463</v>
      </c>
      <c r="K53" s="78">
        <v>2.95</v>
      </c>
      <c r="L53" t="s">
        <v>106</v>
      </c>
      <c r="M53" s="79">
        <v>4.2500000000000003E-2</v>
      </c>
      <c r="N53" s="79">
        <v>7.2400000000000006E-2</v>
      </c>
      <c r="O53" s="78">
        <v>66000</v>
      </c>
      <c r="P53" s="78">
        <v>92.406611060606068</v>
      </c>
      <c r="Q53" s="78">
        <v>0</v>
      </c>
      <c r="R53" s="78">
        <v>215.6548526288</v>
      </c>
      <c r="S53" s="79">
        <v>1E-4</v>
      </c>
      <c r="T53" s="79">
        <v>6.4999999999999997E-3</v>
      </c>
      <c r="U53" s="79">
        <v>2.9999999999999997E-4</v>
      </c>
    </row>
    <row r="54" spans="2:21">
      <c r="B54" t="s">
        <v>464</v>
      </c>
      <c r="C54" t="s">
        <v>465</v>
      </c>
      <c r="D54" t="s">
        <v>123</v>
      </c>
      <c r="E54" t="s">
        <v>390</v>
      </c>
      <c r="F54" t="s">
        <v>466</v>
      </c>
      <c r="G54" t="s">
        <v>404</v>
      </c>
      <c r="H54" t="s">
        <v>430</v>
      </c>
      <c r="I54" t="s">
        <v>297</v>
      </c>
      <c r="J54" t="s">
        <v>467</v>
      </c>
      <c r="K54" s="78">
        <v>3.51</v>
      </c>
      <c r="L54" t="s">
        <v>106</v>
      </c>
      <c r="M54" s="79">
        <v>2.5000000000000001E-2</v>
      </c>
      <c r="N54" s="79">
        <v>6.8699999999999997E-2</v>
      </c>
      <c r="O54" s="78">
        <v>24000</v>
      </c>
      <c r="P54" s="78">
        <v>85.854377916666664</v>
      </c>
      <c r="Q54" s="78">
        <v>0</v>
      </c>
      <c r="R54" s="78">
        <v>72.859459275199995</v>
      </c>
      <c r="S54" s="79">
        <v>1E-4</v>
      </c>
      <c r="T54" s="79">
        <v>2.2000000000000001E-3</v>
      </c>
      <c r="U54" s="79">
        <v>1E-4</v>
      </c>
    </row>
    <row r="55" spans="2:21">
      <c r="B55" t="s">
        <v>468</v>
      </c>
      <c r="C55" t="s">
        <v>469</v>
      </c>
      <c r="D55" t="s">
        <v>123</v>
      </c>
      <c r="E55" t="s">
        <v>390</v>
      </c>
      <c r="F55" t="s">
        <v>470</v>
      </c>
      <c r="G55" t="s">
        <v>404</v>
      </c>
      <c r="H55" t="s">
        <v>393</v>
      </c>
      <c r="I55" t="s">
        <v>310</v>
      </c>
      <c r="J55" t="s">
        <v>471</v>
      </c>
      <c r="K55" s="78">
        <v>1.92</v>
      </c>
      <c r="L55" t="s">
        <v>106</v>
      </c>
      <c r="M55" s="79">
        <v>3.8800000000000001E-2</v>
      </c>
      <c r="N55" s="79">
        <v>6.0699999999999997E-2</v>
      </c>
      <c r="O55" s="78">
        <v>138000</v>
      </c>
      <c r="P55" s="78">
        <v>98.24805557971014</v>
      </c>
      <c r="Q55" s="78">
        <v>0</v>
      </c>
      <c r="R55" s="78">
        <v>479.41907185119999</v>
      </c>
      <c r="S55" s="79">
        <v>4.0000000000000002E-4</v>
      </c>
      <c r="T55" s="79">
        <v>1.44E-2</v>
      </c>
      <c r="U55" s="79">
        <v>6.9999999999999999E-4</v>
      </c>
    </row>
    <row r="56" spans="2:21">
      <c r="B56" t="s">
        <v>472</v>
      </c>
      <c r="C56" t="s">
        <v>473</v>
      </c>
      <c r="D56" t="s">
        <v>123</v>
      </c>
      <c r="E56" t="s">
        <v>390</v>
      </c>
      <c r="F56" t="s">
        <v>474</v>
      </c>
      <c r="G56" t="s">
        <v>475</v>
      </c>
      <c r="H56" t="s">
        <v>393</v>
      </c>
      <c r="I56" t="s">
        <v>310</v>
      </c>
      <c r="J56" t="s">
        <v>476</v>
      </c>
      <c r="K56" s="78">
        <v>0.19</v>
      </c>
      <c r="L56" t="s">
        <v>110</v>
      </c>
      <c r="M56" s="79">
        <v>2.7E-2</v>
      </c>
      <c r="N56" s="79">
        <v>5.5100000000000003E-2</v>
      </c>
      <c r="O56" s="78">
        <v>178000</v>
      </c>
      <c r="P56" s="78">
        <v>101.50780820224719</v>
      </c>
      <c r="Q56" s="78">
        <v>0</v>
      </c>
      <c r="R56" s="78">
        <v>619.45667796023997</v>
      </c>
      <c r="S56" s="79">
        <v>1E-4</v>
      </c>
      <c r="T56" s="79">
        <v>1.8599999999999998E-2</v>
      </c>
      <c r="U56" s="79">
        <v>8.9999999999999998E-4</v>
      </c>
    </row>
    <row r="57" spans="2:21">
      <c r="B57" t="s">
        <v>477</v>
      </c>
      <c r="C57" t="s">
        <v>478</v>
      </c>
      <c r="D57" t="s">
        <v>123</v>
      </c>
      <c r="E57" t="s">
        <v>390</v>
      </c>
      <c r="F57" t="s">
        <v>474</v>
      </c>
      <c r="G57" t="s">
        <v>475</v>
      </c>
      <c r="H57" t="s">
        <v>393</v>
      </c>
      <c r="I57" t="s">
        <v>310</v>
      </c>
      <c r="J57" t="s">
        <v>479</v>
      </c>
      <c r="K57" s="78">
        <v>1.58</v>
      </c>
      <c r="L57" t="s">
        <v>110</v>
      </c>
      <c r="M57" s="79">
        <v>3.3799999999999997E-2</v>
      </c>
      <c r="N57" s="79">
        <v>6.0699999999999997E-2</v>
      </c>
      <c r="O57" s="78">
        <v>39000</v>
      </c>
      <c r="P57" s="78">
        <v>94.565178205128205</v>
      </c>
      <c r="Q57" s="78">
        <v>0</v>
      </c>
      <c r="R57" s="78">
        <v>126.4408302138</v>
      </c>
      <c r="S57" s="79">
        <v>0</v>
      </c>
      <c r="T57" s="79">
        <v>3.8E-3</v>
      </c>
      <c r="U57" s="79">
        <v>2.0000000000000001E-4</v>
      </c>
    </row>
    <row r="58" spans="2:21">
      <c r="B58" t="s">
        <v>480</v>
      </c>
      <c r="C58" t="s">
        <v>481</v>
      </c>
      <c r="D58" t="s">
        <v>123</v>
      </c>
      <c r="E58" t="s">
        <v>390</v>
      </c>
      <c r="F58" t="s">
        <v>474</v>
      </c>
      <c r="G58" t="s">
        <v>475</v>
      </c>
      <c r="H58" t="s">
        <v>393</v>
      </c>
      <c r="I58" t="s">
        <v>310</v>
      </c>
      <c r="J58" t="s">
        <v>482</v>
      </c>
      <c r="K58" s="78">
        <v>4.38</v>
      </c>
      <c r="L58" t="s">
        <v>110</v>
      </c>
      <c r="M58" s="79">
        <v>3.7499999999999999E-2</v>
      </c>
      <c r="N58" s="79">
        <v>6.2700000000000006E-2</v>
      </c>
      <c r="O58" s="78">
        <v>52000</v>
      </c>
      <c r="P58" s="78">
        <v>90.035097692307687</v>
      </c>
      <c r="Q58" s="78">
        <v>0</v>
      </c>
      <c r="R58" s="78">
        <v>160.51169104272</v>
      </c>
      <c r="S58" s="79">
        <v>0</v>
      </c>
      <c r="T58" s="79">
        <v>4.7999999999999996E-3</v>
      </c>
      <c r="U58" s="79">
        <v>2.0000000000000001E-4</v>
      </c>
    </row>
    <row r="59" spans="2:21">
      <c r="B59" t="s">
        <v>483</v>
      </c>
      <c r="C59" t="s">
        <v>484</v>
      </c>
      <c r="D59" t="s">
        <v>123</v>
      </c>
      <c r="E59" t="s">
        <v>390</v>
      </c>
      <c r="F59" t="s">
        <v>485</v>
      </c>
      <c r="G59" t="s">
        <v>486</v>
      </c>
      <c r="H59" t="s">
        <v>487</v>
      </c>
      <c r="I59" t="s">
        <v>297</v>
      </c>
      <c r="J59" t="s">
        <v>488</v>
      </c>
      <c r="K59" s="78">
        <v>2.0099999999999998</v>
      </c>
      <c r="L59" t="s">
        <v>106</v>
      </c>
      <c r="M59" s="79">
        <v>5.5E-2</v>
      </c>
      <c r="N59" s="79">
        <v>7.7799999999999994E-2</v>
      </c>
      <c r="O59" s="78">
        <v>271000</v>
      </c>
      <c r="P59" s="78">
        <v>66.061718749077485</v>
      </c>
      <c r="Q59" s="78">
        <v>0</v>
      </c>
      <c r="R59" s="78">
        <v>633.04038361616006</v>
      </c>
      <c r="S59" s="79">
        <v>0</v>
      </c>
      <c r="T59" s="79">
        <v>1.9E-2</v>
      </c>
      <c r="U59" s="79">
        <v>8.9999999999999998E-4</v>
      </c>
    </row>
    <row r="60" spans="2:21">
      <c r="B60" t="s">
        <v>489</v>
      </c>
      <c r="C60" t="s">
        <v>490</v>
      </c>
      <c r="D60" t="s">
        <v>123</v>
      </c>
      <c r="E60" t="s">
        <v>390</v>
      </c>
      <c r="F60" t="s">
        <v>491</v>
      </c>
      <c r="G60" t="s">
        <v>398</v>
      </c>
      <c r="H60" t="s">
        <v>487</v>
      </c>
      <c r="I60" t="s">
        <v>297</v>
      </c>
      <c r="J60" t="s">
        <v>492</v>
      </c>
      <c r="K60" s="78">
        <v>1.58</v>
      </c>
      <c r="L60" t="s">
        <v>110</v>
      </c>
      <c r="M60" s="79">
        <v>3.7499999999999999E-2</v>
      </c>
      <c r="N60" s="79">
        <v>5.7000000000000002E-2</v>
      </c>
      <c r="O60" s="78">
        <v>461000</v>
      </c>
      <c r="P60" s="78">
        <v>96.358157527114969</v>
      </c>
      <c r="Q60" s="78">
        <v>0</v>
      </c>
      <c r="R60" s="78">
        <v>1522.93335649608</v>
      </c>
      <c r="S60" s="79">
        <v>2.9999999999999997E-4</v>
      </c>
      <c r="T60" s="79">
        <v>4.58E-2</v>
      </c>
      <c r="U60" s="79">
        <v>2.2000000000000001E-3</v>
      </c>
    </row>
    <row r="61" spans="2:21">
      <c r="B61" t="s">
        <v>493</v>
      </c>
      <c r="C61" t="s">
        <v>494</v>
      </c>
      <c r="D61" t="s">
        <v>123</v>
      </c>
      <c r="E61" t="s">
        <v>390</v>
      </c>
      <c r="F61" t="s">
        <v>495</v>
      </c>
      <c r="G61" t="s">
        <v>496</v>
      </c>
      <c r="H61" t="s">
        <v>487</v>
      </c>
      <c r="I61" t="s">
        <v>297</v>
      </c>
      <c r="J61" t="s">
        <v>497</v>
      </c>
      <c r="K61" s="78">
        <v>5.76</v>
      </c>
      <c r="L61" t="s">
        <v>106</v>
      </c>
      <c r="M61" s="79">
        <v>3.9E-2</v>
      </c>
      <c r="N61" s="79">
        <v>7.3099999999999998E-2</v>
      </c>
      <c r="O61" s="78">
        <v>140000</v>
      </c>
      <c r="P61" s="78">
        <v>83.683266642857149</v>
      </c>
      <c r="Q61" s="78">
        <v>0</v>
      </c>
      <c r="R61" s="78">
        <v>414.26564318880003</v>
      </c>
      <c r="S61" s="79">
        <v>4.0000000000000002E-4</v>
      </c>
      <c r="T61" s="79">
        <v>1.2500000000000001E-2</v>
      </c>
      <c r="U61" s="79">
        <v>5.9999999999999995E-4</v>
      </c>
    </row>
    <row r="62" spans="2:21">
      <c r="B62" t="s">
        <v>498</v>
      </c>
      <c r="C62" t="s">
        <v>499</v>
      </c>
      <c r="D62" t="s">
        <v>123</v>
      </c>
      <c r="E62" t="s">
        <v>390</v>
      </c>
      <c r="F62" t="s">
        <v>495</v>
      </c>
      <c r="G62" t="s">
        <v>398</v>
      </c>
      <c r="H62" t="s">
        <v>487</v>
      </c>
      <c r="I62" t="s">
        <v>297</v>
      </c>
      <c r="J62" t="s">
        <v>500</v>
      </c>
      <c r="K62" s="78">
        <v>3.4</v>
      </c>
      <c r="L62" t="s">
        <v>106</v>
      </c>
      <c r="M62" s="79">
        <v>5.1299999999999998E-2</v>
      </c>
      <c r="N62" s="79">
        <v>7.0000000000000007E-2</v>
      </c>
      <c r="O62" s="78">
        <v>119000</v>
      </c>
      <c r="P62" s="78">
        <v>104.38080823529411</v>
      </c>
      <c r="Q62" s="78">
        <v>0</v>
      </c>
      <c r="R62" s="78">
        <v>439.2177401248</v>
      </c>
      <c r="S62" s="79">
        <v>2.0000000000000001E-4</v>
      </c>
      <c r="T62" s="79">
        <v>1.32E-2</v>
      </c>
      <c r="U62" s="79">
        <v>5.9999999999999995E-4</v>
      </c>
    </row>
    <row r="63" spans="2:21">
      <c r="B63" t="s">
        <v>501</v>
      </c>
      <c r="C63" t="s">
        <v>502</v>
      </c>
      <c r="D63" t="s">
        <v>123</v>
      </c>
      <c r="E63" t="s">
        <v>390</v>
      </c>
      <c r="F63" t="s">
        <v>503</v>
      </c>
      <c r="G63" t="s">
        <v>504</v>
      </c>
      <c r="H63" t="s">
        <v>505</v>
      </c>
      <c r="I63" t="s">
        <v>297</v>
      </c>
      <c r="J63" t="s">
        <v>506</v>
      </c>
      <c r="K63" s="78">
        <v>0.11</v>
      </c>
      <c r="L63" t="s">
        <v>106</v>
      </c>
      <c r="M63" s="79">
        <v>3.7499999999999999E-2</v>
      </c>
      <c r="N63" s="79">
        <v>6.5299999999999997E-2</v>
      </c>
      <c r="O63" s="78">
        <v>236257</v>
      </c>
      <c r="P63" s="78">
        <v>100.88541668606645</v>
      </c>
      <c r="Q63" s="78">
        <v>0</v>
      </c>
      <c r="R63" s="78">
        <v>842.80156507039999</v>
      </c>
      <c r="S63" s="79">
        <v>5.9999999999999995E-4</v>
      </c>
      <c r="T63" s="79">
        <v>2.53E-2</v>
      </c>
      <c r="U63" s="79">
        <v>1.1999999999999999E-3</v>
      </c>
    </row>
    <row r="64" spans="2:21">
      <c r="B64" t="s">
        <v>507</v>
      </c>
      <c r="C64" t="s">
        <v>508</v>
      </c>
      <c r="D64" t="s">
        <v>123</v>
      </c>
      <c r="E64" t="s">
        <v>390</v>
      </c>
      <c r="F64" t="s">
        <v>509</v>
      </c>
      <c r="G64" t="s">
        <v>486</v>
      </c>
      <c r="H64" t="s">
        <v>510</v>
      </c>
      <c r="I64" t="s">
        <v>297</v>
      </c>
      <c r="J64" t="s">
        <v>511</v>
      </c>
      <c r="K64" s="78">
        <v>2.97</v>
      </c>
      <c r="L64" t="s">
        <v>106</v>
      </c>
      <c r="M64" s="79">
        <v>4.4999999999999998E-2</v>
      </c>
      <c r="N64" s="79">
        <v>9.2600000000000002E-2</v>
      </c>
      <c r="O64" s="78">
        <v>194000</v>
      </c>
      <c r="P64" s="78">
        <v>87.273099999999999</v>
      </c>
      <c r="Q64" s="78">
        <v>0</v>
      </c>
      <c r="R64" s="78">
        <v>598.67950230400004</v>
      </c>
      <c r="S64" s="79">
        <v>1E-4</v>
      </c>
      <c r="T64" s="79">
        <v>1.7999999999999999E-2</v>
      </c>
      <c r="U64" s="79">
        <v>8.9999999999999998E-4</v>
      </c>
    </row>
    <row r="65" spans="2:21">
      <c r="B65" t="s">
        <v>512</v>
      </c>
      <c r="C65" t="s">
        <v>513</v>
      </c>
      <c r="D65" t="s">
        <v>123</v>
      </c>
      <c r="E65" t="s">
        <v>390</v>
      </c>
      <c r="F65" t="s">
        <v>509</v>
      </c>
      <c r="G65" t="s">
        <v>486</v>
      </c>
      <c r="H65" t="s">
        <v>510</v>
      </c>
      <c r="I65" t="s">
        <v>297</v>
      </c>
      <c r="J65" t="s">
        <v>394</v>
      </c>
      <c r="K65" s="78">
        <v>7.57</v>
      </c>
      <c r="L65" t="s">
        <v>110</v>
      </c>
      <c r="M65" s="79">
        <v>4.7500000000000001E-2</v>
      </c>
      <c r="N65" s="79">
        <v>0.1167</v>
      </c>
      <c r="O65" s="78">
        <v>229000</v>
      </c>
      <c r="P65" s="78">
        <v>72.223945196506548</v>
      </c>
      <c r="Q65" s="78">
        <v>0</v>
      </c>
      <c r="R65" s="78">
        <v>567.03279379979995</v>
      </c>
      <c r="S65" s="79">
        <v>2.0000000000000001E-4</v>
      </c>
      <c r="T65" s="79">
        <v>1.7000000000000001E-2</v>
      </c>
      <c r="U65" s="79">
        <v>8.0000000000000004E-4</v>
      </c>
    </row>
    <row r="66" spans="2:21">
      <c r="B66" t="s">
        <v>514</v>
      </c>
      <c r="C66" t="s">
        <v>515</v>
      </c>
      <c r="D66" t="s">
        <v>123</v>
      </c>
      <c r="E66" t="s">
        <v>390</v>
      </c>
      <c r="F66" t="s">
        <v>509</v>
      </c>
      <c r="G66" t="s">
        <v>486</v>
      </c>
      <c r="H66" t="s">
        <v>510</v>
      </c>
      <c r="I66" t="s">
        <v>297</v>
      </c>
      <c r="J66" t="s">
        <v>516</v>
      </c>
      <c r="K66" s="78">
        <v>5.48</v>
      </c>
      <c r="L66" t="s">
        <v>106</v>
      </c>
      <c r="M66" s="79">
        <v>5.9499999999999997E-2</v>
      </c>
      <c r="N66" s="79">
        <v>0.12039999999999999</v>
      </c>
      <c r="O66" s="78">
        <v>61000</v>
      </c>
      <c r="P66" s="78">
        <v>68.528194426229504</v>
      </c>
      <c r="Q66" s="78">
        <v>0</v>
      </c>
      <c r="R66" s="78">
        <v>147.8125742496</v>
      </c>
      <c r="S66" s="79">
        <v>0</v>
      </c>
      <c r="T66" s="79">
        <v>4.4000000000000003E-3</v>
      </c>
      <c r="U66" s="79">
        <v>2.0000000000000001E-4</v>
      </c>
    </row>
    <row r="67" spans="2:21">
      <c r="B67" t="s">
        <v>517</v>
      </c>
      <c r="C67" t="s">
        <v>518</v>
      </c>
      <c r="D67" t="s">
        <v>123</v>
      </c>
      <c r="E67" t="s">
        <v>390</v>
      </c>
      <c r="F67" t="s">
        <v>509</v>
      </c>
      <c r="G67" t="s">
        <v>486</v>
      </c>
      <c r="H67" t="s">
        <v>510</v>
      </c>
      <c r="I67" t="s">
        <v>297</v>
      </c>
      <c r="J67" t="s">
        <v>519</v>
      </c>
      <c r="K67" s="78">
        <v>5.48</v>
      </c>
      <c r="L67" t="s">
        <v>106</v>
      </c>
      <c r="M67" s="79">
        <v>6.8400000000000002E-2</v>
      </c>
      <c r="N67" s="79">
        <v>0.12039999999999999</v>
      </c>
      <c r="O67" s="78">
        <v>191000</v>
      </c>
      <c r="P67" s="78">
        <v>76.051000000000002</v>
      </c>
      <c r="Q67" s="78">
        <v>0</v>
      </c>
      <c r="R67" s="78">
        <v>513.63020175999998</v>
      </c>
      <c r="S67" s="79">
        <v>0</v>
      </c>
      <c r="T67" s="79">
        <v>1.54E-2</v>
      </c>
      <c r="U67" s="79">
        <v>6.9999999999999999E-4</v>
      </c>
    </row>
    <row r="68" spans="2:21">
      <c r="B68" t="s">
        <v>237</v>
      </c>
      <c r="C68" s="16"/>
      <c r="D68" s="16"/>
      <c r="E68" s="16"/>
      <c r="F68" s="16"/>
    </row>
    <row r="69" spans="2:21">
      <c r="B69" t="s">
        <v>312</v>
      </c>
      <c r="C69" s="16"/>
      <c r="D69" s="16"/>
      <c r="E69" s="16"/>
      <c r="F69" s="16"/>
    </row>
    <row r="70" spans="2:21">
      <c r="B70" t="s">
        <v>313</v>
      </c>
      <c r="C70" s="16"/>
      <c r="D70" s="16"/>
      <c r="E70" s="16"/>
      <c r="F70" s="16"/>
    </row>
    <row r="71" spans="2:21">
      <c r="B71" t="s">
        <v>314</v>
      </c>
      <c r="C71" s="16"/>
      <c r="D71" s="16"/>
      <c r="E71" s="16"/>
      <c r="F71" s="16"/>
    </row>
    <row r="72" spans="2:21">
      <c r="B72" t="s">
        <v>315</v>
      </c>
      <c r="C72" s="16"/>
      <c r="D72" s="16"/>
      <c r="E72" s="16"/>
      <c r="F72" s="16"/>
    </row>
    <row r="73" spans="2:21">
      <c r="C73" s="16"/>
      <c r="D73" s="16"/>
      <c r="E73" s="16"/>
      <c r="F73" s="16"/>
    </row>
    <row r="74" spans="2:21">
      <c r="C74" s="16"/>
      <c r="D74" s="16"/>
      <c r="E74" s="16"/>
      <c r="F74" s="16"/>
    </row>
    <row r="75" spans="2:21">
      <c r="C75" s="16"/>
      <c r="D75" s="16"/>
      <c r="E75" s="16"/>
      <c r="F75" s="16"/>
    </row>
    <row r="76" spans="2:21">
      <c r="C76" s="16"/>
      <c r="D76" s="16"/>
      <c r="E76" s="16"/>
      <c r="F76" s="16"/>
    </row>
    <row r="77" spans="2:21">
      <c r="C77" s="16"/>
      <c r="D77" s="16"/>
      <c r="E77" s="16"/>
      <c r="F77" s="16"/>
    </row>
    <row r="78" spans="2:21">
      <c r="C78" s="16"/>
      <c r="D78" s="16"/>
      <c r="E78" s="16"/>
      <c r="F78" s="16"/>
    </row>
    <row r="79" spans="2:21">
      <c r="C79" s="16"/>
      <c r="D79" s="16"/>
      <c r="E79" s="16"/>
      <c r="F79" s="16"/>
    </row>
    <row r="80" spans="2:21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1815</v>
      </c>
    </row>
    <row r="3" spans="2:62">
      <c r="B3" s="2" t="s">
        <v>2</v>
      </c>
      <c r="C3" t="s">
        <v>1816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10"/>
      <c r="BJ6" s="19"/>
    </row>
    <row r="7" spans="2:62" ht="26.25" customHeight="1">
      <c r="B7" s="108" t="s">
        <v>91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1025290.63</v>
      </c>
      <c r="J11" s="7"/>
      <c r="K11" s="76">
        <v>80.206235199999995</v>
      </c>
      <c r="L11" s="76">
        <v>50126.250636989695</v>
      </c>
      <c r="M11" s="7"/>
      <c r="N11" s="77">
        <v>1</v>
      </c>
      <c r="O11" s="77">
        <v>7.1800000000000003E-2</v>
      </c>
      <c r="BF11" s="16"/>
      <c r="BG11" s="19"/>
      <c r="BH11" s="16"/>
      <c r="BJ11" s="16"/>
    </row>
    <row r="12" spans="2:62">
      <c r="B12" s="80" t="s">
        <v>209</v>
      </c>
      <c r="E12" s="16"/>
      <c r="F12" s="16"/>
      <c r="G12" s="16"/>
      <c r="I12" s="82">
        <v>923305.63</v>
      </c>
      <c r="K12" s="82">
        <v>60.512659999999997</v>
      </c>
      <c r="L12" s="82">
        <v>29464.096935811096</v>
      </c>
      <c r="N12" s="81">
        <v>0.58779999999999999</v>
      </c>
      <c r="O12" s="81">
        <v>4.2200000000000001E-2</v>
      </c>
    </row>
    <row r="13" spans="2:62">
      <c r="B13" s="80" t="s">
        <v>520</v>
      </c>
      <c r="E13" s="16"/>
      <c r="F13" s="16"/>
      <c r="G13" s="16"/>
      <c r="I13" s="82">
        <v>562760</v>
      </c>
      <c r="K13" s="82">
        <v>0</v>
      </c>
      <c r="L13" s="82">
        <v>19816.187521287498</v>
      </c>
      <c r="N13" s="81">
        <v>0.39529999999999998</v>
      </c>
      <c r="O13" s="81">
        <v>2.8400000000000002E-2</v>
      </c>
    </row>
    <row r="14" spans="2:62">
      <c r="B14" t="s">
        <v>521</v>
      </c>
      <c r="C14" t="s">
        <v>522</v>
      </c>
      <c r="D14" t="s">
        <v>100</v>
      </c>
      <c r="E14" t="s">
        <v>123</v>
      </c>
      <c r="F14" t="s">
        <v>523</v>
      </c>
      <c r="G14" t="s">
        <v>344</v>
      </c>
      <c r="H14" t="s">
        <v>102</v>
      </c>
      <c r="I14" s="78">
        <v>15875</v>
      </c>
      <c r="J14" s="78">
        <v>3985</v>
      </c>
      <c r="K14" s="78">
        <v>0</v>
      </c>
      <c r="L14" s="78">
        <v>632.61874999999998</v>
      </c>
      <c r="M14" s="79">
        <v>1E-4</v>
      </c>
      <c r="N14" s="79">
        <v>1.26E-2</v>
      </c>
      <c r="O14" s="79">
        <v>8.9999999999999998E-4</v>
      </c>
    </row>
    <row r="15" spans="2:62">
      <c r="B15" t="s">
        <v>524</v>
      </c>
      <c r="C15" t="s">
        <v>525</v>
      </c>
      <c r="D15" t="s">
        <v>100</v>
      </c>
      <c r="E15" t="s">
        <v>123</v>
      </c>
      <c r="F15" t="s">
        <v>523</v>
      </c>
      <c r="G15" t="s">
        <v>344</v>
      </c>
      <c r="H15" t="s">
        <v>102</v>
      </c>
      <c r="I15" s="78">
        <v>5867</v>
      </c>
      <c r="J15" s="78">
        <v>3944.5522500000002</v>
      </c>
      <c r="K15" s="78">
        <v>0</v>
      </c>
      <c r="L15" s="78">
        <v>231.42688050749999</v>
      </c>
      <c r="M15" s="79">
        <v>0</v>
      </c>
      <c r="N15" s="79">
        <v>4.5999999999999999E-3</v>
      </c>
      <c r="O15" s="79">
        <v>2.9999999999999997E-4</v>
      </c>
    </row>
    <row r="16" spans="2:62">
      <c r="B16" t="s">
        <v>526</v>
      </c>
      <c r="C16" t="s">
        <v>527</v>
      </c>
      <c r="D16" t="s">
        <v>100</v>
      </c>
      <c r="E16" t="s">
        <v>123</v>
      </c>
      <c r="F16" t="s">
        <v>528</v>
      </c>
      <c r="G16" t="s">
        <v>529</v>
      </c>
      <c r="H16" t="s">
        <v>102</v>
      </c>
      <c r="I16" s="78">
        <v>14166</v>
      </c>
      <c r="J16" s="78">
        <v>3397</v>
      </c>
      <c r="K16" s="78">
        <v>0</v>
      </c>
      <c r="L16" s="78">
        <v>481.21902</v>
      </c>
      <c r="M16" s="79">
        <v>1E-4</v>
      </c>
      <c r="N16" s="79">
        <v>9.5999999999999992E-3</v>
      </c>
      <c r="O16" s="79">
        <v>6.9999999999999999E-4</v>
      </c>
    </row>
    <row r="17" spans="2:15">
      <c r="B17" t="s">
        <v>530</v>
      </c>
      <c r="C17" t="s">
        <v>531</v>
      </c>
      <c r="D17" t="s">
        <v>100</v>
      </c>
      <c r="E17" t="s">
        <v>123</v>
      </c>
      <c r="F17" t="s">
        <v>532</v>
      </c>
      <c r="G17" t="s">
        <v>533</v>
      </c>
      <c r="H17" t="s">
        <v>102</v>
      </c>
      <c r="I17" s="78">
        <v>1589</v>
      </c>
      <c r="J17" s="78">
        <v>67700</v>
      </c>
      <c r="K17" s="78">
        <v>0</v>
      </c>
      <c r="L17" s="78">
        <v>1075.7529999999999</v>
      </c>
      <c r="M17" s="79">
        <v>0</v>
      </c>
      <c r="N17" s="79">
        <v>2.1499999999999998E-2</v>
      </c>
      <c r="O17" s="79">
        <v>1.5E-3</v>
      </c>
    </row>
    <row r="18" spans="2:15">
      <c r="B18" t="s">
        <v>534</v>
      </c>
      <c r="C18" t="s">
        <v>535</v>
      </c>
      <c r="D18" t="s">
        <v>100</v>
      </c>
      <c r="E18" t="s">
        <v>123</v>
      </c>
      <c r="F18" t="s">
        <v>536</v>
      </c>
      <c r="G18" t="s">
        <v>323</v>
      </c>
      <c r="H18" t="s">
        <v>102</v>
      </c>
      <c r="I18" s="78">
        <v>85979</v>
      </c>
      <c r="J18" s="78">
        <v>1806</v>
      </c>
      <c r="K18" s="78">
        <v>0</v>
      </c>
      <c r="L18" s="78">
        <v>1552.7807399999999</v>
      </c>
      <c r="M18" s="79">
        <v>1E-4</v>
      </c>
      <c r="N18" s="79">
        <v>3.1E-2</v>
      </c>
      <c r="O18" s="79">
        <v>2.2000000000000001E-3</v>
      </c>
    </row>
    <row r="19" spans="2:15">
      <c r="B19" t="s">
        <v>537</v>
      </c>
      <c r="C19" t="s">
        <v>538</v>
      </c>
      <c r="D19" t="s">
        <v>100</v>
      </c>
      <c r="E19" t="s">
        <v>123</v>
      </c>
      <c r="F19" t="s">
        <v>333</v>
      </c>
      <c r="G19" t="s">
        <v>323</v>
      </c>
      <c r="H19" t="s">
        <v>102</v>
      </c>
      <c r="I19" s="78">
        <v>111856</v>
      </c>
      <c r="J19" s="78">
        <v>3025</v>
      </c>
      <c r="K19" s="78">
        <v>0</v>
      </c>
      <c r="L19" s="78">
        <v>3383.6439999999998</v>
      </c>
      <c r="M19" s="79">
        <v>1E-4</v>
      </c>
      <c r="N19" s="79">
        <v>6.7500000000000004E-2</v>
      </c>
      <c r="O19" s="79">
        <v>4.7999999999999996E-3</v>
      </c>
    </row>
    <row r="20" spans="2:15">
      <c r="B20" t="s">
        <v>539</v>
      </c>
      <c r="C20" t="s">
        <v>540</v>
      </c>
      <c r="D20" t="s">
        <v>100</v>
      </c>
      <c r="E20" t="s">
        <v>123</v>
      </c>
      <c r="F20" t="s">
        <v>541</v>
      </c>
      <c r="G20" t="s">
        <v>323</v>
      </c>
      <c r="H20" t="s">
        <v>102</v>
      </c>
      <c r="I20" s="78">
        <v>116988</v>
      </c>
      <c r="J20" s="78">
        <v>3062</v>
      </c>
      <c r="K20" s="78">
        <v>0</v>
      </c>
      <c r="L20" s="78">
        <v>3582.17256</v>
      </c>
      <c r="M20" s="79">
        <v>1E-4</v>
      </c>
      <c r="N20" s="79">
        <v>7.1499999999999994E-2</v>
      </c>
      <c r="O20" s="79">
        <v>5.1000000000000004E-3</v>
      </c>
    </row>
    <row r="21" spans="2:15">
      <c r="B21" t="s">
        <v>542</v>
      </c>
      <c r="C21" t="s">
        <v>543</v>
      </c>
      <c r="D21" t="s">
        <v>100</v>
      </c>
      <c r="E21" t="s">
        <v>123</v>
      </c>
      <c r="F21" t="s">
        <v>544</v>
      </c>
      <c r="G21" t="s">
        <v>323</v>
      </c>
      <c r="H21" t="s">
        <v>102</v>
      </c>
      <c r="I21" s="78">
        <v>4892</v>
      </c>
      <c r="J21" s="78">
        <v>12550</v>
      </c>
      <c r="K21" s="78">
        <v>0</v>
      </c>
      <c r="L21" s="78">
        <v>613.94600000000003</v>
      </c>
      <c r="M21" s="79">
        <v>0</v>
      </c>
      <c r="N21" s="79">
        <v>1.2200000000000001E-2</v>
      </c>
      <c r="O21" s="79">
        <v>8.9999999999999998E-4</v>
      </c>
    </row>
    <row r="22" spans="2:15">
      <c r="B22" t="s">
        <v>545</v>
      </c>
      <c r="C22" t="s">
        <v>546</v>
      </c>
      <c r="D22" t="s">
        <v>100</v>
      </c>
      <c r="E22" t="s">
        <v>123</v>
      </c>
      <c r="F22" t="s">
        <v>547</v>
      </c>
      <c r="G22" t="s">
        <v>112</v>
      </c>
      <c r="H22" t="s">
        <v>102</v>
      </c>
      <c r="I22" s="78">
        <v>6164</v>
      </c>
      <c r="J22" s="78">
        <v>12230</v>
      </c>
      <c r="K22" s="78">
        <v>0</v>
      </c>
      <c r="L22" s="78">
        <v>753.85720000000003</v>
      </c>
      <c r="M22" s="79">
        <v>1E-4</v>
      </c>
      <c r="N22" s="79">
        <v>1.4999999999999999E-2</v>
      </c>
      <c r="O22" s="79">
        <v>1.1000000000000001E-3</v>
      </c>
    </row>
    <row r="23" spans="2:15">
      <c r="B23" t="s">
        <v>548</v>
      </c>
      <c r="C23" t="s">
        <v>549</v>
      </c>
      <c r="D23" t="s">
        <v>100</v>
      </c>
      <c r="E23" t="s">
        <v>123</v>
      </c>
      <c r="F23" t="s">
        <v>391</v>
      </c>
      <c r="G23" t="s">
        <v>550</v>
      </c>
      <c r="H23" t="s">
        <v>102</v>
      </c>
      <c r="I23" s="78">
        <v>88462</v>
      </c>
      <c r="J23" s="78">
        <v>2880</v>
      </c>
      <c r="K23" s="78">
        <v>0</v>
      </c>
      <c r="L23" s="78">
        <v>2547.7055999999998</v>
      </c>
      <c r="M23" s="79">
        <v>1E-4</v>
      </c>
      <c r="N23" s="79">
        <v>5.0799999999999998E-2</v>
      </c>
      <c r="O23" s="79">
        <v>3.5999999999999999E-3</v>
      </c>
    </row>
    <row r="24" spans="2:15">
      <c r="B24" t="s">
        <v>551</v>
      </c>
      <c r="C24" t="s">
        <v>552</v>
      </c>
      <c r="D24" t="s">
        <v>100</v>
      </c>
      <c r="E24" t="s">
        <v>123</v>
      </c>
      <c r="F24" t="s">
        <v>553</v>
      </c>
      <c r="G24" t="s">
        <v>353</v>
      </c>
      <c r="H24" t="s">
        <v>102</v>
      </c>
      <c r="I24" s="78">
        <v>25452</v>
      </c>
      <c r="J24" s="78">
        <v>4275</v>
      </c>
      <c r="K24" s="78">
        <v>0</v>
      </c>
      <c r="L24" s="78">
        <v>1088.0730000000001</v>
      </c>
      <c r="M24" s="79">
        <v>1E-4</v>
      </c>
      <c r="N24" s="79">
        <v>2.1700000000000001E-2</v>
      </c>
      <c r="O24" s="79">
        <v>1.6000000000000001E-3</v>
      </c>
    </row>
    <row r="25" spans="2:15">
      <c r="B25" t="s">
        <v>554</v>
      </c>
      <c r="C25" t="s">
        <v>555</v>
      </c>
      <c r="D25" t="s">
        <v>100</v>
      </c>
      <c r="E25" t="s">
        <v>123</v>
      </c>
      <c r="F25" t="s">
        <v>360</v>
      </c>
      <c r="G25" t="s">
        <v>353</v>
      </c>
      <c r="H25" t="s">
        <v>102</v>
      </c>
      <c r="I25" s="78">
        <v>26562</v>
      </c>
      <c r="J25" s="78">
        <v>2051</v>
      </c>
      <c r="K25" s="78">
        <v>0</v>
      </c>
      <c r="L25" s="78">
        <v>544.78661999999997</v>
      </c>
      <c r="M25" s="79">
        <v>1E-4</v>
      </c>
      <c r="N25" s="79">
        <v>1.09E-2</v>
      </c>
      <c r="O25" s="79">
        <v>8.0000000000000004E-4</v>
      </c>
    </row>
    <row r="26" spans="2:15">
      <c r="B26" t="s">
        <v>556</v>
      </c>
      <c r="C26" t="s">
        <v>557</v>
      </c>
      <c r="D26" t="s">
        <v>100</v>
      </c>
      <c r="E26" t="s">
        <v>123</v>
      </c>
      <c r="F26" t="s">
        <v>558</v>
      </c>
      <c r="G26" t="s">
        <v>353</v>
      </c>
      <c r="H26" t="s">
        <v>102</v>
      </c>
      <c r="I26" s="78">
        <v>1858</v>
      </c>
      <c r="J26" s="78">
        <v>39880</v>
      </c>
      <c r="K26" s="78">
        <v>0</v>
      </c>
      <c r="L26" s="78">
        <v>740.97040000000004</v>
      </c>
      <c r="M26" s="79">
        <v>1E-4</v>
      </c>
      <c r="N26" s="79">
        <v>1.4800000000000001E-2</v>
      </c>
      <c r="O26" s="79">
        <v>1.1000000000000001E-3</v>
      </c>
    </row>
    <row r="27" spans="2:15">
      <c r="B27" t="s">
        <v>559</v>
      </c>
      <c r="C27" t="s">
        <v>560</v>
      </c>
      <c r="D27" t="s">
        <v>100</v>
      </c>
      <c r="E27" t="s">
        <v>123</v>
      </c>
      <c r="F27" t="s">
        <v>561</v>
      </c>
      <c r="G27" t="s">
        <v>353</v>
      </c>
      <c r="H27" t="s">
        <v>102</v>
      </c>
      <c r="I27" s="78">
        <v>3609</v>
      </c>
      <c r="J27" s="78">
        <v>24000</v>
      </c>
      <c r="K27" s="78">
        <v>0</v>
      </c>
      <c r="L27" s="78">
        <v>866.16</v>
      </c>
      <c r="M27" s="79">
        <v>1E-4</v>
      </c>
      <c r="N27" s="79">
        <v>1.7299999999999999E-2</v>
      </c>
      <c r="O27" s="79">
        <v>1.1999999999999999E-3</v>
      </c>
    </row>
    <row r="28" spans="2:15">
      <c r="B28" t="s">
        <v>562</v>
      </c>
      <c r="C28" t="s">
        <v>563</v>
      </c>
      <c r="D28" t="s">
        <v>100</v>
      </c>
      <c r="E28" t="s">
        <v>123</v>
      </c>
      <c r="F28" t="s">
        <v>352</v>
      </c>
      <c r="G28" t="s">
        <v>353</v>
      </c>
      <c r="H28" t="s">
        <v>102</v>
      </c>
      <c r="I28" s="78">
        <v>4441</v>
      </c>
      <c r="J28" s="78">
        <v>24420</v>
      </c>
      <c r="K28" s="78">
        <v>0</v>
      </c>
      <c r="L28" s="78">
        <v>1084.4921999999999</v>
      </c>
      <c r="M28" s="79">
        <v>0</v>
      </c>
      <c r="N28" s="79">
        <v>2.1600000000000001E-2</v>
      </c>
      <c r="O28" s="79">
        <v>1.6000000000000001E-3</v>
      </c>
    </row>
    <row r="29" spans="2:15">
      <c r="B29" t="s">
        <v>564</v>
      </c>
      <c r="C29" t="s">
        <v>565</v>
      </c>
      <c r="D29" t="s">
        <v>100</v>
      </c>
      <c r="E29" t="s">
        <v>123</v>
      </c>
      <c r="F29" t="s">
        <v>566</v>
      </c>
      <c r="G29" t="s">
        <v>125</v>
      </c>
      <c r="H29" t="s">
        <v>102</v>
      </c>
      <c r="I29" s="78">
        <v>49000</v>
      </c>
      <c r="J29" s="78">
        <v>1299.1460219999999</v>
      </c>
      <c r="K29" s="78">
        <v>0</v>
      </c>
      <c r="L29" s="78">
        <v>636.58155078000004</v>
      </c>
      <c r="M29" s="79">
        <v>0</v>
      </c>
      <c r="N29" s="79">
        <v>1.2699999999999999E-2</v>
      </c>
      <c r="O29" s="79">
        <v>8.9999999999999998E-4</v>
      </c>
    </row>
    <row r="30" spans="2:15">
      <c r="B30" s="80" t="s">
        <v>567</v>
      </c>
      <c r="E30" s="16"/>
      <c r="F30" s="16"/>
      <c r="G30" s="16"/>
      <c r="I30" s="82">
        <v>301702.28000000003</v>
      </c>
      <c r="K30" s="82">
        <v>60.037799999999997</v>
      </c>
      <c r="L30" s="82">
        <v>8341.1793186355208</v>
      </c>
      <c r="N30" s="81">
        <v>0.16639999999999999</v>
      </c>
      <c r="O30" s="81">
        <v>1.1900000000000001E-2</v>
      </c>
    </row>
    <row r="31" spans="2:15">
      <c r="B31" t="s">
        <v>568</v>
      </c>
      <c r="C31" t="s">
        <v>569</v>
      </c>
      <c r="D31" t="s">
        <v>100</v>
      </c>
      <c r="E31" t="s">
        <v>123</v>
      </c>
      <c r="F31" t="s">
        <v>570</v>
      </c>
      <c r="G31" t="s">
        <v>571</v>
      </c>
      <c r="H31" t="s">
        <v>102</v>
      </c>
      <c r="I31" s="78">
        <v>3617</v>
      </c>
      <c r="J31" s="78">
        <v>10630</v>
      </c>
      <c r="K31" s="78">
        <v>0</v>
      </c>
      <c r="L31" s="78">
        <v>384.4871</v>
      </c>
      <c r="M31" s="79">
        <v>1E-4</v>
      </c>
      <c r="N31" s="79">
        <v>7.7000000000000002E-3</v>
      </c>
      <c r="O31" s="79">
        <v>5.9999999999999995E-4</v>
      </c>
    </row>
    <row r="32" spans="2:15">
      <c r="B32" t="s">
        <v>572</v>
      </c>
      <c r="C32" t="s">
        <v>573</v>
      </c>
      <c r="D32" t="s">
        <v>100</v>
      </c>
      <c r="E32" t="s">
        <v>123</v>
      </c>
      <c r="F32" t="s">
        <v>574</v>
      </c>
      <c r="G32" t="s">
        <v>529</v>
      </c>
      <c r="H32" t="s">
        <v>102</v>
      </c>
      <c r="I32" s="78">
        <v>1798</v>
      </c>
      <c r="J32" s="78">
        <v>6077</v>
      </c>
      <c r="K32" s="78">
        <v>0</v>
      </c>
      <c r="L32" s="78">
        <v>109.26446</v>
      </c>
      <c r="M32" s="79">
        <v>0</v>
      </c>
      <c r="N32" s="79">
        <v>2.2000000000000001E-3</v>
      </c>
      <c r="O32" s="79">
        <v>2.0000000000000001E-4</v>
      </c>
    </row>
    <row r="33" spans="2:15">
      <c r="B33" t="s">
        <v>575</v>
      </c>
      <c r="C33" t="s">
        <v>576</v>
      </c>
      <c r="D33" t="s">
        <v>100</v>
      </c>
      <c r="E33" t="s">
        <v>123</v>
      </c>
      <c r="F33" t="s">
        <v>577</v>
      </c>
      <c r="G33" t="s">
        <v>529</v>
      </c>
      <c r="H33" t="s">
        <v>102</v>
      </c>
      <c r="I33" s="78">
        <v>19721</v>
      </c>
      <c r="J33" s="78">
        <v>476.9</v>
      </c>
      <c r="K33" s="78">
        <v>0</v>
      </c>
      <c r="L33" s="78">
        <v>94.049448999999996</v>
      </c>
      <c r="M33" s="79">
        <v>0</v>
      </c>
      <c r="N33" s="79">
        <v>1.9E-3</v>
      </c>
      <c r="O33" s="79">
        <v>1E-4</v>
      </c>
    </row>
    <row r="34" spans="2:15">
      <c r="B34" t="s">
        <v>578</v>
      </c>
      <c r="C34" t="s">
        <v>579</v>
      </c>
      <c r="D34" t="s">
        <v>100</v>
      </c>
      <c r="E34" t="s">
        <v>123</v>
      </c>
      <c r="F34" t="s">
        <v>580</v>
      </c>
      <c r="G34" t="s">
        <v>529</v>
      </c>
      <c r="H34" t="s">
        <v>102</v>
      </c>
      <c r="I34" s="78">
        <v>4594</v>
      </c>
      <c r="J34" s="78">
        <v>6869</v>
      </c>
      <c r="K34" s="78">
        <v>0</v>
      </c>
      <c r="L34" s="78">
        <v>315.56186000000002</v>
      </c>
      <c r="M34" s="79">
        <v>1E-4</v>
      </c>
      <c r="N34" s="79">
        <v>6.3E-3</v>
      </c>
      <c r="O34" s="79">
        <v>5.0000000000000001E-4</v>
      </c>
    </row>
    <row r="35" spans="2:15">
      <c r="B35" t="s">
        <v>581</v>
      </c>
      <c r="C35" t="s">
        <v>582</v>
      </c>
      <c r="D35" t="s">
        <v>100</v>
      </c>
      <c r="E35" t="s">
        <v>123</v>
      </c>
      <c r="F35" t="s">
        <v>583</v>
      </c>
      <c r="G35" t="s">
        <v>584</v>
      </c>
      <c r="H35" t="s">
        <v>102</v>
      </c>
      <c r="I35" s="78">
        <v>2400</v>
      </c>
      <c r="J35" s="78">
        <v>8300</v>
      </c>
      <c r="K35" s="78">
        <v>0</v>
      </c>
      <c r="L35" s="78">
        <v>199.2</v>
      </c>
      <c r="M35" s="79">
        <v>1E-4</v>
      </c>
      <c r="N35" s="79">
        <v>4.0000000000000001E-3</v>
      </c>
      <c r="O35" s="79">
        <v>2.9999999999999997E-4</v>
      </c>
    </row>
    <row r="36" spans="2:15">
      <c r="B36" t="s">
        <v>585</v>
      </c>
      <c r="C36" t="s">
        <v>586</v>
      </c>
      <c r="D36" t="s">
        <v>100</v>
      </c>
      <c r="E36" t="s">
        <v>123</v>
      </c>
      <c r="F36" t="s">
        <v>587</v>
      </c>
      <c r="G36" t="s">
        <v>112</v>
      </c>
      <c r="H36" t="s">
        <v>102</v>
      </c>
      <c r="I36" s="78">
        <v>1240</v>
      </c>
      <c r="J36" s="78">
        <v>21300</v>
      </c>
      <c r="K36" s="78">
        <v>0</v>
      </c>
      <c r="L36" s="78">
        <v>264.12</v>
      </c>
      <c r="M36" s="79">
        <v>0</v>
      </c>
      <c r="N36" s="79">
        <v>5.3E-3</v>
      </c>
      <c r="O36" s="79">
        <v>4.0000000000000002E-4</v>
      </c>
    </row>
    <row r="37" spans="2:15">
      <c r="B37" t="s">
        <v>588</v>
      </c>
      <c r="C37" t="s">
        <v>589</v>
      </c>
      <c r="D37" t="s">
        <v>100</v>
      </c>
      <c r="E37" t="s">
        <v>123</v>
      </c>
      <c r="F37" t="s">
        <v>590</v>
      </c>
      <c r="G37" t="s">
        <v>112</v>
      </c>
      <c r="H37" t="s">
        <v>102</v>
      </c>
      <c r="I37" s="78">
        <v>700</v>
      </c>
      <c r="J37" s="78">
        <v>8028</v>
      </c>
      <c r="K37" s="78">
        <v>0</v>
      </c>
      <c r="L37" s="78">
        <v>56.195999999999998</v>
      </c>
      <c r="M37" s="79">
        <v>0</v>
      </c>
      <c r="N37" s="79">
        <v>1.1000000000000001E-3</v>
      </c>
      <c r="O37" s="79">
        <v>1E-4</v>
      </c>
    </row>
    <row r="38" spans="2:15">
      <c r="B38" t="s">
        <v>591</v>
      </c>
      <c r="C38" t="s">
        <v>592</v>
      </c>
      <c r="D38" t="s">
        <v>100</v>
      </c>
      <c r="E38" t="s">
        <v>123</v>
      </c>
      <c r="F38" t="s">
        <v>593</v>
      </c>
      <c r="G38" t="s">
        <v>594</v>
      </c>
      <c r="H38" t="s">
        <v>102</v>
      </c>
      <c r="I38" s="78">
        <v>25548</v>
      </c>
      <c r="J38" s="78">
        <v>4826</v>
      </c>
      <c r="K38" s="78">
        <v>60.037799999999997</v>
      </c>
      <c r="L38" s="78">
        <v>1292.9842799999999</v>
      </c>
      <c r="M38" s="79">
        <v>2.9999999999999997E-4</v>
      </c>
      <c r="N38" s="79">
        <v>2.58E-2</v>
      </c>
      <c r="O38" s="79">
        <v>1.9E-3</v>
      </c>
    </row>
    <row r="39" spans="2:15">
      <c r="B39" t="s">
        <v>595</v>
      </c>
      <c r="C39" t="s">
        <v>596</v>
      </c>
      <c r="D39" t="s">
        <v>100</v>
      </c>
      <c r="E39" t="s">
        <v>123</v>
      </c>
      <c r="F39" t="s">
        <v>597</v>
      </c>
      <c r="G39" t="s">
        <v>598</v>
      </c>
      <c r="H39" t="s">
        <v>102</v>
      </c>
      <c r="I39" s="78">
        <v>29538</v>
      </c>
      <c r="J39" s="78">
        <v>1415</v>
      </c>
      <c r="K39" s="78">
        <v>0</v>
      </c>
      <c r="L39" s="78">
        <v>417.96269999999998</v>
      </c>
      <c r="M39" s="79">
        <v>2.0000000000000001E-4</v>
      </c>
      <c r="N39" s="79">
        <v>8.3000000000000001E-3</v>
      </c>
      <c r="O39" s="79">
        <v>5.9999999999999995E-4</v>
      </c>
    </row>
    <row r="40" spans="2:15">
      <c r="B40" t="s">
        <v>599</v>
      </c>
      <c r="C40" t="s">
        <v>600</v>
      </c>
      <c r="D40" t="s">
        <v>100</v>
      </c>
      <c r="E40" t="s">
        <v>123</v>
      </c>
      <c r="F40" t="s">
        <v>601</v>
      </c>
      <c r="G40" t="s">
        <v>353</v>
      </c>
      <c r="H40" t="s">
        <v>102</v>
      </c>
      <c r="I40" s="78">
        <v>2009</v>
      </c>
      <c r="J40" s="78">
        <v>9061</v>
      </c>
      <c r="K40" s="78">
        <v>0</v>
      </c>
      <c r="L40" s="78">
        <v>182.03549000000001</v>
      </c>
      <c r="M40" s="79">
        <v>1E-4</v>
      </c>
      <c r="N40" s="79">
        <v>3.5999999999999999E-3</v>
      </c>
      <c r="O40" s="79">
        <v>2.9999999999999997E-4</v>
      </c>
    </row>
    <row r="41" spans="2:15">
      <c r="B41" t="s">
        <v>602</v>
      </c>
      <c r="C41" t="s">
        <v>603</v>
      </c>
      <c r="D41" t="s">
        <v>100</v>
      </c>
      <c r="E41" t="s">
        <v>123</v>
      </c>
      <c r="F41" t="s">
        <v>604</v>
      </c>
      <c r="G41" t="s">
        <v>353</v>
      </c>
      <c r="H41" t="s">
        <v>102</v>
      </c>
      <c r="I41" s="78">
        <v>62195</v>
      </c>
      <c r="J41" s="78">
        <v>1805</v>
      </c>
      <c r="K41" s="78">
        <v>0</v>
      </c>
      <c r="L41" s="78">
        <v>1122.6197500000001</v>
      </c>
      <c r="M41" s="79">
        <v>2.9999999999999997E-4</v>
      </c>
      <c r="N41" s="79">
        <v>2.24E-2</v>
      </c>
      <c r="O41" s="79">
        <v>1.6000000000000001E-3</v>
      </c>
    </row>
    <row r="42" spans="2:15">
      <c r="B42" t="s">
        <v>605</v>
      </c>
      <c r="C42" t="s">
        <v>606</v>
      </c>
      <c r="D42" t="s">
        <v>100</v>
      </c>
      <c r="E42" t="s">
        <v>123</v>
      </c>
      <c r="F42" t="s">
        <v>607</v>
      </c>
      <c r="G42" t="s">
        <v>125</v>
      </c>
      <c r="H42" t="s">
        <v>102</v>
      </c>
      <c r="I42" s="78">
        <v>100991</v>
      </c>
      <c r="J42" s="78">
        <v>721.43427199999996</v>
      </c>
      <c r="K42" s="78">
        <v>0</v>
      </c>
      <c r="L42" s="78">
        <v>728.58368563552006</v>
      </c>
      <c r="M42" s="79">
        <v>1E-4</v>
      </c>
      <c r="N42" s="79">
        <v>1.4500000000000001E-2</v>
      </c>
      <c r="O42" s="79">
        <v>1E-3</v>
      </c>
    </row>
    <row r="43" spans="2:15">
      <c r="B43" t="s">
        <v>608</v>
      </c>
      <c r="C43" t="s">
        <v>609</v>
      </c>
      <c r="D43" t="s">
        <v>100</v>
      </c>
      <c r="E43" t="s">
        <v>123</v>
      </c>
      <c r="F43" t="s">
        <v>610</v>
      </c>
      <c r="G43" t="s">
        <v>611</v>
      </c>
      <c r="H43" t="s">
        <v>102</v>
      </c>
      <c r="I43" s="78">
        <v>2700</v>
      </c>
      <c r="J43" s="78">
        <v>5431</v>
      </c>
      <c r="K43" s="78">
        <v>0</v>
      </c>
      <c r="L43" s="78">
        <v>146.637</v>
      </c>
      <c r="M43" s="79">
        <v>1E-4</v>
      </c>
      <c r="N43" s="79">
        <v>2.8999999999999998E-3</v>
      </c>
      <c r="O43" s="79">
        <v>2.0000000000000001E-4</v>
      </c>
    </row>
    <row r="44" spans="2:15">
      <c r="B44" t="s">
        <v>612</v>
      </c>
      <c r="C44" t="s">
        <v>613</v>
      </c>
      <c r="D44" t="s">
        <v>100</v>
      </c>
      <c r="E44" t="s">
        <v>123</v>
      </c>
      <c r="F44" t="s">
        <v>614</v>
      </c>
      <c r="G44" t="s">
        <v>611</v>
      </c>
      <c r="H44" t="s">
        <v>102</v>
      </c>
      <c r="I44" s="78">
        <v>3350</v>
      </c>
      <c r="J44" s="78">
        <v>40220</v>
      </c>
      <c r="K44" s="78">
        <v>0</v>
      </c>
      <c r="L44" s="78">
        <v>1347.37</v>
      </c>
      <c r="M44" s="79">
        <v>2.0000000000000001E-4</v>
      </c>
      <c r="N44" s="79">
        <v>2.69E-2</v>
      </c>
      <c r="O44" s="79">
        <v>1.9E-3</v>
      </c>
    </row>
    <row r="45" spans="2:15">
      <c r="B45" t="s">
        <v>615</v>
      </c>
      <c r="C45" t="s">
        <v>616</v>
      </c>
      <c r="D45" t="s">
        <v>100</v>
      </c>
      <c r="E45" t="s">
        <v>123</v>
      </c>
      <c r="F45" t="s">
        <v>617</v>
      </c>
      <c r="G45" t="s">
        <v>611</v>
      </c>
      <c r="H45" t="s">
        <v>102</v>
      </c>
      <c r="I45" s="78">
        <v>1410</v>
      </c>
      <c r="J45" s="78">
        <v>25610</v>
      </c>
      <c r="K45" s="78">
        <v>0</v>
      </c>
      <c r="L45" s="78">
        <v>361.101</v>
      </c>
      <c r="M45" s="79">
        <v>1E-4</v>
      </c>
      <c r="N45" s="79">
        <v>7.1999999999999998E-3</v>
      </c>
      <c r="O45" s="79">
        <v>5.0000000000000001E-4</v>
      </c>
    </row>
    <row r="46" spans="2:15">
      <c r="B46" t="s">
        <v>618</v>
      </c>
      <c r="C46" t="s">
        <v>619</v>
      </c>
      <c r="D46" t="s">
        <v>100</v>
      </c>
      <c r="E46" t="s">
        <v>123</v>
      </c>
      <c r="F46" t="s">
        <v>620</v>
      </c>
      <c r="G46" t="s">
        <v>611</v>
      </c>
      <c r="H46" t="s">
        <v>102</v>
      </c>
      <c r="I46" s="78">
        <v>32440</v>
      </c>
      <c r="J46" s="78">
        <v>2235</v>
      </c>
      <c r="K46" s="78">
        <v>0</v>
      </c>
      <c r="L46" s="78">
        <v>725.03399999999999</v>
      </c>
      <c r="M46" s="79">
        <v>1E-4</v>
      </c>
      <c r="N46" s="79">
        <v>1.4500000000000001E-2</v>
      </c>
      <c r="O46" s="79">
        <v>1E-3</v>
      </c>
    </row>
    <row r="47" spans="2:15">
      <c r="B47" t="s">
        <v>621</v>
      </c>
      <c r="C47" t="s">
        <v>622</v>
      </c>
      <c r="D47" t="s">
        <v>100</v>
      </c>
      <c r="E47" t="s">
        <v>123</v>
      </c>
      <c r="F47" t="s">
        <v>623</v>
      </c>
      <c r="G47" t="s">
        <v>624</v>
      </c>
      <c r="H47" t="s">
        <v>102</v>
      </c>
      <c r="I47" s="78">
        <v>2875</v>
      </c>
      <c r="J47" s="78">
        <v>19100</v>
      </c>
      <c r="K47" s="78">
        <v>0</v>
      </c>
      <c r="L47" s="78">
        <v>549.125</v>
      </c>
      <c r="M47" s="79">
        <v>1E-4</v>
      </c>
      <c r="N47" s="79">
        <v>1.0999999999999999E-2</v>
      </c>
      <c r="O47" s="79">
        <v>8.0000000000000004E-4</v>
      </c>
    </row>
    <row r="48" spans="2:15">
      <c r="B48" t="s">
        <v>625</v>
      </c>
      <c r="C48" t="s">
        <v>626</v>
      </c>
      <c r="D48" t="s">
        <v>100</v>
      </c>
      <c r="E48" t="s">
        <v>123</v>
      </c>
      <c r="F48" t="s">
        <v>627</v>
      </c>
      <c r="G48" t="s">
        <v>128</v>
      </c>
      <c r="H48" t="s">
        <v>102</v>
      </c>
      <c r="I48" s="78">
        <v>4576.28</v>
      </c>
      <c r="J48" s="78">
        <v>980</v>
      </c>
      <c r="K48" s="78">
        <v>0</v>
      </c>
      <c r="L48" s="78">
        <v>44.847543999999999</v>
      </c>
      <c r="M48" s="79">
        <v>0</v>
      </c>
      <c r="N48" s="79">
        <v>8.9999999999999998E-4</v>
      </c>
      <c r="O48" s="79">
        <v>1E-4</v>
      </c>
    </row>
    <row r="49" spans="2:15">
      <c r="B49" s="80" t="s">
        <v>628</v>
      </c>
      <c r="E49" s="16"/>
      <c r="F49" s="16"/>
      <c r="G49" s="16"/>
      <c r="I49" s="82">
        <v>58843.35</v>
      </c>
      <c r="K49" s="82">
        <v>0.47486</v>
      </c>
      <c r="L49" s="82">
        <v>1306.7300958880751</v>
      </c>
      <c r="N49" s="81">
        <v>2.6100000000000002E-2</v>
      </c>
      <c r="O49" s="81">
        <v>1.9E-3</v>
      </c>
    </row>
    <row r="50" spans="2:15">
      <c r="B50" t="s">
        <v>629</v>
      </c>
      <c r="C50" t="s">
        <v>630</v>
      </c>
      <c r="D50" t="s">
        <v>100</v>
      </c>
      <c r="E50" t="s">
        <v>123</v>
      </c>
      <c r="F50" t="s">
        <v>631</v>
      </c>
      <c r="G50" t="s">
        <v>632</v>
      </c>
      <c r="H50" t="s">
        <v>102</v>
      </c>
      <c r="I50" s="78">
        <v>1881</v>
      </c>
      <c r="J50" s="78">
        <v>3494</v>
      </c>
      <c r="K50" s="78">
        <v>0.47486</v>
      </c>
      <c r="L50" s="78">
        <v>66.197000000000003</v>
      </c>
      <c r="M50" s="79">
        <v>0</v>
      </c>
      <c r="N50" s="79">
        <v>1.2999999999999999E-3</v>
      </c>
      <c r="O50" s="79">
        <v>1E-4</v>
      </c>
    </row>
    <row r="51" spans="2:15">
      <c r="B51" t="s">
        <v>633</v>
      </c>
      <c r="C51" t="s">
        <v>634</v>
      </c>
      <c r="D51" t="s">
        <v>100</v>
      </c>
      <c r="E51" t="s">
        <v>123</v>
      </c>
      <c r="F51" t="s">
        <v>635</v>
      </c>
      <c r="G51" t="s">
        <v>632</v>
      </c>
      <c r="H51" t="s">
        <v>102</v>
      </c>
      <c r="I51" s="78">
        <v>6415.35</v>
      </c>
      <c r="J51" s="78">
        <v>1301.7688499999999</v>
      </c>
      <c r="K51" s="78">
        <v>0</v>
      </c>
      <c r="L51" s="78">
        <v>83.513027918475004</v>
      </c>
      <c r="M51" s="79">
        <v>0</v>
      </c>
      <c r="N51" s="79">
        <v>1.6999999999999999E-3</v>
      </c>
      <c r="O51" s="79">
        <v>1E-4</v>
      </c>
    </row>
    <row r="52" spans="2:15">
      <c r="B52" t="s">
        <v>636</v>
      </c>
      <c r="C52" t="s">
        <v>637</v>
      </c>
      <c r="D52" t="s">
        <v>100</v>
      </c>
      <c r="E52" t="s">
        <v>123</v>
      </c>
      <c r="F52" t="s">
        <v>635</v>
      </c>
      <c r="G52" t="s">
        <v>632</v>
      </c>
      <c r="H52" t="s">
        <v>102</v>
      </c>
      <c r="I52" s="78">
        <v>1100</v>
      </c>
      <c r="J52" s="78">
        <v>1387</v>
      </c>
      <c r="K52" s="78">
        <v>0</v>
      </c>
      <c r="L52" s="78">
        <v>15.257</v>
      </c>
      <c r="M52" s="79">
        <v>0</v>
      </c>
      <c r="N52" s="79">
        <v>2.9999999999999997E-4</v>
      </c>
      <c r="O52" s="79">
        <v>0</v>
      </c>
    </row>
    <row r="53" spans="2:15">
      <c r="B53" t="s">
        <v>638</v>
      </c>
      <c r="C53" t="s">
        <v>639</v>
      </c>
      <c r="D53" t="s">
        <v>100</v>
      </c>
      <c r="E53" t="s">
        <v>123</v>
      </c>
      <c r="F53" t="s">
        <v>640</v>
      </c>
      <c r="G53" t="s">
        <v>632</v>
      </c>
      <c r="H53" t="s">
        <v>102</v>
      </c>
      <c r="I53" s="78">
        <v>4490</v>
      </c>
      <c r="J53" s="78">
        <v>2634</v>
      </c>
      <c r="K53" s="78">
        <v>0</v>
      </c>
      <c r="L53" s="78">
        <v>118.2666</v>
      </c>
      <c r="M53" s="79">
        <v>1E-4</v>
      </c>
      <c r="N53" s="79">
        <v>2.3999999999999998E-3</v>
      </c>
      <c r="O53" s="79">
        <v>2.0000000000000001E-4</v>
      </c>
    </row>
    <row r="54" spans="2:15">
      <c r="B54" t="s">
        <v>641</v>
      </c>
      <c r="C54" t="s">
        <v>642</v>
      </c>
      <c r="D54" t="s">
        <v>100</v>
      </c>
      <c r="E54" t="s">
        <v>123</v>
      </c>
      <c r="F54" t="s">
        <v>643</v>
      </c>
      <c r="G54" t="s">
        <v>533</v>
      </c>
      <c r="H54" t="s">
        <v>102</v>
      </c>
      <c r="I54" s="78">
        <v>17154</v>
      </c>
      <c r="J54" s="78">
        <v>1368</v>
      </c>
      <c r="K54" s="78">
        <v>0</v>
      </c>
      <c r="L54" s="78">
        <v>234.66672</v>
      </c>
      <c r="M54" s="79">
        <v>2.9999999999999997E-4</v>
      </c>
      <c r="N54" s="79">
        <v>4.7000000000000002E-3</v>
      </c>
      <c r="O54" s="79">
        <v>2.9999999999999997E-4</v>
      </c>
    </row>
    <row r="55" spans="2:15">
      <c r="B55" t="s">
        <v>644</v>
      </c>
      <c r="C55" t="s">
        <v>645</v>
      </c>
      <c r="D55" t="s">
        <v>100</v>
      </c>
      <c r="E55" t="s">
        <v>123</v>
      </c>
      <c r="F55" t="s">
        <v>646</v>
      </c>
      <c r="G55" t="s">
        <v>584</v>
      </c>
      <c r="H55" t="s">
        <v>102</v>
      </c>
      <c r="I55" s="78">
        <v>10971</v>
      </c>
      <c r="J55" s="78">
        <v>64.3</v>
      </c>
      <c r="K55" s="78">
        <v>0</v>
      </c>
      <c r="L55" s="78">
        <v>7.0543529999999999</v>
      </c>
      <c r="M55" s="79">
        <v>1E-4</v>
      </c>
      <c r="N55" s="79">
        <v>1E-4</v>
      </c>
      <c r="O55" s="79">
        <v>0</v>
      </c>
    </row>
    <row r="56" spans="2:15">
      <c r="B56" t="s">
        <v>647</v>
      </c>
      <c r="C56" t="s">
        <v>648</v>
      </c>
      <c r="D56" t="s">
        <v>100</v>
      </c>
      <c r="E56" t="s">
        <v>123</v>
      </c>
      <c r="F56" t="s">
        <v>649</v>
      </c>
      <c r="G56" t="s">
        <v>550</v>
      </c>
      <c r="H56" t="s">
        <v>102</v>
      </c>
      <c r="I56" s="78">
        <v>72</v>
      </c>
      <c r="J56" s="78">
        <v>24550</v>
      </c>
      <c r="K56" s="78">
        <v>0</v>
      </c>
      <c r="L56" s="78">
        <v>17.675999999999998</v>
      </c>
      <c r="M56" s="79">
        <v>0</v>
      </c>
      <c r="N56" s="79">
        <v>4.0000000000000002E-4</v>
      </c>
      <c r="O56" s="79">
        <v>0</v>
      </c>
    </row>
    <row r="57" spans="2:15">
      <c r="B57" t="s">
        <v>650</v>
      </c>
      <c r="C57" t="s">
        <v>651</v>
      </c>
      <c r="D57" t="s">
        <v>100</v>
      </c>
      <c r="E57" t="s">
        <v>123</v>
      </c>
      <c r="F57" t="s">
        <v>652</v>
      </c>
      <c r="G57" t="s">
        <v>653</v>
      </c>
      <c r="H57" t="s">
        <v>102</v>
      </c>
      <c r="I57" s="78">
        <v>880</v>
      </c>
      <c r="J57" s="78">
        <v>2490</v>
      </c>
      <c r="K57" s="78">
        <v>0</v>
      </c>
      <c r="L57" s="78">
        <v>21.911999999999999</v>
      </c>
      <c r="M57" s="79">
        <v>0</v>
      </c>
      <c r="N57" s="79">
        <v>4.0000000000000002E-4</v>
      </c>
      <c r="O57" s="79">
        <v>0</v>
      </c>
    </row>
    <row r="58" spans="2:15">
      <c r="B58" t="s">
        <v>654</v>
      </c>
      <c r="C58" t="s">
        <v>655</v>
      </c>
      <c r="D58" t="s">
        <v>100</v>
      </c>
      <c r="E58" t="s">
        <v>123</v>
      </c>
      <c r="F58" t="s">
        <v>656</v>
      </c>
      <c r="G58" t="s">
        <v>594</v>
      </c>
      <c r="H58" t="s">
        <v>102</v>
      </c>
      <c r="I58" s="78">
        <v>1304</v>
      </c>
      <c r="J58" s="78">
        <v>15304.846240000001</v>
      </c>
      <c r="K58" s="78">
        <v>0</v>
      </c>
      <c r="L58" s="78">
        <v>199.57519496960001</v>
      </c>
      <c r="M58" s="79">
        <v>0</v>
      </c>
      <c r="N58" s="79">
        <v>4.0000000000000001E-3</v>
      </c>
      <c r="O58" s="79">
        <v>2.9999999999999997E-4</v>
      </c>
    </row>
    <row r="59" spans="2:15">
      <c r="B59" t="s">
        <v>657</v>
      </c>
      <c r="C59" t="s">
        <v>658</v>
      </c>
      <c r="D59" t="s">
        <v>100</v>
      </c>
      <c r="E59" t="s">
        <v>123</v>
      </c>
      <c r="F59" t="s">
        <v>659</v>
      </c>
      <c r="G59" t="s">
        <v>353</v>
      </c>
      <c r="H59" t="s">
        <v>102</v>
      </c>
      <c r="I59" s="78">
        <v>3176</v>
      </c>
      <c r="J59" s="78">
        <v>16130</v>
      </c>
      <c r="K59" s="78">
        <v>0</v>
      </c>
      <c r="L59" s="78">
        <v>512.28880000000004</v>
      </c>
      <c r="M59" s="79">
        <v>1E-4</v>
      </c>
      <c r="N59" s="79">
        <v>1.0200000000000001E-2</v>
      </c>
      <c r="O59" s="79">
        <v>6.9999999999999999E-4</v>
      </c>
    </row>
    <row r="60" spans="2:15">
      <c r="B60" t="s">
        <v>660</v>
      </c>
      <c r="C60" t="s">
        <v>661</v>
      </c>
      <c r="D60" t="s">
        <v>100</v>
      </c>
      <c r="E60" t="s">
        <v>123</v>
      </c>
      <c r="F60" t="s">
        <v>662</v>
      </c>
      <c r="G60" t="s">
        <v>127</v>
      </c>
      <c r="H60" t="s">
        <v>102</v>
      </c>
      <c r="I60" s="78">
        <v>5400</v>
      </c>
      <c r="J60" s="78">
        <v>68.099999999999994</v>
      </c>
      <c r="K60" s="78">
        <v>0</v>
      </c>
      <c r="L60" s="78">
        <v>3.6774</v>
      </c>
      <c r="M60" s="79">
        <v>0</v>
      </c>
      <c r="N60" s="79">
        <v>1E-4</v>
      </c>
      <c r="O60" s="79">
        <v>0</v>
      </c>
    </row>
    <row r="61" spans="2:15">
      <c r="B61" t="s">
        <v>663</v>
      </c>
      <c r="C61" t="s">
        <v>664</v>
      </c>
      <c r="D61" t="s">
        <v>100</v>
      </c>
      <c r="E61" t="s">
        <v>123</v>
      </c>
      <c r="F61" t="s">
        <v>665</v>
      </c>
      <c r="G61" t="s">
        <v>127</v>
      </c>
      <c r="H61" t="s">
        <v>102</v>
      </c>
      <c r="I61" s="78">
        <v>6000</v>
      </c>
      <c r="J61" s="78">
        <v>444.1</v>
      </c>
      <c r="K61" s="78">
        <v>0</v>
      </c>
      <c r="L61" s="78">
        <v>26.646000000000001</v>
      </c>
      <c r="M61" s="79">
        <v>1E-4</v>
      </c>
      <c r="N61" s="79">
        <v>5.0000000000000001E-4</v>
      </c>
      <c r="O61" s="79">
        <v>0</v>
      </c>
    </row>
    <row r="62" spans="2:15">
      <c r="B62" s="80" t="s">
        <v>666</v>
      </c>
      <c r="E62" s="16"/>
      <c r="F62" s="16"/>
      <c r="G62" s="16"/>
      <c r="I62" s="82">
        <v>0</v>
      </c>
      <c r="K62" s="82">
        <v>0</v>
      </c>
      <c r="L62" s="82">
        <v>0</v>
      </c>
      <c r="N62" s="81">
        <v>0</v>
      </c>
      <c r="O62" s="81">
        <v>0</v>
      </c>
    </row>
    <row r="63" spans="2:15">
      <c r="B63" t="s">
        <v>227</v>
      </c>
      <c r="C63" t="s">
        <v>227</v>
      </c>
      <c r="E63" s="16"/>
      <c r="F63" s="16"/>
      <c r="G63" t="s">
        <v>227</v>
      </c>
      <c r="H63" t="s">
        <v>227</v>
      </c>
      <c r="I63" s="78">
        <v>0</v>
      </c>
      <c r="J63" s="78">
        <v>0</v>
      </c>
      <c r="L63" s="78">
        <v>0</v>
      </c>
      <c r="M63" s="79">
        <v>0</v>
      </c>
      <c r="N63" s="79">
        <v>0</v>
      </c>
      <c r="O63" s="79">
        <v>0</v>
      </c>
    </row>
    <row r="64" spans="2:15">
      <c r="B64" s="80" t="s">
        <v>232</v>
      </c>
      <c r="E64" s="16"/>
      <c r="F64" s="16"/>
      <c r="G64" s="16"/>
      <c r="I64" s="82">
        <v>101985</v>
      </c>
      <c r="K64" s="82">
        <v>19.693575200000002</v>
      </c>
      <c r="L64" s="82">
        <v>20662.153701178599</v>
      </c>
      <c r="N64" s="81">
        <v>0.41220000000000001</v>
      </c>
      <c r="O64" s="81">
        <v>2.9600000000000001E-2</v>
      </c>
    </row>
    <row r="65" spans="2:15">
      <c r="B65" s="80" t="s">
        <v>318</v>
      </c>
      <c r="E65" s="16"/>
      <c r="F65" s="16"/>
      <c r="G65" s="16"/>
      <c r="I65" s="82">
        <v>4396</v>
      </c>
      <c r="K65" s="82">
        <v>0</v>
      </c>
      <c r="L65" s="82">
        <v>358.13965824000002</v>
      </c>
      <c r="N65" s="81">
        <v>7.1000000000000004E-3</v>
      </c>
      <c r="O65" s="81">
        <v>5.0000000000000001E-4</v>
      </c>
    </row>
    <row r="66" spans="2:15">
      <c r="B66" t="s">
        <v>667</v>
      </c>
      <c r="C66" t="s">
        <v>668</v>
      </c>
      <c r="D66" t="s">
        <v>669</v>
      </c>
      <c r="E66" t="s">
        <v>390</v>
      </c>
      <c r="F66" t="s">
        <v>670</v>
      </c>
      <c r="G66" t="s">
        <v>671</v>
      </c>
      <c r="H66" t="s">
        <v>106</v>
      </c>
      <c r="I66" s="78">
        <v>4396</v>
      </c>
      <c r="J66" s="78">
        <v>2304</v>
      </c>
      <c r="K66" s="78">
        <v>0</v>
      </c>
      <c r="L66" s="78">
        <v>358.13965824000002</v>
      </c>
      <c r="M66" s="79">
        <v>0</v>
      </c>
      <c r="N66" s="79">
        <v>7.1000000000000004E-3</v>
      </c>
      <c r="O66" s="79">
        <v>5.0000000000000001E-4</v>
      </c>
    </row>
    <row r="67" spans="2:15">
      <c r="B67" s="80" t="s">
        <v>319</v>
      </c>
      <c r="E67" s="16"/>
      <c r="F67" s="16"/>
      <c r="G67" s="16"/>
      <c r="I67" s="82">
        <v>97589</v>
      </c>
      <c r="K67" s="82">
        <v>19.693575200000002</v>
      </c>
      <c r="L67" s="82">
        <v>20304.014042938601</v>
      </c>
      <c r="N67" s="81">
        <v>0.40510000000000002</v>
      </c>
      <c r="O67" s="81">
        <v>2.9100000000000001E-2</v>
      </c>
    </row>
    <row r="68" spans="2:15">
      <c r="B68" t="s">
        <v>672</v>
      </c>
      <c r="C68" t="s">
        <v>673</v>
      </c>
      <c r="D68" t="s">
        <v>669</v>
      </c>
      <c r="E68" t="s">
        <v>390</v>
      </c>
      <c r="F68" t="s">
        <v>674</v>
      </c>
      <c r="G68" t="s">
        <v>675</v>
      </c>
      <c r="H68" t="s">
        <v>106</v>
      </c>
      <c r="I68" s="78">
        <v>5009</v>
      </c>
      <c r="J68" s="78">
        <v>3066</v>
      </c>
      <c r="K68" s="78">
        <v>9.29303232</v>
      </c>
      <c r="L68" s="78">
        <v>552.33755615999996</v>
      </c>
      <c r="M68" s="79">
        <v>0</v>
      </c>
      <c r="N68" s="79">
        <v>1.0999999999999999E-2</v>
      </c>
      <c r="O68" s="79">
        <v>8.0000000000000004E-4</v>
      </c>
    </row>
    <row r="69" spans="2:15">
      <c r="B69" t="s">
        <v>676</v>
      </c>
      <c r="C69" t="s">
        <v>677</v>
      </c>
      <c r="D69" t="s">
        <v>669</v>
      </c>
      <c r="E69" t="s">
        <v>390</v>
      </c>
      <c r="F69" t="s">
        <v>678</v>
      </c>
      <c r="G69" t="s">
        <v>675</v>
      </c>
      <c r="H69" t="s">
        <v>106</v>
      </c>
      <c r="I69" s="78">
        <v>3572</v>
      </c>
      <c r="J69" s="78">
        <v>4239</v>
      </c>
      <c r="K69" s="78">
        <v>0</v>
      </c>
      <c r="L69" s="78">
        <v>535.41079488000003</v>
      </c>
      <c r="M69" s="79">
        <v>0</v>
      </c>
      <c r="N69" s="79">
        <v>1.0699999999999999E-2</v>
      </c>
      <c r="O69" s="79">
        <v>8.0000000000000004E-4</v>
      </c>
    </row>
    <row r="70" spans="2:15">
      <c r="B70" t="s">
        <v>679</v>
      </c>
      <c r="C70" t="s">
        <v>680</v>
      </c>
      <c r="D70" t="s">
        <v>669</v>
      </c>
      <c r="E70" t="s">
        <v>390</v>
      </c>
      <c r="F70" t="s">
        <v>681</v>
      </c>
      <c r="G70" t="s">
        <v>675</v>
      </c>
      <c r="H70" t="s">
        <v>106</v>
      </c>
      <c r="I70" s="78">
        <v>1464</v>
      </c>
      <c r="J70" s="78">
        <v>10616</v>
      </c>
      <c r="K70" s="78">
        <v>0</v>
      </c>
      <c r="L70" s="78">
        <v>549.55889663999994</v>
      </c>
      <c r="M70" s="79">
        <v>0</v>
      </c>
      <c r="N70" s="79">
        <v>1.0999999999999999E-2</v>
      </c>
      <c r="O70" s="79">
        <v>8.0000000000000004E-4</v>
      </c>
    </row>
    <row r="71" spans="2:15">
      <c r="B71" t="s">
        <v>682</v>
      </c>
      <c r="C71" t="s">
        <v>683</v>
      </c>
      <c r="D71" t="s">
        <v>669</v>
      </c>
      <c r="E71" t="s">
        <v>390</v>
      </c>
      <c r="F71" t="s">
        <v>684</v>
      </c>
      <c r="G71" t="s">
        <v>675</v>
      </c>
      <c r="H71" t="s">
        <v>106</v>
      </c>
      <c r="I71" s="78">
        <v>3921</v>
      </c>
      <c r="J71" s="78">
        <v>4050</v>
      </c>
      <c r="K71" s="78">
        <v>0</v>
      </c>
      <c r="L71" s="78">
        <v>561.51856799999996</v>
      </c>
      <c r="M71" s="79">
        <v>0</v>
      </c>
      <c r="N71" s="79">
        <v>1.12E-2</v>
      </c>
      <c r="O71" s="79">
        <v>8.0000000000000004E-4</v>
      </c>
    </row>
    <row r="72" spans="2:15">
      <c r="B72" t="s">
        <v>685</v>
      </c>
      <c r="C72" t="s">
        <v>686</v>
      </c>
      <c r="D72" t="s">
        <v>669</v>
      </c>
      <c r="E72" t="s">
        <v>390</v>
      </c>
      <c r="F72" t="s">
        <v>687</v>
      </c>
      <c r="G72" t="s">
        <v>420</v>
      </c>
      <c r="H72" t="s">
        <v>106</v>
      </c>
      <c r="I72" s="78">
        <v>4708</v>
      </c>
      <c r="J72" s="78">
        <v>16590</v>
      </c>
      <c r="K72" s="78">
        <v>0</v>
      </c>
      <c r="L72" s="78">
        <v>2761.8182591999998</v>
      </c>
      <c r="M72" s="79">
        <v>0</v>
      </c>
      <c r="N72" s="79">
        <v>5.5100000000000003E-2</v>
      </c>
      <c r="O72" s="79">
        <v>4.0000000000000001E-3</v>
      </c>
    </row>
    <row r="73" spans="2:15">
      <c r="B73" t="s">
        <v>688</v>
      </c>
      <c r="C73" t="s">
        <v>689</v>
      </c>
      <c r="D73" t="s">
        <v>669</v>
      </c>
      <c r="E73" t="s">
        <v>390</v>
      </c>
      <c r="F73" t="s">
        <v>690</v>
      </c>
      <c r="G73" t="s">
        <v>420</v>
      </c>
      <c r="H73" t="s">
        <v>106</v>
      </c>
      <c r="I73" s="78">
        <v>1773</v>
      </c>
      <c r="J73" s="78">
        <v>34100</v>
      </c>
      <c r="K73" s="78">
        <v>5.31326432</v>
      </c>
      <c r="L73" s="78">
        <v>2143.15411232</v>
      </c>
      <c r="M73" s="79">
        <v>0</v>
      </c>
      <c r="N73" s="79">
        <v>4.2799999999999998E-2</v>
      </c>
      <c r="O73" s="79">
        <v>3.0999999999999999E-3</v>
      </c>
    </row>
    <row r="74" spans="2:15">
      <c r="B74" t="s">
        <v>691</v>
      </c>
      <c r="C74" t="s">
        <v>692</v>
      </c>
      <c r="D74" t="s">
        <v>693</v>
      </c>
      <c r="E74" t="s">
        <v>390</v>
      </c>
      <c r="F74" t="s">
        <v>694</v>
      </c>
      <c r="G74" t="s">
        <v>695</v>
      </c>
      <c r="H74" t="s">
        <v>106</v>
      </c>
      <c r="I74" s="78">
        <v>1390</v>
      </c>
      <c r="J74" s="78">
        <v>8153</v>
      </c>
      <c r="K74" s="78">
        <v>0</v>
      </c>
      <c r="L74" s="78">
        <v>400.72321119999998</v>
      </c>
      <c r="M74" s="79">
        <v>1E-4</v>
      </c>
      <c r="N74" s="79">
        <v>8.0000000000000002E-3</v>
      </c>
      <c r="O74" s="79">
        <v>5.9999999999999995E-4</v>
      </c>
    </row>
    <row r="75" spans="2:15">
      <c r="B75" t="s">
        <v>696</v>
      </c>
      <c r="C75" t="s">
        <v>697</v>
      </c>
      <c r="D75" t="s">
        <v>698</v>
      </c>
      <c r="E75" t="s">
        <v>390</v>
      </c>
      <c r="F75" t="s">
        <v>699</v>
      </c>
      <c r="G75" t="s">
        <v>695</v>
      </c>
      <c r="H75" t="s">
        <v>203</v>
      </c>
      <c r="I75" s="78">
        <v>6019</v>
      </c>
      <c r="J75" s="78">
        <v>958900</v>
      </c>
      <c r="K75" s="78">
        <v>0</v>
      </c>
      <c r="L75" s="78">
        <v>1410.5259918490001</v>
      </c>
      <c r="M75" s="79">
        <v>0</v>
      </c>
      <c r="N75" s="79">
        <v>2.81E-2</v>
      </c>
      <c r="O75" s="79">
        <v>2E-3</v>
      </c>
    </row>
    <row r="76" spans="2:15">
      <c r="B76" t="s">
        <v>700</v>
      </c>
      <c r="C76" t="s">
        <v>701</v>
      </c>
      <c r="D76" t="s">
        <v>123</v>
      </c>
      <c r="E76" t="s">
        <v>390</v>
      </c>
      <c r="F76" t="s">
        <v>702</v>
      </c>
      <c r="G76" t="s">
        <v>703</v>
      </c>
      <c r="H76" t="s">
        <v>110</v>
      </c>
      <c r="I76" s="78">
        <v>2784</v>
      </c>
      <c r="J76" s="78">
        <v>4592</v>
      </c>
      <c r="K76" s="78">
        <v>0</v>
      </c>
      <c r="L76" s="78">
        <v>438.29104435199997</v>
      </c>
      <c r="M76" s="79">
        <v>0</v>
      </c>
      <c r="N76" s="79">
        <v>8.6999999999999994E-3</v>
      </c>
      <c r="O76" s="79">
        <v>5.9999999999999995E-4</v>
      </c>
    </row>
    <row r="77" spans="2:15">
      <c r="B77" t="s">
        <v>704</v>
      </c>
      <c r="C77" t="s">
        <v>705</v>
      </c>
      <c r="D77" t="s">
        <v>706</v>
      </c>
      <c r="E77" t="s">
        <v>390</v>
      </c>
      <c r="F77" t="s">
        <v>707</v>
      </c>
      <c r="G77" t="s">
        <v>708</v>
      </c>
      <c r="H77" t="s">
        <v>110</v>
      </c>
      <c r="I77" s="78">
        <v>2403</v>
      </c>
      <c r="J77" s="78">
        <v>4818</v>
      </c>
      <c r="K77" s="78">
        <v>0</v>
      </c>
      <c r="L77" s="78">
        <v>396.92828973600001</v>
      </c>
      <c r="M77" s="79">
        <v>0</v>
      </c>
      <c r="N77" s="79">
        <v>7.9000000000000008E-3</v>
      </c>
      <c r="O77" s="79">
        <v>5.9999999999999995E-4</v>
      </c>
    </row>
    <row r="78" spans="2:15">
      <c r="B78" t="s">
        <v>709</v>
      </c>
      <c r="C78" t="s">
        <v>710</v>
      </c>
      <c r="D78" t="s">
        <v>123</v>
      </c>
      <c r="E78" t="s">
        <v>390</v>
      </c>
      <c r="F78" t="s">
        <v>711</v>
      </c>
      <c r="G78" t="s">
        <v>708</v>
      </c>
      <c r="H78" t="s">
        <v>208</v>
      </c>
      <c r="I78" s="78">
        <v>17868</v>
      </c>
      <c r="J78" s="78">
        <v>13355</v>
      </c>
      <c r="K78" s="78">
        <v>0</v>
      </c>
      <c r="L78" s="78">
        <v>781.98113778000004</v>
      </c>
      <c r="M78" s="79">
        <v>0</v>
      </c>
      <c r="N78" s="79">
        <v>1.5599999999999999E-2</v>
      </c>
      <c r="O78" s="79">
        <v>1.1000000000000001E-3</v>
      </c>
    </row>
    <row r="79" spans="2:15">
      <c r="B79" t="s">
        <v>712</v>
      </c>
      <c r="C79" t="s">
        <v>713</v>
      </c>
      <c r="D79" t="s">
        <v>714</v>
      </c>
      <c r="E79" t="s">
        <v>390</v>
      </c>
      <c r="F79" t="s">
        <v>715</v>
      </c>
      <c r="G79" t="s">
        <v>708</v>
      </c>
      <c r="H79" t="s">
        <v>202</v>
      </c>
      <c r="I79" s="78">
        <v>6798</v>
      </c>
      <c r="J79" s="78">
        <v>10656</v>
      </c>
      <c r="K79" s="78">
        <v>0</v>
      </c>
      <c r="L79" s="78">
        <v>2611.0089054720002</v>
      </c>
      <c r="M79" s="79">
        <v>0</v>
      </c>
      <c r="N79" s="79">
        <v>5.21E-2</v>
      </c>
      <c r="O79" s="79">
        <v>3.7000000000000002E-3</v>
      </c>
    </row>
    <row r="80" spans="2:15">
      <c r="B80" t="s">
        <v>716</v>
      </c>
      <c r="C80" t="s">
        <v>717</v>
      </c>
      <c r="D80" t="s">
        <v>693</v>
      </c>
      <c r="E80" t="s">
        <v>390</v>
      </c>
      <c r="F80" t="s">
        <v>718</v>
      </c>
      <c r="G80" t="s">
        <v>398</v>
      </c>
      <c r="H80" t="s">
        <v>106</v>
      </c>
      <c r="I80" s="78">
        <v>1426</v>
      </c>
      <c r="J80" s="78">
        <v>15.15</v>
      </c>
      <c r="K80" s="78">
        <v>0</v>
      </c>
      <c r="L80" s="78">
        <v>0.76391390400000003</v>
      </c>
      <c r="M80" s="79">
        <v>0</v>
      </c>
      <c r="N80" s="79">
        <v>0</v>
      </c>
      <c r="O80" s="79">
        <v>0</v>
      </c>
    </row>
    <row r="81" spans="2:15">
      <c r="B81" t="s">
        <v>719</v>
      </c>
      <c r="C81" t="s">
        <v>720</v>
      </c>
      <c r="D81" t="s">
        <v>721</v>
      </c>
      <c r="E81" t="s">
        <v>390</v>
      </c>
      <c r="F81" t="s">
        <v>722</v>
      </c>
      <c r="G81" t="s">
        <v>410</v>
      </c>
      <c r="H81" t="s">
        <v>113</v>
      </c>
      <c r="I81" s="78">
        <v>11526</v>
      </c>
      <c r="J81" s="78">
        <v>123.9</v>
      </c>
      <c r="K81" s="78">
        <v>0</v>
      </c>
      <c r="L81" s="78">
        <v>54.772250475600003</v>
      </c>
      <c r="M81" s="79">
        <v>0</v>
      </c>
      <c r="N81" s="79">
        <v>1.1000000000000001E-3</v>
      </c>
      <c r="O81" s="79">
        <v>1E-4</v>
      </c>
    </row>
    <row r="82" spans="2:15">
      <c r="B82" t="s">
        <v>723</v>
      </c>
      <c r="C82" t="s">
        <v>724</v>
      </c>
      <c r="D82" t="s">
        <v>669</v>
      </c>
      <c r="E82" t="s">
        <v>390</v>
      </c>
      <c r="F82" t="s">
        <v>725</v>
      </c>
      <c r="G82" t="s">
        <v>726</v>
      </c>
      <c r="H82" t="s">
        <v>106</v>
      </c>
      <c r="I82" s="78">
        <v>2197</v>
      </c>
      <c r="J82" s="78">
        <v>27833</v>
      </c>
      <c r="K82" s="78">
        <v>0</v>
      </c>
      <c r="L82" s="78">
        <v>2162.2322113599998</v>
      </c>
      <c r="M82" s="79">
        <v>0</v>
      </c>
      <c r="N82" s="79">
        <v>4.3099999999999999E-2</v>
      </c>
      <c r="O82" s="79">
        <v>3.0999999999999999E-3</v>
      </c>
    </row>
    <row r="83" spans="2:15">
      <c r="B83" t="s">
        <v>727</v>
      </c>
      <c r="C83" t="s">
        <v>728</v>
      </c>
      <c r="D83" t="s">
        <v>295</v>
      </c>
      <c r="E83" t="s">
        <v>390</v>
      </c>
      <c r="F83" t="s">
        <v>729</v>
      </c>
      <c r="G83" t="s">
        <v>730</v>
      </c>
      <c r="H83" t="s">
        <v>110</v>
      </c>
      <c r="I83" s="78">
        <v>18645</v>
      </c>
      <c r="J83" s="78">
        <v>2225.5</v>
      </c>
      <c r="K83" s="78">
        <v>0</v>
      </c>
      <c r="L83" s="78">
        <v>1422.59563809</v>
      </c>
      <c r="M83" s="79">
        <v>0</v>
      </c>
      <c r="N83" s="79">
        <v>2.8400000000000002E-2</v>
      </c>
      <c r="O83" s="79">
        <v>2E-3</v>
      </c>
    </row>
    <row r="84" spans="2:15">
      <c r="B84" t="s">
        <v>731</v>
      </c>
      <c r="C84" t="s">
        <v>732</v>
      </c>
      <c r="D84" t="s">
        <v>669</v>
      </c>
      <c r="E84" t="s">
        <v>390</v>
      </c>
      <c r="F84" t="s">
        <v>733</v>
      </c>
      <c r="G84" t="s">
        <v>730</v>
      </c>
      <c r="H84" t="s">
        <v>106</v>
      </c>
      <c r="I84" s="78">
        <v>3111</v>
      </c>
      <c r="J84" s="78">
        <v>6928</v>
      </c>
      <c r="K84" s="78">
        <v>5.0872785599999997</v>
      </c>
      <c r="L84" s="78">
        <v>767.20164144</v>
      </c>
      <c r="M84" s="79">
        <v>0</v>
      </c>
      <c r="N84" s="79">
        <v>1.5299999999999999E-2</v>
      </c>
      <c r="O84" s="79">
        <v>1.1000000000000001E-3</v>
      </c>
    </row>
    <row r="85" spans="2:15">
      <c r="B85" t="s">
        <v>734</v>
      </c>
      <c r="C85" t="s">
        <v>735</v>
      </c>
      <c r="D85" t="s">
        <v>693</v>
      </c>
      <c r="E85" t="s">
        <v>390</v>
      </c>
      <c r="F85" t="s">
        <v>736</v>
      </c>
      <c r="G85" t="s">
        <v>737</v>
      </c>
      <c r="H85" t="s">
        <v>106</v>
      </c>
      <c r="I85" s="78">
        <v>1547</v>
      </c>
      <c r="J85" s="78">
        <v>23750</v>
      </c>
      <c r="K85" s="78">
        <v>0</v>
      </c>
      <c r="L85" s="78">
        <v>1299.1705999999999</v>
      </c>
      <c r="M85" s="79">
        <v>0</v>
      </c>
      <c r="N85" s="79">
        <v>2.5899999999999999E-2</v>
      </c>
      <c r="O85" s="79">
        <v>1.9E-3</v>
      </c>
    </row>
    <row r="86" spans="2:15">
      <c r="B86" t="s">
        <v>738</v>
      </c>
      <c r="C86" t="s">
        <v>739</v>
      </c>
      <c r="D86" t="s">
        <v>693</v>
      </c>
      <c r="E86" t="s">
        <v>390</v>
      </c>
      <c r="F86" t="s">
        <v>740</v>
      </c>
      <c r="G86" t="s">
        <v>741</v>
      </c>
      <c r="H86" t="s">
        <v>106</v>
      </c>
      <c r="I86" s="78">
        <v>1211</v>
      </c>
      <c r="J86" s="78">
        <v>14248</v>
      </c>
      <c r="K86" s="78">
        <v>0</v>
      </c>
      <c r="L86" s="78">
        <v>610.11303808000002</v>
      </c>
      <c r="M86" s="79">
        <v>0</v>
      </c>
      <c r="N86" s="79">
        <v>1.2200000000000001E-2</v>
      </c>
      <c r="O86" s="79">
        <v>8.9999999999999998E-4</v>
      </c>
    </row>
    <row r="87" spans="2:15">
      <c r="B87" t="s">
        <v>742</v>
      </c>
      <c r="C87" t="s">
        <v>743</v>
      </c>
      <c r="D87" t="s">
        <v>721</v>
      </c>
      <c r="E87" t="s">
        <v>390</v>
      </c>
      <c r="F87" t="s">
        <v>744</v>
      </c>
      <c r="G87" t="s">
        <v>741</v>
      </c>
      <c r="H87" t="s">
        <v>106</v>
      </c>
      <c r="I87" s="78">
        <v>166</v>
      </c>
      <c r="J87" s="78">
        <v>90700</v>
      </c>
      <c r="K87" s="78">
        <v>0</v>
      </c>
      <c r="L87" s="78">
        <v>532.38723200000004</v>
      </c>
      <c r="M87" s="79">
        <v>0</v>
      </c>
      <c r="N87" s="79">
        <v>1.06E-2</v>
      </c>
      <c r="O87" s="79">
        <v>8.0000000000000004E-4</v>
      </c>
    </row>
    <row r="88" spans="2:15">
      <c r="B88" t="s">
        <v>745</v>
      </c>
      <c r="C88" t="s">
        <v>746</v>
      </c>
      <c r="D88" t="s">
        <v>123</v>
      </c>
      <c r="E88" t="s">
        <v>390</v>
      </c>
      <c r="F88" t="s">
        <v>747</v>
      </c>
      <c r="G88" t="s">
        <v>671</v>
      </c>
      <c r="H88" t="s">
        <v>205</v>
      </c>
      <c r="I88" s="78">
        <v>51</v>
      </c>
      <c r="J88" s="78">
        <v>1325000</v>
      </c>
      <c r="K88" s="78">
        <v>0</v>
      </c>
      <c r="L88" s="78">
        <v>311.52075000000002</v>
      </c>
      <c r="M88" s="79">
        <v>0</v>
      </c>
      <c r="N88" s="79">
        <v>6.1999999999999998E-3</v>
      </c>
      <c r="O88" s="79">
        <v>4.0000000000000002E-4</v>
      </c>
    </row>
    <row r="89" spans="2:15">
      <c r="B89" t="s">
        <v>237</v>
      </c>
      <c r="E89" s="16"/>
      <c r="F89" s="16"/>
      <c r="G89" s="16"/>
    </row>
    <row r="90" spans="2:15">
      <c r="B90" t="s">
        <v>312</v>
      </c>
      <c r="E90" s="16"/>
      <c r="F90" s="16"/>
      <c r="G90" s="16"/>
    </row>
    <row r="91" spans="2:15">
      <c r="B91" t="s">
        <v>313</v>
      </c>
      <c r="E91" s="16"/>
      <c r="F91" s="16"/>
      <c r="G91" s="16"/>
    </row>
    <row r="92" spans="2:15">
      <c r="B92" t="s">
        <v>314</v>
      </c>
      <c r="E92" s="16"/>
      <c r="F92" s="16"/>
      <c r="G92" s="16"/>
    </row>
    <row r="93" spans="2:15">
      <c r="B93" t="s">
        <v>315</v>
      </c>
      <c r="E93" s="16"/>
      <c r="F93" s="16"/>
      <c r="G93" s="16"/>
    </row>
    <row r="94" spans="2:15">
      <c r="E94" s="16"/>
      <c r="F94" s="16"/>
      <c r="G94" s="16"/>
    </row>
    <row r="95" spans="2:15">
      <c r="E95" s="16"/>
      <c r="F95" s="16"/>
      <c r="G95" s="16"/>
    </row>
    <row r="96" spans="2:15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1815</v>
      </c>
    </row>
    <row r="3" spans="2:63">
      <c r="B3" s="2" t="s">
        <v>2</v>
      </c>
      <c r="C3" t="s">
        <v>1816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10"/>
      <c r="BK6" s="19"/>
    </row>
    <row r="7" spans="2:63" ht="26.25" customHeight="1">
      <c r="B7" s="108" t="s">
        <v>194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10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90160</v>
      </c>
      <c r="I11" s="7"/>
      <c r="J11" s="76">
        <v>0</v>
      </c>
      <c r="K11" s="76">
        <v>10728.592867679999</v>
      </c>
      <c r="L11" s="7"/>
      <c r="M11" s="77">
        <v>1</v>
      </c>
      <c r="N11" s="77">
        <v>1.54E-2</v>
      </c>
      <c r="O11" s="35"/>
      <c r="BH11" s="16"/>
      <c r="BI11" s="19"/>
      <c r="BK11" s="16"/>
    </row>
    <row r="12" spans="2:63">
      <c r="B12" s="80" t="s">
        <v>209</v>
      </c>
      <c r="D12" s="16"/>
      <c r="E12" s="16"/>
      <c r="F12" s="16"/>
      <c r="G12" s="16"/>
      <c r="H12" s="82">
        <v>28913</v>
      </c>
      <c r="J12" s="82">
        <v>0</v>
      </c>
      <c r="K12" s="82">
        <v>1268.7607800000001</v>
      </c>
      <c r="M12" s="81">
        <v>0.1183</v>
      </c>
      <c r="N12" s="81">
        <v>1.8E-3</v>
      </c>
    </row>
    <row r="13" spans="2:63">
      <c r="B13" s="80" t="s">
        <v>748</v>
      </c>
      <c r="D13" s="16"/>
      <c r="E13" s="16"/>
      <c r="F13" s="16"/>
      <c r="G13" s="16"/>
      <c r="H13" s="82">
        <v>28913</v>
      </c>
      <c r="J13" s="82">
        <v>0</v>
      </c>
      <c r="K13" s="82">
        <v>1268.7607800000001</v>
      </c>
      <c r="M13" s="81">
        <v>0.1183</v>
      </c>
      <c r="N13" s="81">
        <v>1.8E-3</v>
      </c>
    </row>
    <row r="14" spans="2:63">
      <c r="B14" t="s">
        <v>749</v>
      </c>
      <c r="C14" t="s">
        <v>750</v>
      </c>
      <c r="D14" t="s">
        <v>100</v>
      </c>
      <c r="E14" t="s">
        <v>751</v>
      </c>
      <c r="F14" t="s">
        <v>752</v>
      </c>
      <c r="G14" t="s">
        <v>102</v>
      </c>
      <c r="H14" s="78">
        <v>27498</v>
      </c>
      <c r="I14" s="78">
        <v>3061</v>
      </c>
      <c r="J14" s="78">
        <v>0</v>
      </c>
      <c r="K14" s="78">
        <v>841.71378000000004</v>
      </c>
      <c r="L14" s="79">
        <v>2.0000000000000001E-4</v>
      </c>
      <c r="M14" s="79">
        <v>7.85E-2</v>
      </c>
      <c r="N14" s="79">
        <v>1.1999999999999999E-3</v>
      </c>
    </row>
    <row r="15" spans="2:63">
      <c r="B15" t="s">
        <v>753</v>
      </c>
      <c r="C15" t="s">
        <v>754</v>
      </c>
      <c r="D15" t="s">
        <v>100</v>
      </c>
      <c r="E15" t="s">
        <v>755</v>
      </c>
      <c r="F15" t="s">
        <v>752</v>
      </c>
      <c r="G15" t="s">
        <v>102</v>
      </c>
      <c r="H15" s="78">
        <v>1415</v>
      </c>
      <c r="I15" s="78">
        <v>30180</v>
      </c>
      <c r="J15" s="78">
        <v>0</v>
      </c>
      <c r="K15" s="78">
        <v>427.04700000000003</v>
      </c>
      <c r="L15" s="79">
        <v>2.0000000000000001E-4</v>
      </c>
      <c r="M15" s="79">
        <v>3.9800000000000002E-2</v>
      </c>
      <c r="N15" s="79">
        <v>5.9999999999999995E-4</v>
      </c>
    </row>
    <row r="16" spans="2:63">
      <c r="B16" s="80" t="s">
        <v>756</v>
      </c>
      <c r="D16" s="16"/>
      <c r="E16" s="16"/>
      <c r="F16" s="16"/>
      <c r="G16" s="16"/>
      <c r="H16" s="82">
        <v>0</v>
      </c>
      <c r="J16" s="82">
        <v>0</v>
      </c>
      <c r="K16" s="82">
        <v>0</v>
      </c>
      <c r="M16" s="81">
        <v>0</v>
      </c>
      <c r="N16" s="81">
        <v>0</v>
      </c>
    </row>
    <row r="17" spans="2:14">
      <c r="B17" t="s">
        <v>227</v>
      </c>
      <c r="C17" t="s">
        <v>227</v>
      </c>
      <c r="D17" s="16"/>
      <c r="E17" s="16"/>
      <c r="F17" t="s">
        <v>227</v>
      </c>
      <c r="G17" t="s">
        <v>227</v>
      </c>
      <c r="H17" s="78">
        <v>0</v>
      </c>
      <c r="I17" s="78">
        <v>0</v>
      </c>
      <c r="K17" s="78">
        <v>0</v>
      </c>
      <c r="L17" s="79">
        <v>0</v>
      </c>
      <c r="M17" s="79">
        <v>0</v>
      </c>
      <c r="N17" s="79">
        <v>0</v>
      </c>
    </row>
    <row r="18" spans="2:14">
      <c r="B18" s="80" t="s">
        <v>757</v>
      </c>
      <c r="D18" s="16"/>
      <c r="E18" s="16"/>
      <c r="F18" s="16"/>
      <c r="G18" s="16"/>
      <c r="H18" s="82">
        <v>0</v>
      </c>
      <c r="J18" s="82">
        <v>0</v>
      </c>
      <c r="K18" s="82">
        <v>0</v>
      </c>
      <c r="M18" s="81">
        <v>0</v>
      </c>
      <c r="N18" s="81">
        <v>0</v>
      </c>
    </row>
    <row r="19" spans="2:14">
      <c r="B19" t="s">
        <v>227</v>
      </c>
      <c r="C19" t="s">
        <v>227</v>
      </c>
      <c r="D19" s="16"/>
      <c r="E19" s="16"/>
      <c r="F19" t="s">
        <v>227</v>
      </c>
      <c r="G19" t="s">
        <v>227</v>
      </c>
      <c r="H19" s="78">
        <v>0</v>
      </c>
      <c r="I19" s="78">
        <v>0</v>
      </c>
      <c r="K19" s="78">
        <v>0</v>
      </c>
      <c r="L19" s="79">
        <v>0</v>
      </c>
      <c r="M19" s="79">
        <v>0</v>
      </c>
      <c r="N19" s="79">
        <v>0</v>
      </c>
    </row>
    <row r="20" spans="2:14">
      <c r="B20" s="80" t="s">
        <v>758</v>
      </c>
      <c r="D20" s="16"/>
      <c r="E20" s="16"/>
      <c r="F20" s="16"/>
      <c r="G20" s="16"/>
      <c r="H20" s="82">
        <v>0</v>
      </c>
      <c r="J20" s="82">
        <v>0</v>
      </c>
      <c r="K20" s="82">
        <v>0</v>
      </c>
      <c r="M20" s="81">
        <v>0</v>
      </c>
      <c r="N20" s="81">
        <v>0</v>
      </c>
    </row>
    <row r="21" spans="2:14">
      <c r="B21" t="s">
        <v>227</v>
      </c>
      <c r="C21" t="s">
        <v>227</v>
      </c>
      <c r="D21" s="16"/>
      <c r="E21" s="16"/>
      <c r="F21" t="s">
        <v>227</v>
      </c>
      <c r="G21" t="s">
        <v>227</v>
      </c>
      <c r="H21" s="78">
        <v>0</v>
      </c>
      <c r="I21" s="78">
        <v>0</v>
      </c>
      <c r="K21" s="78">
        <v>0</v>
      </c>
      <c r="L21" s="79">
        <v>0</v>
      </c>
      <c r="M21" s="79">
        <v>0</v>
      </c>
      <c r="N21" s="79">
        <v>0</v>
      </c>
    </row>
    <row r="22" spans="2:14">
      <c r="B22" s="80" t="s">
        <v>387</v>
      </c>
      <c r="D22" s="16"/>
      <c r="E22" s="16"/>
      <c r="F22" s="16"/>
      <c r="G22" s="16"/>
      <c r="H22" s="82">
        <v>0</v>
      </c>
      <c r="J22" s="82">
        <v>0</v>
      </c>
      <c r="K22" s="82">
        <v>0</v>
      </c>
      <c r="M22" s="81">
        <v>0</v>
      </c>
      <c r="N22" s="81">
        <v>0</v>
      </c>
    </row>
    <row r="23" spans="2:14">
      <c r="B23" t="s">
        <v>227</v>
      </c>
      <c r="C23" t="s">
        <v>227</v>
      </c>
      <c r="D23" s="16"/>
      <c r="E23" s="16"/>
      <c r="F23" t="s">
        <v>227</v>
      </c>
      <c r="G23" t="s">
        <v>227</v>
      </c>
      <c r="H23" s="78">
        <v>0</v>
      </c>
      <c r="I23" s="78">
        <v>0</v>
      </c>
      <c r="K23" s="78">
        <v>0</v>
      </c>
      <c r="L23" s="79">
        <v>0</v>
      </c>
      <c r="M23" s="79">
        <v>0</v>
      </c>
      <c r="N23" s="79">
        <v>0</v>
      </c>
    </row>
    <row r="24" spans="2:14">
      <c r="B24" s="80" t="s">
        <v>759</v>
      </c>
      <c r="D24" s="16"/>
      <c r="E24" s="16"/>
      <c r="F24" s="16"/>
      <c r="G24" s="16"/>
      <c r="H24" s="82">
        <v>0</v>
      </c>
      <c r="J24" s="82">
        <v>0</v>
      </c>
      <c r="K24" s="82">
        <v>0</v>
      </c>
      <c r="M24" s="81">
        <v>0</v>
      </c>
      <c r="N24" s="81">
        <v>0</v>
      </c>
    </row>
    <row r="25" spans="2:14">
      <c r="B25" t="s">
        <v>227</v>
      </c>
      <c r="C25" t="s">
        <v>227</v>
      </c>
      <c r="D25" s="16"/>
      <c r="E25" s="16"/>
      <c r="F25" t="s">
        <v>227</v>
      </c>
      <c r="G25" t="s">
        <v>227</v>
      </c>
      <c r="H25" s="78">
        <v>0</v>
      </c>
      <c r="I25" s="78">
        <v>0</v>
      </c>
      <c r="K25" s="78">
        <v>0</v>
      </c>
      <c r="L25" s="79">
        <v>0</v>
      </c>
      <c r="M25" s="79">
        <v>0</v>
      </c>
      <c r="N25" s="79">
        <v>0</v>
      </c>
    </row>
    <row r="26" spans="2:14">
      <c r="B26" s="80" t="s">
        <v>232</v>
      </c>
      <c r="D26" s="16"/>
      <c r="E26" s="16"/>
      <c r="F26" s="16"/>
      <c r="G26" s="16"/>
      <c r="H26" s="82">
        <v>61247</v>
      </c>
      <c r="J26" s="82">
        <v>0</v>
      </c>
      <c r="K26" s="82">
        <v>9459.8320876800008</v>
      </c>
      <c r="M26" s="81">
        <v>0.88170000000000004</v>
      </c>
      <c r="N26" s="81">
        <v>1.3599999999999999E-2</v>
      </c>
    </row>
    <row r="27" spans="2:14">
      <c r="B27" s="80" t="s">
        <v>760</v>
      </c>
      <c r="D27" s="16"/>
      <c r="E27" s="16"/>
      <c r="F27" s="16"/>
      <c r="G27" s="16"/>
      <c r="H27" s="82">
        <v>61247</v>
      </c>
      <c r="J27" s="82">
        <v>0</v>
      </c>
      <c r="K27" s="82">
        <v>9459.8320876800008</v>
      </c>
      <c r="M27" s="81">
        <v>0.88170000000000004</v>
      </c>
      <c r="N27" s="81">
        <v>1.3599999999999999E-2</v>
      </c>
    </row>
    <row r="28" spans="2:14">
      <c r="B28" t="s">
        <v>761</v>
      </c>
      <c r="C28" t="s">
        <v>762</v>
      </c>
      <c r="D28" t="s">
        <v>669</v>
      </c>
      <c r="E28" t="s">
        <v>763</v>
      </c>
      <c r="F28" t="s">
        <v>752</v>
      </c>
      <c r="G28" t="s">
        <v>106</v>
      </c>
      <c r="H28" s="78">
        <v>17586</v>
      </c>
      <c r="I28" s="78">
        <v>4825</v>
      </c>
      <c r="J28" s="78">
        <v>0</v>
      </c>
      <c r="K28" s="78">
        <v>3000.3826319999998</v>
      </c>
      <c r="L28" s="79">
        <v>2.9999999999999997E-4</v>
      </c>
      <c r="M28" s="79">
        <v>0.2797</v>
      </c>
      <c r="N28" s="79">
        <v>4.3E-3</v>
      </c>
    </row>
    <row r="29" spans="2:14">
      <c r="B29" t="s">
        <v>764</v>
      </c>
      <c r="C29" t="s">
        <v>765</v>
      </c>
      <c r="D29" t="s">
        <v>669</v>
      </c>
      <c r="E29" t="s">
        <v>766</v>
      </c>
      <c r="F29" t="s">
        <v>752</v>
      </c>
      <c r="G29" t="s">
        <v>106</v>
      </c>
      <c r="H29" s="78">
        <v>39967</v>
      </c>
      <c r="I29" s="78">
        <v>2834</v>
      </c>
      <c r="J29" s="78">
        <v>0</v>
      </c>
      <c r="K29" s="78">
        <v>4005.1026620799998</v>
      </c>
      <c r="L29" s="79">
        <v>8.9999999999999998E-4</v>
      </c>
      <c r="M29" s="79">
        <v>0.37330000000000002</v>
      </c>
      <c r="N29" s="79">
        <v>5.7000000000000002E-3</v>
      </c>
    </row>
    <row r="30" spans="2:14">
      <c r="B30" t="s">
        <v>767</v>
      </c>
      <c r="C30" t="s">
        <v>768</v>
      </c>
      <c r="D30" t="s">
        <v>693</v>
      </c>
      <c r="E30" t="s">
        <v>769</v>
      </c>
      <c r="F30" t="s">
        <v>752</v>
      </c>
      <c r="G30" t="s">
        <v>106</v>
      </c>
      <c r="H30" s="78">
        <v>3694</v>
      </c>
      <c r="I30" s="78">
        <v>18790</v>
      </c>
      <c r="J30" s="78">
        <v>0</v>
      </c>
      <c r="K30" s="78">
        <v>2454.3467936000002</v>
      </c>
      <c r="L30" s="79">
        <v>1E-4</v>
      </c>
      <c r="M30" s="79">
        <v>0.2288</v>
      </c>
      <c r="N30" s="79">
        <v>3.5000000000000001E-3</v>
      </c>
    </row>
    <row r="31" spans="2:14">
      <c r="B31" s="80" t="s">
        <v>770</v>
      </c>
      <c r="D31" s="16"/>
      <c r="E31" s="16"/>
      <c r="F31" s="16"/>
      <c r="G31" s="16"/>
      <c r="H31" s="82">
        <v>0</v>
      </c>
      <c r="J31" s="82">
        <v>0</v>
      </c>
      <c r="K31" s="82">
        <v>0</v>
      </c>
      <c r="M31" s="81">
        <v>0</v>
      </c>
      <c r="N31" s="81">
        <v>0</v>
      </c>
    </row>
    <row r="32" spans="2:14">
      <c r="B32" t="s">
        <v>227</v>
      </c>
      <c r="C32" t="s">
        <v>227</v>
      </c>
      <c r="D32" s="16"/>
      <c r="E32" s="16"/>
      <c r="F32" t="s">
        <v>227</v>
      </c>
      <c r="G32" t="s">
        <v>227</v>
      </c>
      <c r="H32" s="78">
        <v>0</v>
      </c>
      <c r="I32" s="78">
        <v>0</v>
      </c>
      <c r="K32" s="78">
        <v>0</v>
      </c>
      <c r="L32" s="79">
        <v>0</v>
      </c>
      <c r="M32" s="79">
        <v>0</v>
      </c>
      <c r="N32" s="79">
        <v>0</v>
      </c>
    </row>
    <row r="33" spans="2:14">
      <c r="B33" s="80" t="s">
        <v>387</v>
      </c>
      <c r="D33" s="16"/>
      <c r="E33" s="16"/>
      <c r="F33" s="16"/>
      <c r="G33" s="16"/>
      <c r="H33" s="82">
        <v>0</v>
      </c>
      <c r="J33" s="82">
        <v>0</v>
      </c>
      <c r="K33" s="82">
        <v>0</v>
      </c>
      <c r="M33" s="81">
        <v>0</v>
      </c>
      <c r="N33" s="81">
        <v>0</v>
      </c>
    </row>
    <row r="34" spans="2:14">
      <c r="B34" t="s">
        <v>227</v>
      </c>
      <c r="C34" t="s">
        <v>227</v>
      </c>
      <c r="D34" s="16"/>
      <c r="E34" s="16"/>
      <c r="F34" t="s">
        <v>227</v>
      </c>
      <c r="G34" t="s">
        <v>227</v>
      </c>
      <c r="H34" s="78">
        <v>0</v>
      </c>
      <c r="I34" s="78">
        <v>0</v>
      </c>
      <c r="K34" s="78">
        <v>0</v>
      </c>
      <c r="L34" s="79">
        <v>0</v>
      </c>
      <c r="M34" s="79">
        <v>0</v>
      </c>
      <c r="N34" s="79">
        <v>0</v>
      </c>
    </row>
    <row r="35" spans="2:14">
      <c r="B35" s="80" t="s">
        <v>759</v>
      </c>
      <c r="D35" s="16"/>
      <c r="E35" s="16"/>
      <c r="F35" s="16"/>
      <c r="G35" s="16"/>
      <c r="H35" s="82">
        <v>0</v>
      </c>
      <c r="J35" s="82">
        <v>0</v>
      </c>
      <c r="K35" s="82">
        <v>0</v>
      </c>
      <c r="M35" s="81">
        <v>0</v>
      </c>
      <c r="N35" s="81">
        <v>0</v>
      </c>
    </row>
    <row r="36" spans="2:14">
      <c r="B36" t="s">
        <v>227</v>
      </c>
      <c r="C36" t="s">
        <v>227</v>
      </c>
      <c r="D36" s="16"/>
      <c r="E36" s="16"/>
      <c r="F36" t="s">
        <v>227</v>
      </c>
      <c r="G36" t="s">
        <v>227</v>
      </c>
      <c r="H36" s="78">
        <v>0</v>
      </c>
      <c r="I36" s="78">
        <v>0</v>
      </c>
      <c r="K36" s="78">
        <v>0</v>
      </c>
      <c r="L36" s="79">
        <v>0</v>
      </c>
      <c r="M36" s="79">
        <v>0</v>
      </c>
      <c r="N36" s="79">
        <v>0</v>
      </c>
    </row>
    <row r="37" spans="2:14">
      <c r="B37" t="s">
        <v>237</v>
      </c>
      <c r="D37" s="16"/>
      <c r="E37" s="16"/>
      <c r="F37" s="16"/>
      <c r="G37" s="16"/>
    </row>
    <row r="38" spans="2:14">
      <c r="B38" t="s">
        <v>312</v>
      </c>
      <c r="D38" s="16"/>
      <c r="E38" s="16"/>
      <c r="F38" s="16"/>
      <c r="G38" s="16"/>
    </row>
    <row r="39" spans="2:14">
      <c r="B39" t="s">
        <v>313</v>
      </c>
      <c r="D39" s="16"/>
      <c r="E39" s="16"/>
      <c r="F39" s="16"/>
      <c r="G39" s="16"/>
    </row>
    <row r="40" spans="2:14">
      <c r="B40" t="s">
        <v>314</v>
      </c>
      <c r="D40" s="16"/>
      <c r="E40" s="16"/>
      <c r="F40" s="16"/>
      <c r="G40" s="16"/>
    </row>
    <row r="41" spans="2:14">
      <c r="B41" t="s">
        <v>315</v>
      </c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1815</v>
      </c>
    </row>
    <row r="3" spans="2:65">
      <c r="B3" s="2" t="s">
        <v>2</v>
      </c>
      <c r="C3" t="s">
        <v>1816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10"/>
    </row>
    <row r="7" spans="2:65" ht="26.25" customHeight="1">
      <c r="B7" s="108" t="s">
        <v>93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89335.86</v>
      </c>
      <c r="K11" s="7"/>
      <c r="L11" s="76">
        <v>8346.5609292775298</v>
      </c>
      <c r="M11" s="7"/>
      <c r="N11" s="77">
        <v>1</v>
      </c>
      <c r="O11" s="77">
        <v>1.2E-2</v>
      </c>
      <c r="P11" s="35"/>
      <c r="BG11" s="16"/>
      <c r="BH11" s="19"/>
      <c r="BI11" s="16"/>
      <c r="BM11" s="16"/>
    </row>
    <row r="12" spans="2:65">
      <c r="B12" s="80" t="s">
        <v>209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771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227</v>
      </c>
      <c r="C14" t="s">
        <v>227</v>
      </c>
      <c r="D14" s="16"/>
      <c r="E14" s="16"/>
      <c r="F14" t="s">
        <v>227</v>
      </c>
      <c r="G14" t="s">
        <v>227</v>
      </c>
      <c r="I14" t="s">
        <v>227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772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227</v>
      </c>
      <c r="C16" t="s">
        <v>227</v>
      </c>
      <c r="D16" s="16"/>
      <c r="E16" s="16"/>
      <c r="F16" t="s">
        <v>227</v>
      </c>
      <c r="G16" t="s">
        <v>227</v>
      </c>
      <c r="I16" t="s">
        <v>227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227</v>
      </c>
      <c r="C18" t="s">
        <v>227</v>
      </c>
      <c r="D18" s="16"/>
      <c r="E18" s="16"/>
      <c r="F18" t="s">
        <v>227</v>
      </c>
      <c r="G18" t="s">
        <v>227</v>
      </c>
      <c r="I18" t="s">
        <v>227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387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227</v>
      </c>
      <c r="C20" t="s">
        <v>227</v>
      </c>
      <c r="D20" s="16"/>
      <c r="E20" s="16"/>
      <c r="F20" t="s">
        <v>227</v>
      </c>
      <c r="G20" t="s">
        <v>227</v>
      </c>
      <c r="I20" t="s">
        <v>227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232</v>
      </c>
      <c r="C21" s="16"/>
      <c r="D21" s="16"/>
      <c r="E21" s="16"/>
      <c r="J21" s="82">
        <v>89335.86</v>
      </c>
      <c r="L21" s="82">
        <v>8346.5609292775298</v>
      </c>
      <c r="N21" s="81">
        <v>1</v>
      </c>
      <c r="O21" s="81">
        <v>1.2E-2</v>
      </c>
    </row>
    <row r="22" spans="2:15">
      <c r="B22" s="80" t="s">
        <v>771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227</v>
      </c>
      <c r="C23" t="s">
        <v>227</v>
      </c>
      <c r="D23" s="16"/>
      <c r="E23" s="16"/>
      <c r="F23" t="s">
        <v>227</v>
      </c>
      <c r="G23" t="s">
        <v>227</v>
      </c>
      <c r="I23" t="s">
        <v>227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772</v>
      </c>
      <c r="C24" s="16"/>
      <c r="D24" s="16"/>
      <c r="E24" s="16"/>
      <c r="J24" s="82">
        <v>1484.5</v>
      </c>
      <c r="L24" s="82">
        <v>509.69654320000001</v>
      </c>
      <c r="N24" s="81">
        <v>6.1100000000000002E-2</v>
      </c>
      <c r="O24" s="81">
        <v>6.9999999999999999E-4</v>
      </c>
    </row>
    <row r="25" spans="2:15">
      <c r="B25" t="s">
        <v>773</v>
      </c>
      <c r="C25" t="s">
        <v>774</v>
      </c>
      <c r="D25" t="s">
        <v>123</v>
      </c>
      <c r="E25" t="s">
        <v>775</v>
      </c>
      <c r="F25" t="s">
        <v>776</v>
      </c>
      <c r="G25" t="s">
        <v>227</v>
      </c>
      <c r="H25" t="s">
        <v>236</v>
      </c>
      <c r="I25" t="s">
        <v>106</v>
      </c>
      <c r="J25" s="78">
        <v>1484.5</v>
      </c>
      <c r="K25" s="78">
        <v>9710</v>
      </c>
      <c r="L25" s="78">
        <v>509.69654320000001</v>
      </c>
      <c r="M25" s="79">
        <v>1E-3</v>
      </c>
      <c r="N25" s="79">
        <v>6.1100000000000002E-2</v>
      </c>
      <c r="O25" s="79">
        <v>6.9999999999999999E-4</v>
      </c>
    </row>
    <row r="26" spans="2:15">
      <c r="B26" s="80" t="s">
        <v>92</v>
      </c>
      <c r="C26" s="16"/>
      <c r="D26" s="16"/>
      <c r="E26" s="16"/>
      <c r="J26" s="82">
        <v>87851.36</v>
      </c>
      <c r="L26" s="82">
        <v>7836.8643860775301</v>
      </c>
      <c r="N26" s="81">
        <v>0.93889999999999996</v>
      </c>
      <c r="O26" s="81">
        <v>1.12E-2</v>
      </c>
    </row>
    <row r="27" spans="2:15">
      <c r="B27" t="s">
        <v>777</v>
      </c>
      <c r="C27" t="s">
        <v>778</v>
      </c>
      <c r="D27" t="s">
        <v>123</v>
      </c>
      <c r="E27" t="s">
        <v>779</v>
      </c>
      <c r="F27" t="s">
        <v>752</v>
      </c>
      <c r="G27" t="s">
        <v>227</v>
      </c>
      <c r="H27" t="s">
        <v>236</v>
      </c>
      <c r="I27" t="s">
        <v>106</v>
      </c>
      <c r="J27" s="78">
        <v>1603</v>
      </c>
      <c r="K27" s="78">
        <v>18382</v>
      </c>
      <c r="L27" s="78">
        <v>1041.9299945600001</v>
      </c>
      <c r="M27" s="79">
        <v>2.0000000000000001E-4</v>
      </c>
      <c r="N27" s="79">
        <v>0.12479999999999999</v>
      </c>
      <c r="O27" s="79">
        <v>1.5E-3</v>
      </c>
    </row>
    <row r="28" spans="2:15">
      <c r="B28" t="s">
        <v>780</v>
      </c>
      <c r="C28" t="s">
        <v>781</v>
      </c>
      <c r="D28" t="s">
        <v>123</v>
      </c>
      <c r="E28" t="s">
        <v>782</v>
      </c>
      <c r="F28" t="s">
        <v>752</v>
      </c>
      <c r="G28" t="s">
        <v>227</v>
      </c>
      <c r="H28" t="s">
        <v>236</v>
      </c>
      <c r="I28" t="s">
        <v>203</v>
      </c>
      <c r="J28" s="78">
        <v>17994</v>
      </c>
      <c r="K28" s="78">
        <v>156200</v>
      </c>
      <c r="L28" s="78">
        <v>686.89788169200006</v>
      </c>
      <c r="M28" s="79">
        <v>2.0000000000000001E-4</v>
      </c>
      <c r="N28" s="79">
        <v>8.2299999999999998E-2</v>
      </c>
      <c r="O28" s="79">
        <v>1E-3</v>
      </c>
    </row>
    <row r="29" spans="2:15">
      <c r="B29" t="s">
        <v>783</v>
      </c>
      <c r="C29" t="s">
        <v>784</v>
      </c>
      <c r="D29" t="s">
        <v>123</v>
      </c>
      <c r="E29" t="s">
        <v>782</v>
      </c>
      <c r="F29" t="s">
        <v>752</v>
      </c>
      <c r="G29" t="s">
        <v>227</v>
      </c>
      <c r="H29" t="s">
        <v>236</v>
      </c>
      <c r="I29" t="s">
        <v>110</v>
      </c>
      <c r="J29" s="78">
        <v>8042</v>
      </c>
      <c r="K29" s="78">
        <v>4135</v>
      </c>
      <c r="L29" s="78">
        <v>1140.0688222799999</v>
      </c>
      <c r="M29" s="79">
        <v>2.9999999999999997E-4</v>
      </c>
      <c r="N29" s="79">
        <v>0.1366</v>
      </c>
      <c r="O29" s="79">
        <v>1.6000000000000001E-3</v>
      </c>
    </row>
    <row r="30" spans="2:15">
      <c r="B30" t="s">
        <v>785</v>
      </c>
      <c r="C30" t="s">
        <v>786</v>
      </c>
      <c r="D30" t="s">
        <v>123</v>
      </c>
      <c r="E30" t="s">
        <v>787</v>
      </c>
      <c r="F30" t="s">
        <v>752</v>
      </c>
      <c r="G30" t="s">
        <v>227</v>
      </c>
      <c r="H30" t="s">
        <v>236</v>
      </c>
      <c r="I30" t="s">
        <v>106</v>
      </c>
      <c r="J30" s="78">
        <v>211</v>
      </c>
      <c r="K30" s="78">
        <v>27335</v>
      </c>
      <c r="L30" s="78">
        <v>203.94534160000001</v>
      </c>
      <c r="M30" s="79">
        <v>0</v>
      </c>
      <c r="N30" s="79">
        <v>2.4400000000000002E-2</v>
      </c>
      <c r="O30" s="79">
        <v>2.9999999999999997E-4</v>
      </c>
    </row>
    <row r="31" spans="2:15">
      <c r="B31" t="s">
        <v>788</v>
      </c>
      <c r="C31" t="s">
        <v>789</v>
      </c>
      <c r="D31" t="s">
        <v>714</v>
      </c>
      <c r="E31" t="s">
        <v>790</v>
      </c>
      <c r="F31" t="s">
        <v>404</v>
      </c>
      <c r="G31" t="s">
        <v>227</v>
      </c>
      <c r="H31" t="s">
        <v>236</v>
      </c>
      <c r="I31" t="s">
        <v>202</v>
      </c>
      <c r="J31" s="78">
        <v>391</v>
      </c>
      <c r="K31" s="78">
        <v>21800</v>
      </c>
      <c r="L31" s="78">
        <v>307.2318472</v>
      </c>
      <c r="M31" s="79">
        <v>1E-4</v>
      </c>
      <c r="N31" s="79">
        <v>3.6799999999999999E-2</v>
      </c>
      <c r="O31" s="79">
        <v>4.0000000000000002E-4</v>
      </c>
    </row>
    <row r="32" spans="2:15">
      <c r="B32" t="s">
        <v>791</v>
      </c>
      <c r="C32" t="s">
        <v>792</v>
      </c>
      <c r="D32" t="s">
        <v>123</v>
      </c>
      <c r="E32" t="s">
        <v>793</v>
      </c>
      <c r="F32" t="s">
        <v>752</v>
      </c>
      <c r="G32" t="s">
        <v>227</v>
      </c>
      <c r="H32" t="s">
        <v>236</v>
      </c>
      <c r="I32" t="s">
        <v>106</v>
      </c>
      <c r="J32" s="78">
        <v>207</v>
      </c>
      <c r="K32" s="78">
        <v>18304.669999999998</v>
      </c>
      <c r="L32" s="78">
        <v>133.9813981584</v>
      </c>
      <c r="M32" s="79">
        <v>5.9999999999999995E-4</v>
      </c>
      <c r="N32" s="79">
        <v>1.61E-2</v>
      </c>
      <c r="O32" s="79">
        <v>2.0000000000000001E-4</v>
      </c>
    </row>
    <row r="33" spans="2:15">
      <c r="B33" t="s">
        <v>794</v>
      </c>
      <c r="C33" t="s">
        <v>795</v>
      </c>
      <c r="D33" t="s">
        <v>123</v>
      </c>
      <c r="E33" t="s">
        <v>796</v>
      </c>
      <c r="F33" t="s">
        <v>752</v>
      </c>
      <c r="G33" t="s">
        <v>227</v>
      </c>
      <c r="H33" t="s">
        <v>236</v>
      </c>
      <c r="I33" t="s">
        <v>106</v>
      </c>
      <c r="J33" s="78">
        <v>21315.43</v>
      </c>
      <c r="K33" s="78">
        <v>2283.0899999999974</v>
      </c>
      <c r="L33" s="78">
        <v>1720.7959939828299</v>
      </c>
      <c r="M33" s="79">
        <v>8.9999999999999998E-4</v>
      </c>
      <c r="N33" s="79">
        <v>0.20619999999999999</v>
      </c>
      <c r="O33" s="79">
        <v>2.5000000000000001E-3</v>
      </c>
    </row>
    <row r="34" spans="2:15">
      <c r="B34" t="s">
        <v>797</v>
      </c>
      <c r="C34" t="s">
        <v>798</v>
      </c>
      <c r="D34" t="s">
        <v>123</v>
      </c>
      <c r="E34" t="s">
        <v>799</v>
      </c>
      <c r="F34" t="s">
        <v>741</v>
      </c>
      <c r="G34" t="s">
        <v>227</v>
      </c>
      <c r="H34" t="s">
        <v>236</v>
      </c>
      <c r="I34" t="s">
        <v>106</v>
      </c>
      <c r="J34" s="78">
        <v>7012</v>
      </c>
      <c r="K34" s="78">
        <v>1322.78</v>
      </c>
      <c r="L34" s="78">
        <v>327.97578760959999</v>
      </c>
      <c r="M34" s="79">
        <v>6.9999999999999999E-4</v>
      </c>
      <c r="N34" s="79">
        <v>3.9300000000000002E-2</v>
      </c>
      <c r="O34" s="79">
        <v>5.0000000000000001E-4</v>
      </c>
    </row>
    <row r="35" spans="2:15">
      <c r="B35" t="s">
        <v>800</v>
      </c>
      <c r="C35" t="s">
        <v>801</v>
      </c>
      <c r="D35" t="s">
        <v>123</v>
      </c>
      <c r="E35" t="s">
        <v>802</v>
      </c>
      <c r="F35" t="s">
        <v>752</v>
      </c>
      <c r="G35" t="s">
        <v>227</v>
      </c>
      <c r="H35" t="s">
        <v>236</v>
      </c>
      <c r="I35" t="s">
        <v>110</v>
      </c>
      <c r="J35" s="78">
        <v>638</v>
      </c>
      <c r="K35" s="78">
        <v>9749</v>
      </c>
      <c r="L35" s="78">
        <v>213.24174880800001</v>
      </c>
      <c r="M35" s="79">
        <v>4.0000000000000002E-4</v>
      </c>
      <c r="N35" s="79">
        <v>2.5499999999999998E-2</v>
      </c>
      <c r="O35" s="79">
        <v>2.9999999999999997E-4</v>
      </c>
    </row>
    <row r="36" spans="2:15">
      <c r="B36" t="s">
        <v>803</v>
      </c>
      <c r="C36" t="s">
        <v>804</v>
      </c>
      <c r="D36" t="s">
        <v>123</v>
      </c>
      <c r="E36" t="s">
        <v>805</v>
      </c>
      <c r="F36" t="s">
        <v>752</v>
      </c>
      <c r="G36" t="s">
        <v>227</v>
      </c>
      <c r="H36" t="s">
        <v>236</v>
      </c>
      <c r="I36" t="s">
        <v>106</v>
      </c>
      <c r="J36" s="78">
        <v>30437.93</v>
      </c>
      <c r="K36" s="78">
        <v>1914.7299999999964</v>
      </c>
      <c r="L36" s="78">
        <v>2060.7955701866999</v>
      </c>
      <c r="M36" s="79">
        <v>8.0000000000000004E-4</v>
      </c>
      <c r="N36" s="79">
        <v>0.24690000000000001</v>
      </c>
      <c r="O36" s="79">
        <v>3.0000000000000001E-3</v>
      </c>
    </row>
    <row r="37" spans="2:15">
      <c r="B37" s="80" t="s">
        <v>387</v>
      </c>
      <c r="C37" s="16"/>
      <c r="D37" s="16"/>
      <c r="E37" s="16"/>
      <c r="J37" s="82">
        <v>0</v>
      </c>
      <c r="L37" s="82">
        <v>0</v>
      </c>
      <c r="N37" s="81">
        <v>0</v>
      </c>
      <c r="O37" s="81">
        <v>0</v>
      </c>
    </row>
    <row r="38" spans="2:15">
      <c r="B38" t="s">
        <v>227</v>
      </c>
      <c r="C38" t="s">
        <v>227</v>
      </c>
      <c r="D38" s="16"/>
      <c r="E38" s="16"/>
      <c r="F38" t="s">
        <v>227</v>
      </c>
      <c r="G38" t="s">
        <v>227</v>
      </c>
      <c r="I38" t="s">
        <v>227</v>
      </c>
      <c r="J38" s="78">
        <v>0</v>
      </c>
      <c r="K38" s="78">
        <v>0</v>
      </c>
      <c r="L38" s="78">
        <v>0</v>
      </c>
      <c r="M38" s="79">
        <v>0</v>
      </c>
      <c r="N38" s="79">
        <v>0</v>
      </c>
      <c r="O38" s="79">
        <v>0</v>
      </c>
    </row>
    <row r="39" spans="2:15">
      <c r="B39" t="s">
        <v>237</v>
      </c>
      <c r="C39" s="16"/>
      <c r="D39" s="16"/>
      <c r="E39" s="16"/>
    </row>
    <row r="40" spans="2:15">
      <c r="B40" t="s">
        <v>312</v>
      </c>
      <c r="C40" s="16"/>
      <c r="D40" s="16"/>
      <c r="E40" s="16"/>
    </row>
    <row r="41" spans="2:15">
      <c r="B41" t="s">
        <v>313</v>
      </c>
      <c r="C41" s="16"/>
      <c r="D41" s="16"/>
      <c r="E41" s="16"/>
    </row>
    <row r="42" spans="2:15">
      <c r="B42" t="s">
        <v>314</v>
      </c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1815</v>
      </c>
    </row>
    <row r="3" spans="2:60">
      <c r="B3" s="2" t="s">
        <v>2</v>
      </c>
      <c r="C3" t="s">
        <v>1816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60" ht="26.25" customHeight="1">
      <c r="B7" s="108" t="s">
        <v>95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6533</v>
      </c>
      <c r="H11" s="7"/>
      <c r="I11" s="76">
        <v>4.4187938704</v>
      </c>
      <c r="J11" s="25"/>
      <c r="K11" s="77">
        <v>1</v>
      </c>
      <c r="L11" s="77">
        <v>0</v>
      </c>
      <c r="BC11" s="16"/>
      <c r="BD11" s="19"/>
      <c r="BE11" s="16"/>
      <c r="BG11" s="16"/>
    </row>
    <row r="12" spans="2:60">
      <c r="B12" s="80" t="s">
        <v>209</v>
      </c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0">
      <c r="B13" s="80" t="s">
        <v>806</v>
      </c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0">
      <c r="B14" t="s">
        <v>227</v>
      </c>
      <c r="C14" t="s">
        <v>227</v>
      </c>
      <c r="D14" s="16"/>
      <c r="E14" t="s">
        <v>227</v>
      </c>
      <c r="F14" t="s">
        <v>227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0">
      <c r="B15" s="80" t="s">
        <v>232</v>
      </c>
      <c r="D15" s="16"/>
      <c r="E15" s="16"/>
      <c r="G15" s="82">
        <v>6533</v>
      </c>
      <c r="I15" s="82">
        <v>4.4187938704</v>
      </c>
      <c r="K15" s="81">
        <v>1</v>
      </c>
      <c r="L15" s="81">
        <v>0</v>
      </c>
    </row>
    <row r="16" spans="2:60">
      <c r="B16" s="80" t="s">
        <v>807</v>
      </c>
      <c r="D16" s="16"/>
      <c r="E16" s="16"/>
      <c r="G16" s="82">
        <v>6533</v>
      </c>
      <c r="I16" s="82">
        <v>4.4187938704</v>
      </c>
      <c r="K16" s="81">
        <v>1</v>
      </c>
      <c r="L16" s="81">
        <v>0</v>
      </c>
    </row>
    <row r="17" spans="2:12">
      <c r="B17" t="s">
        <v>808</v>
      </c>
      <c r="C17" t="s">
        <v>809</v>
      </c>
      <c r="D17" t="s">
        <v>693</v>
      </c>
      <c r="E17" t="s">
        <v>810</v>
      </c>
      <c r="F17" t="s">
        <v>106</v>
      </c>
      <c r="G17" s="78">
        <v>693</v>
      </c>
      <c r="H17" s="78">
        <v>10.050000000000001</v>
      </c>
      <c r="I17" s="78">
        <v>0.246270024</v>
      </c>
      <c r="J17" s="79">
        <v>0</v>
      </c>
      <c r="K17" s="79">
        <v>5.57E-2</v>
      </c>
      <c r="L17" s="79">
        <v>0</v>
      </c>
    </row>
    <row r="18" spans="2:12">
      <c r="B18" t="s">
        <v>811</v>
      </c>
      <c r="C18" t="s">
        <v>812</v>
      </c>
      <c r="D18" t="s">
        <v>693</v>
      </c>
      <c r="E18" t="s">
        <v>810</v>
      </c>
      <c r="F18" t="s">
        <v>106</v>
      </c>
      <c r="G18" s="78">
        <v>814</v>
      </c>
      <c r="H18" s="78">
        <v>2.5099999999999998</v>
      </c>
      <c r="I18" s="78">
        <v>7.2245430400000005E-2</v>
      </c>
      <c r="J18" s="79">
        <v>0</v>
      </c>
      <c r="K18" s="79">
        <v>1.6299999999999999E-2</v>
      </c>
      <c r="L18" s="79">
        <v>0</v>
      </c>
    </row>
    <row r="19" spans="2:12">
      <c r="B19" t="s">
        <v>813</v>
      </c>
      <c r="C19" t="s">
        <v>814</v>
      </c>
      <c r="D19" t="s">
        <v>693</v>
      </c>
      <c r="E19" t="s">
        <v>810</v>
      </c>
      <c r="F19" t="s">
        <v>106</v>
      </c>
      <c r="G19" s="78">
        <v>950</v>
      </c>
      <c r="H19" s="78">
        <v>70</v>
      </c>
      <c r="I19" s="78">
        <v>2.3514400000000002</v>
      </c>
      <c r="J19" s="79">
        <v>0</v>
      </c>
      <c r="K19" s="79">
        <v>0.53210000000000002</v>
      </c>
      <c r="L19" s="79">
        <v>0</v>
      </c>
    </row>
    <row r="20" spans="2:12">
      <c r="B20" t="s">
        <v>815</v>
      </c>
      <c r="C20" t="s">
        <v>816</v>
      </c>
      <c r="D20" t="s">
        <v>693</v>
      </c>
      <c r="E20" t="s">
        <v>810</v>
      </c>
      <c r="F20" t="s">
        <v>106</v>
      </c>
      <c r="G20" s="78">
        <v>668</v>
      </c>
      <c r="H20" s="78">
        <v>14.99</v>
      </c>
      <c r="I20" s="78">
        <v>0.35407099520000002</v>
      </c>
      <c r="J20" s="79">
        <v>0</v>
      </c>
      <c r="K20" s="79">
        <v>8.0100000000000005E-2</v>
      </c>
      <c r="L20" s="79">
        <v>0</v>
      </c>
    </row>
    <row r="21" spans="2:12">
      <c r="B21" t="s">
        <v>817</v>
      </c>
      <c r="C21" t="s">
        <v>818</v>
      </c>
      <c r="D21" t="s">
        <v>693</v>
      </c>
      <c r="E21" t="s">
        <v>810</v>
      </c>
      <c r="F21" t="s">
        <v>106</v>
      </c>
      <c r="G21" s="78">
        <v>2112</v>
      </c>
      <c r="H21" s="78">
        <v>11</v>
      </c>
      <c r="I21" s="78">
        <v>0.82148352000000002</v>
      </c>
      <c r="J21" s="79">
        <v>0</v>
      </c>
      <c r="K21" s="79">
        <v>0.18590000000000001</v>
      </c>
      <c r="L21" s="79">
        <v>0</v>
      </c>
    </row>
    <row r="22" spans="2:12">
      <c r="B22" t="s">
        <v>819</v>
      </c>
      <c r="C22" t="s">
        <v>820</v>
      </c>
      <c r="D22" t="s">
        <v>693</v>
      </c>
      <c r="E22" t="s">
        <v>810</v>
      </c>
      <c r="F22" t="s">
        <v>106</v>
      </c>
      <c r="G22" s="78">
        <v>873</v>
      </c>
      <c r="H22" s="78">
        <v>15.01</v>
      </c>
      <c r="I22" s="78">
        <v>0.46334789279999999</v>
      </c>
      <c r="J22" s="79">
        <v>0</v>
      </c>
      <c r="K22" s="79">
        <v>0.10489999999999999</v>
      </c>
      <c r="L22" s="79">
        <v>0</v>
      </c>
    </row>
    <row r="23" spans="2:12">
      <c r="B23" t="s">
        <v>821</v>
      </c>
      <c r="C23" t="s">
        <v>822</v>
      </c>
      <c r="D23" t="s">
        <v>693</v>
      </c>
      <c r="E23" t="s">
        <v>810</v>
      </c>
      <c r="F23" t="s">
        <v>106</v>
      </c>
      <c r="G23" s="78">
        <v>423</v>
      </c>
      <c r="H23" s="78">
        <v>7.35</v>
      </c>
      <c r="I23" s="78">
        <v>0.109936008</v>
      </c>
      <c r="J23" s="79">
        <v>0</v>
      </c>
      <c r="K23" s="79">
        <v>2.4899999999999999E-2</v>
      </c>
      <c r="L23" s="79">
        <v>0</v>
      </c>
    </row>
    <row r="24" spans="2:12">
      <c r="B24" t="s">
        <v>237</v>
      </c>
      <c r="D24" s="16"/>
      <c r="E24" s="16"/>
    </row>
    <row r="25" spans="2:12">
      <c r="B25" t="s">
        <v>312</v>
      </c>
      <c r="D25" s="16"/>
      <c r="E25" s="16"/>
    </row>
    <row r="26" spans="2:12">
      <c r="B26" t="s">
        <v>313</v>
      </c>
      <c r="D26" s="16"/>
      <c r="E26" s="16"/>
    </row>
    <row r="27" spans="2:12">
      <c r="B27" t="s">
        <v>314</v>
      </c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Amir Shachar</cp:lastModifiedBy>
  <dcterms:created xsi:type="dcterms:W3CDTF">2015-11-10T09:34:27Z</dcterms:created>
  <dcterms:modified xsi:type="dcterms:W3CDTF">2022-11-30T08:55:57Z</dcterms:modified>
</cp:coreProperties>
</file>