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רשימות\"/>
    </mc:Choice>
  </mc:AlternateContent>
  <bookViews>
    <workbookView xWindow="0" yWindow="105" windowWidth="24240" windowHeight="12585" firstSheet="19" activeTab="22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62913"/>
</workbook>
</file>

<file path=xl/calcChain.xml><?xml version="1.0" encoding="utf-8"?>
<calcChain xmlns="http://schemas.openxmlformats.org/spreadsheetml/2006/main">
  <c r="C11" i="27" l="1"/>
  <c r="C89" i="27"/>
  <c r="C12" i="27"/>
</calcChain>
</file>

<file path=xl/sharedStrings.xml><?xml version="1.0" encoding="utf-8"?>
<sst xmlns="http://schemas.openxmlformats.org/spreadsheetml/2006/main" count="4437" uniqueCount="1423">
  <si>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</si>
  <si>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</si>
  <si>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</si>
  <si>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</si>
  <si>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</si>
  <si>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</si>
  <si>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</si>
  <si>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</si>
  <si>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</si>
  <si>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</si>
  <si>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</si>
  <si>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</si>
  <si>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</si>
  <si>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</si>
  <si>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</si>
  <si>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</si>
  <si>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</si>
  <si>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</si>
  <si>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</si>
  <si>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</si>
  <si>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</si>
  <si>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</si>
  <si>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</si>
  <si>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</si>
  <si>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</si>
  <si>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</si>
  <si>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</si>
  <si>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</si>
  <si>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</si>
  <si>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</si>
  <si>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</si>
  <si>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</si>
  <si>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</si>
  <si>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</si>
  <si>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</si>
  <si>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</si>
  <si>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</si>
  <si>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</si>
  <si>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</si>
  <si>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</si>
  <si>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</si>
  <si>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</si>
  <si>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</si>
  <si>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</si>
  <si>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</si>
  <si>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</si>
  <si>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</si>
  <si>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</si>
  <si>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</si>
  <si>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</si>
  <si>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</si>
  <si>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</si>
  <si>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</si>
  <si>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</si>
  <si>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</si>
  <si>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</si>
  <si>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</si>
  <si>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</si>
  <si>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</si>
  <si>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</si>
  <si>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</si>
  <si>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</si>
  <si>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</si>
  <si>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</si>
  <si>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</si>
  <si>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</si>
  <si>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</si>
  <si>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</si>
  <si>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</si>
  <si>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</si>
  <si>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</si>
  <si>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</si>
  <si>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</si>
  <si>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</si>
  <si>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</si>
  <si>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</si>
  <si>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</si>
  <si>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</si>
  <si>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</si>
  <si>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</si>
  <si>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</si>
  <si>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</si>
  <si>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</si>
  <si>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</si>
  <si>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</si>
  <si>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</si>
  <si>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</si>
  <si>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</si>
  <si>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</si>
  <si>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</si>
  <si>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</si>
  <si>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</si>
  <si>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</si>
  <si>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</si>
  <si>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</si>
  <si>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</si>
  <si>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</si>
  <si>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</si>
  <si>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</si>
  <si>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</si>
  <si>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</si>
  <si>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</si>
  <si>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</si>
  <si>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</si>
  <si>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</si>
  <si>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</si>
  <si>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</si>
  <si>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</si>
  <si>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</si>
  <si>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</si>
  <si>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</si>
  <si>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</si>
  <si>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</si>
  <si>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</si>
  <si>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</si>
  <si>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</si>
  <si>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</si>
  <si>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</si>
  <si>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</si>
  <si>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</si>
  <si>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</si>
  <si>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</si>
  <si>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</si>
  <si>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</si>
  <si>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</si>
  <si>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</si>
  <si>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</si>
  <si>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</si>
  <si>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</si>
  <si>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</si>
  <si>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</si>
  <si>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</si>
  <si>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</si>
  <si>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</si>
  <si>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</si>
  <si>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</si>
  <si>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</si>
  <si>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</si>
  <si>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</si>
  <si>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</si>
  <si>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</si>
  <si>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</si>
  <si>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</si>
  <si>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</si>
  <si>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</si>
  <si>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</si>
  <si>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</si>
  <si>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</si>
  <si>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</si>
  <si>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</si>
  <si>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</si>
  <si>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</si>
  <si>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</si>
  <si>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</si>
  <si>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</si>
  <si>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</si>
  <si>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</si>
  <si>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</si>
  <si>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</si>
  <si>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</si>
  <si>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</si>
  <si>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</si>
  <si>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</si>
  <si>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</si>
  <si>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</si>
  <si>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</si>
  <si>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</si>
  <si>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</si>
  <si>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</si>
  <si>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</si>
  <si>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</si>
  <si>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</si>
  <si>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</si>
  <si>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</si>
  <si>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</si>
  <si>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</si>
  <si>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</si>
  <si>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</si>
  <si>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</si>
  <si>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</si>
  <si>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</si>
  <si>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</si>
  <si>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</si>
  <si>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</si>
  <si>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</si>
  <si>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</si>
  <si>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</si>
  <si>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</si>
  <si>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</si>
  <si>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</si>
  <si>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</si>
  <si>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</si>
  <si>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</si>
  <si>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</si>
  <si>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</si>
  <si>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</si>
  <si>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</si>
  <si>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29/09/2022</t>
  </si>
  <si>
    <t>7799</t>
  </si>
  <si>
    <t>קוד קופת הגמל</t>
  </si>
  <si>
    <t>513173393-00000000007797-7799-000</t>
  </si>
  <si>
    <t>בהתאם לשיטה שיושמה בדוח הכספי *</t>
  </si>
  <si>
    <t>פרנק שווצרי</t>
  </si>
  <si>
    <t>יין יפני</t>
  </si>
  <si>
    <t>כתר דני</t>
  </si>
  <si>
    <t>כתר נורבגי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</si>
  <si>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</si>
  <si>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</si>
  <si>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</si>
  <si>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</si>
  <si>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</si>
  <si>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</si>
  <si>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</si>
  <si>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עו'ש(לשלם)- לאומי</t>
  </si>
  <si>
    <t>סה"כ יתרת מזומנים ועו"ש נקובים במט"ח</t>
  </si>
  <si>
    <t>דולר- לאומי</t>
  </si>
  <si>
    <t>20001- 10- לאומי</t>
  </si>
  <si>
    <t>דולר(לשלם)- לאומי</t>
  </si>
  <si>
    <t>ין יפני- לאומי</t>
  </si>
  <si>
    <t>80031- 10-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</si>
  <si>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</si>
  <si>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</si>
  <si>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</si>
  <si>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</si>
  <si>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</si>
  <si>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</si>
  <si>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</si>
  <si>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</si>
  <si>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</si>
  <si>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</si>
  <si>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</si>
  <si>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</si>
  <si>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</si>
  <si>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 413- בנק ישראל- מק"מ</t>
  </si>
  <si>
    <t>8230419</t>
  </si>
  <si>
    <t>RF</t>
  </si>
  <si>
    <t>05/04/22</t>
  </si>
  <si>
    <t>מלווה קצר מועד 1212- בנק ישראל- מק"מ</t>
  </si>
  <si>
    <t>8221210</t>
  </si>
  <si>
    <t>07/12/21</t>
  </si>
  <si>
    <t>מלווה קצר מועד 513- בנק ישראל- מק"מ</t>
  </si>
  <si>
    <t>8230518</t>
  </si>
  <si>
    <t>03/05/22</t>
  </si>
  <si>
    <t>מלווה קצר מועד 713- בנק ישראל- מק"מ</t>
  </si>
  <si>
    <t>8230716</t>
  </si>
  <si>
    <t>09/08/22</t>
  </si>
  <si>
    <t>מקמ 113- בנק ישראל- מק"מ</t>
  </si>
  <si>
    <t>8230112</t>
  </si>
  <si>
    <t>06/01/22</t>
  </si>
  <si>
    <t>מקמ 223- בנק ישראל- מק"מ</t>
  </si>
  <si>
    <t>8830226</t>
  </si>
  <si>
    <t>01/02/22</t>
  </si>
  <si>
    <t>מקמ 813</t>
  </si>
  <si>
    <t>8230815</t>
  </si>
  <si>
    <t>02/08/22</t>
  </si>
  <si>
    <t>מקמ 913- בנק ישראל- מק"מ</t>
  </si>
  <si>
    <t>8230914</t>
  </si>
  <si>
    <t>20/09/22</t>
  </si>
  <si>
    <t>סה"כ שחר</t>
  </si>
  <si>
    <t>ממשלתי שקלי 324- שחר</t>
  </si>
  <si>
    <t>1130848</t>
  </si>
  <si>
    <t>13/01/22</t>
  </si>
  <si>
    <t>ממשלתית שקלית 0.4% 10/24- שחר</t>
  </si>
  <si>
    <t>1175777</t>
  </si>
  <si>
    <t>30/12/21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</si>
  <si>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</si>
  <si>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</si>
  <si>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</si>
  <si>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</si>
  <si>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N/B</t>
  </si>
  <si>
    <t>US91282CDM01</t>
  </si>
  <si>
    <t>FWB</t>
  </si>
  <si>
    <t>Aaa</t>
  </si>
  <si>
    <t>Moodys</t>
  </si>
  <si>
    <t>09/12/21</t>
  </si>
  <si>
    <t>T 0 3/4 12/31/23- US TREASURY N/B</t>
  </si>
  <si>
    <t>US91282CDR97</t>
  </si>
  <si>
    <t>12/01/22</t>
  </si>
  <si>
    <t>T 0.125 08/31/23- US TREASURY N/B</t>
  </si>
  <si>
    <t>US91282CCU36</t>
  </si>
  <si>
    <t>27/06/22</t>
  </si>
  <si>
    <t>T 1.5 02/29/24- US TREASURY N/B</t>
  </si>
  <si>
    <t>US91282CEA53</t>
  </si>
  <si>
    <t>22/03/22</t>
  </si>
  <si>
    <t>T 2 1/2 04/30/24- US TREASURY N/B</t>
  </si>
  <si>
    <t>US91282CEK36</t>
  </si>
  <si>
    <t>23/05/22</t>
  </si>
  <si>
    <t>T 2 1/4 01/31/24- US TREASURY N/B</t>
  </si>
  <si>
    <t>US912828V806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</si>
  <si>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</si>
  <si>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</si>
  <si>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</si>
  <si>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</si>
  <si>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</si>
  <si>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</si>
  <si>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</si>
  <si>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</si>
  <si>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</si>
  <si>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</si>
  <si>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</si>
  <si>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</si>
  <si>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</si>
  <si>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18/08/22</t>
  </si>
  <si>
    <t>סה"כ אחר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</si>
  <si>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</si>
  <si>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</si>
  <si>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</si>
  <si>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</si>
  <si>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</si>
  <si>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או פי סי אנרגיה חסום 28.03.23- או.פי.סי. אנרגיה בע"מ</t>
  </si>
  <si>
    <t>11415718</t>
  </si>
  <si>
    <t>פניקס 1- הפניקס אחזקות בע"מ</t>
  </si>
  <si>
    <t>767012</t>
  </si>
  <si>
    <t>520017450</t>
  </si>
  <si>
    <t>ביטוח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</si>
  <si>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</si>
  <si>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</si>
  <si>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</si>
  <si>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</si>
  <si>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</si>
  <si>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</si>
  <si>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520007030</t>
  </si>
  <si>
    <t>בנקים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</si>
  <si>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</si>
  <si>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</si>
  <si>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</si>
  <si>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</si>
  <si>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</si>
  <si>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</si>
  <si>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</si>
  <si>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</si>
  <si>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</si>
  <si>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</si>
  <si>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</si>
  <si>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</si>
  <si>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</si>
  <si>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</si>
  <si>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</si>
  <si>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</si>
  <si>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</si>
  <si>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</si>
  <si>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</si>
  <si>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</si>
  <si>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</si>
  <si>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</si>
  <si>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</si>
  <si>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</si>
  <si>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</si>
  <si>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</si>
  <si>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</si>
  <si>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</si>
  <si>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</si>
  <si>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</si>
  <si>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</si>
  <si>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</si>
  <si>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</si>
  <si>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</si>
  <si>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</si>
  <si>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אינרג'יקס- חסום 16.02.2023- אנרג'יקס אנרגיות מתחדשות בע"מ</t>
  </si>
  <si>
    <t>11233550</t>
  </si>
  <si>
    <t>513901371</t>
  </si>
  <si>
    <t>סה"כ תל אביב 90</t>
  </si>
  <si>
    <t>נופר אנרגי- ע.י נופר אנרגי' בע"מ</t>
  </si>
  <si>
    <t>1170877</t>
  </si>
  <si>
    <t>514599943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</si>
  <si>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</si>
  <si>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</si>
  <si>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</si>
  <si>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</si>
  <si>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</si>
  <si>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</si>
  <si>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</si>
  <si>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</si>
  <si>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</si>
  <si>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</si>
  <si>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אלקו החזקות- אלקו בע"מ</t>
  </si>
  <si>
    <t>694034</t>
  </si>
  <si>
    <t>520025370</t>
  </si>
  <si>
    <t>מספנות ישראל- תעשיות מספנות ישראל בע"מ</t>
  </si>
  <si>
    <t>1168533</t>
  </si>
  <si>
    <t>516084753</t>
  </si>
  <si>
    <t>דלק רכב- דלק מערכות רכב בע"מ</t>
  </si>
  <si>
    <t>829010</t>
  </si>
  <si>
    <t>520033291</t>
  </si>
  <si>
    <t>מסחר</t>
  </si>
  <si>
    <t>אינרום- אינרום תעשיות בנייה בע"מ</t>
  </si>
  <si>
    <t>1132356</t>
  </si>
  <si>
    <t>515001659</t>
  </si>
  <si>
    <t>מתכת ומוצרי בניה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</si>
  <si>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</si>
  <si>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</si>
  <si>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</si>
  <si>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</si>
  <si>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</si>
  <si>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</si>
  <si>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אנלייט אנרגיה חסום 07052020- אנלייט אנרגיה מתחדשת בע"מ</t>
  </si>
  <si>
    <t>720011</t>
  </si>
  <si>
    <t>דלתא מותגים- דלתא ישראל מותגים בע"מ</t>
  </si>
  <si>
    <t>1173699</t>
  </si>
  <si>
    <t>516250107</t>
  </si>
  <si>
    <t>רשתות שיווק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</si>
  <si>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</si>
  <si>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</si>
  <si>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</si>
  <si>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</si>
  <si>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</si>
  <si>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</si>
  <si>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</si>
  <si>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</si>
  <si>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</si>
  <si>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 טק-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</si>
  <si>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</si>
  <si>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</si>
  <si>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</si>
  <si>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</si>
  <si>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</si>
  <si>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</si>
  <si>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</si>
  <si>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פננטפארק- PENNANTPARK FLOATING RATE CAPITAL LTD</t>
  </si>
  <si>
    <t>1142405</t>
  </si>
  <si>
    <t>1504619</t>
  </si>
  <si>
    <t>אשראי חוץ בנקאי</t>
  </si>
  <si>
    <t>אופל בלאנס- אופל בלאנס השקעות בע"מ</t>
  </si>
  <si>
    <t>1094986</t>
  </si>
  <si>
    <t>513734566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</si>
  <si>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</si>
  <si>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</si>
  <si>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</si>
  <si>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</si>
  <si>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</si>
  <si>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</si>
  <si>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</si>
  <si>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</si>
  <si>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קדימהסטם- קדימהסטם בע"מ</t>
  </si>
  <si>
    <t>1128461</t>
  </si>
  <si>
    <t>514192558</t>
  </si>
  <si>
    <t>ביוטכנולוגיה</t>
  </si>
  <si>
    <t>אימאג'סט- אימאג'סט אינטרנשיונל(אי.אס.איי)בע"מ</t>
  </si>
  <si>
    <t>1183813</t>
  </si>
  <si>
    <t>512737560</t>
  </si>
  <si>
    <t>יעקובי קבוצה- קבוצת אחים יעקובי</t>
  </si>
  <si>
    <t>1142421</t>
  </si>
  <si>
    <t>514010081</t>
  </si>
  <si>
    <t>איי ספאק 1- איי ספאק 1 בע"מ</t>
  </si>
  <si>
    <t>1179589</t>
  </si>
  <si>
    <t>516247772</t>
  </si>
  <si>
    <t>קיסטון ריט 28.01.23 חסום- קיסטון ריט בע"מ</t>
  </si>
  <si>
    <t>11759340</t>
  </si>
  <si>
    <t>515983476</t>
  </si>
  <si>
    <t>קיסטון ריט- קיסטון ריט בע"מ</t>
  </si>
  <si>
    <t>1175934</t>
  </si>
  <si>
    <t>סנו- סנו-מפעלי ברונוס בע"מ</t>
  </si>
  <si>
    <t>813014</t>
  </si>
  <si>
    <t>520032988</t>
  </si>
  <si>
    <t>כלל משקאות- כלל תעשיות ומשקאות בע"מ</t>
  </si>
  <si>
    <t>1147685</t>
  </si>
  <si>
    <t>515818524</t>
  </si>
  <si>
    <t>מזון</t>
  </si>
  <si>
    <t>סקופ - חסום אלטשולר- קבוצת סקופ מתכות בע"מ</t>
  </si>
  <si>
    <t>2880193</t>
  </si>
  <si>
    <t>520037425</t>
  </si>
  <si>
    <t>רב בריח- רב בריח תעשיות בע"מ</t>
  </si>
  <si>
    <t>1179993</t>
  </si>
  <si>
    <t>514160530</t>
  </si>
  <si>
    <t>וילאר- וילאר אינטרנשיונל בע"מ</t>
  </si>
  <si>
    <t>416016</t>
  </si>
  <si>
    <t>520038910</t>
  </si>
  <si>
    <t>גלובל כנפיים- גלובל כנפיים ליסינג בע"מ</t>
  </si>
  <si>
    <t>1141316</t>
  </si>
  <si>
    <t>513342444</t>
  </si>
  <si>
    <t>הולמס פלייס- הולמס פלייס אינטרנשיונל בע"מ</t>
  </si>
  <si>
    <t>1142587</t>
  </si>
  <si>
    <t>512466723</t>
  </si>
  <si>
    <t>אטראו שוקי הון- אטראו שוקי הון בע"מ לשעבר לידר</t>
  </si>
  <si>
    <t>1096106</t>
  </si>
  <si>
    <t>513773564</t>
  </si>
  <si>
    <t>סה"כ call 001 אופציות</t>
  </si>
  <si>
    <t>ZIM US Equity- צים שירותי ספנות משולבים בע"מ</t>
  </si>
  <si>
    <t>IL0065100930</t>
  </si>
  <si>
    <t>NYSE</t>
  </si>
  <si>
    <t>בלומברג</t>
  </si>
  <si>
    <t>520015041</t>
  </si>
  <si>
    <t>Transportation</t>
  </si>
  <si>
    <t>Bank amer crop- Bank of America</t>
  </si>
  <si>
    <t>US0605051046</t>
  </si>
  <si>
    <t>10043</t>
  </si>
  <si>
    <t>Banks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</si>
  <si>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</si>
  <si>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</si>
  <si>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</si>
  <si>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</si>
  <si>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</si>
  <si>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</si>
  <si>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</si>
  <si>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</si>
  <si>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</si>
  <si>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CATERPILLAR INC FOR- CATERPILLAR</t>
  </si>
  <si>
    <t>US1491231015</t>
  </si>
  <si>
    <t>10068</t>
  </si>
  <si>
    <t>Capital Goods</t>
  </si>
  <si>
    <t>DEERE &amp; CO- Deere&amp;Company</t>
  </si>
  <si>
    <t>US2441991054</t>
  </si>
  <si>
    <t>10109</t>
  </si>
  <si>
    <t>Lgi homes- Lgi Homes inc</t>
  </si>
  <si>
    <t>US50187T1060</t>
  </si>
  <si>
    <t>NASDAQ</t>
  </si>
  <si>
    <t>13044</t>
  </si>
  <si>
    <t>Consumer Durables &amp; Apparel</t>
  </si>
  <si>
    <t>Sony Corp- Sony Corporatin</t>
  </si>
  <si>
    <t>JP3435000009</t>
  </si>
  <si>
    <t>JPX</t>
  </si>
  <si>
    <t>12158</t>
  </si>
  <si>
    <t>Unilever NV- UNILEVER</t>
  </si>
  <si>
    <t>GB00B10RZP78</t>
  </si>
  <si>
    <t>10444</t>
  </si>
  <si>
    <t>Food &amp; Staples Retailing</t>
  </si>
  <si>
    <t>BN FP Danone- DANONE</t>
  </si>
  <si>
    <t>FR0000120644</t>
  </si>
  <si>
    <t>EURONEXT</t>
  </si>
  <si>
    <t>11191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</si>
  <si>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</si>
  <si>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</si>
  <si>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</si>
  <si>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</si>
  <si>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</si>
  <si>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</si>
  <si>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</si>
  <si>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</si>
  <si>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Eloxx Pharmaceuticals Inc- Eloxx Pharmaceuticals Inc</t>
  </si>
  <si>
    <t>US29014R1032</t>
  </si>
  <si>
    <t>13074</t>
  </si>
  <si>
    <t>Pharmaceuticals &amp; Biotechnology</t>
  </si>
  <si>
    <t>Iwg Plc- IWG PLC</t>
  </si>
  <si>
    <t>JE00BYVQYS01</t>
  </si>
  <si>
    <t>LSE</t>
  </si>
  <si>
    <t>13195</t>
  </si>
  <si>
    <t>Real Estate</t>
  </si>
  <si>
    <t>Home Depot Inc- HOME DEPOT</t>
  </si>
  <si>
    <t>US4370761029</t>
  </si>
  <si>
    <t>10192</t>
  </si>
  <si>
    <t>Retailing</t>
  </si>
  <si>
    <t>Infineon tech ag- Infineon Technologies Ag</t>
  </si>
  <si>
    <t>DE0006231004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</si>
  <si>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</si>
  <si>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</si>
  <si>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</si>
  <si>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</si>
  <si>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</si>
  <si>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</si>
  <si>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</si>
  <si>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</si>
  <si>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</si>
  <si>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</si>
  <si>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</si>
  <si>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</si>
  <si>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</si>
  <si>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Samsung electronics- Samsung Electronics co ltd</t>
  </si>
  <si>
    <t>US7960508882</t>
  </si>
  <si>
    <t>11111</t>
  </si>
  <si>
    <t>A.P Moeller Maersk- A.P Moeller- Maersk</t>
  </si>
  <si>
    <t>DK0010244508</t>
  </si>
  <si>
    <t>12784</t>
  </si>
  <si>
    <t>סה"כ שמחקות מדדי מניות בישראל</t>
  </si>
  <si>
    <t>תכלית סל תא בנקים- מיטב תכלית קרנות נאמנות בע"מ</t>
  </si>
  <si>
    <t>1143726</t>
  </si>
  <si>
    <t>513534974</t>
  </si>
  <si>
    <t>מניות</t>
  </si>
  <si>
    <t>קסם ETF תא בנקים- קסם קרנות נאמנות בע"מ</t>
  </si>
  <si>
    <t>1146430</t>
  </si>
  <si>
    <t>510938608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</si>
  <si>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</si>
  <si>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</si>
  <si>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</si>
  <si>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</si>
  <si>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</si>
  <si>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m. South ko- BlackRock Inc</t>
  </si>
  <si>
    <t>US4642867729</t>
  </si>
  <si>
    <t>27796</t>
  </si>
  <si>
    <t>GLOBAL X COPPER- Global X Management Co LLc</t>
  </si>
  <si>
    <t>US37954Y8306</t>
  </si>
  <si>
    <t>12507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</si>
  <si>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</si>
  <si>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</si>
  <si>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</si>
  <si>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</si>
  <si>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</si>
  <si>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</si>
  <si>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Ashoka India Opport Fd-D Usd- India Acorn ICAV - Ashoka Indi</t>
  </si>
  <si>
    <t>IE00BH3N4915</t>
  </si>
  <si>
    <t>13318</t>
  </si>
  <si>
    <t>לא מדורג</t>
  </si>
  <si>
    <t>Comgest -GR Yen Ia- Comgest</t>
  </si>
  <si>
    <t>IE00BQ1YBP44</t>
  </si>
  <si>
    <t>12656</t>
  </si>
  <si>
    <t>Comgest Growth euro- Comgest</t>
  </si>
  <si>
    <t>IE00BHWQNN83</t>
  </si>
  <si>
    <t>Edg-US L G-I$D- Edgewood L select</t>
  </si>
  <si>
    <t>LU0952587862</t>
  </si>
  <si>
    <t>13050</t>
  </si>
  <si>
    <t>Hbm Healthcare- HBM Healthcare Investment ag</t>
  </si>
  <si>
    <t>CH0012627250</t>
  </si>
  <si>
    <t>13052</t>
  </si>
  <si>
    <t>Diversified Financials</t>
  </si>
  <si>
    <t>Hep-FU TR EQ-C- Heptagon Fund plc</t>
  </si>
  <si>
    <t>IE00BYWKMJ85</t>
  </si>
  <si>
    <t>12661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</si>
  <si>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</si>
  <si>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</si>
  <si>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</si>
  <si>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</si>
  <si>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</si>
  <si>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</si>
  <si>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</si>
  <si>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</si>
  <si>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</si>
  <si>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</si>
  <si>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</si>
  <si>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</si>
  <si>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</si>
  <si>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קיסטון ריט אפ 1</t>
  </si>
  <si>
    <t>1181734</t>
  </si>
  <si>
    <t>אייספאק 1  אפ 1- איי ספאק 1 בע"מ</t>
  </si>
  <si>
    <t>1179613</t>
  </si>
  <si>
    <t>קיסטון ריט אפ 1 חסום- קיסטון ריט בע"מ</t>
  </si>
  <si>
    <t>11817340</t>
  </si>
  <si>
    <t>אמות אופ 11- אמות השקעות בע"מ</t>
  </si>
  <si>
    <t>1180546</t>
  </si>
  <si>
    <t>סה"כ כתבי אופציה בחו"ל</t>
  </si>
  <si>
    <t>Warburg Pincus Cap A -CW27</t>
  </si>
  <si>
    <t>KYG9460M1244</t>
  </si>
  <si>
    <t>Other</t>
  </si>
  <si>
    <t>INVESTCORP E -27- Investcorp Investment Advisers Limited</t>
  </si>
  <si>
    <t>KYG4923T1215</t>
  </si>
  <si>
    <t>Advanced Merger Part -CW26- Advanced Merger Partners Inc</t>
  </si>
  <si>
    <t>US00777J1170</t>
  </si>
  <si>
    <t>Agile Grow -CW27- AGILE GROWTH CORP</t>
  </si>
  <si>
    <t>KYG012021112</t>
  </si>
  <si>
    <t>ALPHA CAPIT -27- Alpha Capital Acquisition Co</t>
  </si>
  <si>
    <t>70147552</t>
  </si>
  <si>
    <t>Arctos Northstar Acq -CW28- Arctos NorthStar Acquisition C</t>
  </si>
  <si>
    <t>KYG0477L1260</t>
  </si>
  <si>
    <t>AHREN ACQ-CW23- ATHENA TECHNOLOGY ACQUISITION CORP</t>
  </si>
  <si>
    <t>US04687A1170</t>
  </si>
  <si>
    <t>ATHENA TE -CW23- ATHENA TECHNOLOGY ACQUISITION CORP</t>
  </si>
  <si>
    <t>US42329E1139</t>
  </si>
  <si>
    <t>ATHENA TEC -CW28- ATHENA TECHNOLOGY ACQUISITION CORP</t>
  </si>
  <si>
    <t>ATLAS CREST INV CL A -CW28- ATLAS CREST INVESTMENT CORP</t>
  </si>
  <si>
    <t>US0492871134</t>
  </si>
  <si>
    <t>BATTERY FU -23- Battery Future Acquisition corp</t>
  </si>
  <si>
    <t>70130730</t>
  </si>
  <si>
    <t>Byte Acquisition COR A - CW28- BYTE ACQUISITION CORP</t>
  </si>
  <si>
    <t>KYG1R25Q1133</t>
  </si>
  <si>
    <t>10X CAP VE -CW27- capital one corp</t>
  </si>
  <si>
    <t>KYG870771147</t>
  </si>
  <si>
    <t>C5 ACQUISIT -28 - CF ACQUISITION CORP</t>
  </si>
  <si>
    <t>US12530D1138</t>
  </si>
  <si>
    <t>CF ACQ VII -CW27- CF ACQUISITION CORP</t>
  </si>
  <si>
    <t>US12521H1150</t>
  </si>
  <si>
    <t>SATELLOGIC A -23- CF ACQUISITION CORP</t>
  </si>
  <si>
    <t>VGG7823S1193</t>
  </si>
  <si>
    <t>Crescen Cove Acq A -CW27- COVA Acquisition Corp</t>
  </si>
  <si>
    <t>KYG2554Y1200</t>
  </si>
  <si>
    <t>D And Z Media Acq Cl A -Cw27- D AND Z MEDIA  Acqisition</t>
  </si>
  <si>
    <t>US23305Q1141</t>
  </si>
  <si>
    <t>Dhc Acquisition Corp A-CW27- DHC Acquisition Corp</t>
  </si>
  <si>
    <t>KYG2758T1177</t>
  </si>
  <si>
    <t>Eq Health Acq A -Cw28- EQ Health Acquisition Corp</t>
  </si>
  <si>
    <t>US26886A1198</t>
  </si>
  <si>
    <t>EVE MOBILITY -23- Eve Mobilty Acquisition corp</t>
  </si>
  <si>
    <t>KYG3218G1257</t>
  </si>
  <si>
    <t>Fast Acquisition II A -CW26- fast aqcuisition corp ii</t>
  </si>
  <si>
    <t>US3118741194</t>
  </si>
  <si>
    <t>Finserv Aquisition CO-CW26- FINSERV ACQUISITON CORP II</t>
  </si>
  <si>
    <t>US31809Y1111</t>
  </si>
  <si>
    <t>First Reserve Sust A -CW27- first reserve sustainable</t>
  </si>
  <si>
    <t>US3361691153</t>
  </si>
  <si>
    <t>Forest Road Acq CL A -CW26- Forest Road Acquisition Corp I</t>
  </si>
  <si>
    <t>US34619V1118</t>
  </si>
  <si>
    <t>FORUM MERGER IV CL A -CW27- FORUM MERGER IV CORP</t>
  </si>
  <si>
    <t>US3498751128</t>
  </si>
  <si>
    <t>Ftac Athena Acq CL A -CW26- FTAC ATHENA  ACQUITION CORP</t>
  </si>
  <si>
    <t>KYG372831191</t>
  </si>
  <si>
    <t>Ftac Hera Acq CL A -CW27- FTAC Hera Acquisition Corp</t>
  </si>
  <si>
    <t>KYG3728Y1118</t>
  </si>
  <si>
    <t>Ginkgo Bioworks cw 27- GINKGO BIOWORKS HOLDINGS INC</t>
  </si>
  <si>
    <t>US37611X1182</t>
  </si>
  <si>
    <t>Gores Tech Partn CL A -CW27- GORES TECHNOLOGY PARTNERS IN</t>
  </si>
  <si>
    <t>US3828701116</t>
  </si>
  <si>
    <t>Gx Acquisition II A - CW28- GX ACQUISITION CORP II</t>
  </si>
  <si>
    <t>US36260F1131</t>
  </si>
  <si>
    <t>Hudson Executive Inv A -CW28- Hudson Executive Investment Co</t>
  </si>
  <si>
    <t>US44376L1153</t>
  </si>
  <si>
    <t>Indeendence Hds -CL A -CW28- Independence Holdings corp</t>
  </si>
  <si>
    <t>KYG4761A1278</t>
  </si>
  <si>
    <t>INNOVID CW27- Innovid Corp</t>
  </si>
  <si>
    <t>US4576791168V</t>
  </si>
  <si>
    <t>ITHAX AC A -CW27- ITHAX Acquistion Corp</t>
  </si>
  <si>
    <t>70144097</t>
  </si>
  <si>
    <t>JAWS MUSTANG ACQ C -CW26- Jaws Mustang Acquisition Corp</t>
  </si>
  <si>
    <t>KYG507371246</t>
  </si>
  <si>
    <t>Kkr Acq Holdig I CL A-CW27- KKR ACQUISITION HOLDINGS I CORP</t>
  </si>
  <si>
    <t>US48253T1170</t>
  </si>
  <si>
    <t>LANDCADIA HOLDINGS IV -CW28- LANDCADIA HOLDINGS IV INC</t>
  </si>
  <si>
    <t>US51477A1126</t>
  </si>
  <si>
    <t>Lazard Growth Acq A -CW27- Lazard Growth Acquisition Corp</t>
  </si>
  <si>
    <t>KYG540351114</t>
  </si>
  <si>
    <t>Ldh Growth Corp I CL A -CW28- LDH GROWTH CORP I</t>
  </si>
  <si>
    <t>KYG540941260</t>
  </si>
  <si>
    <t>Eqxmre Holdings Corp A - CW28- LEVERE HOLDINGS CORP</t>
  </si>
  <si>
    <t>KYG5462L1225</t>
  </si>
  <si>
    <t>M3-Brigade Acq II -CW27- M3-Brigade Acquisition II Corp</t>
  </si>
  <si>
    <t>US5538001117</t>
  </si>
  <si>
    <t>Mision Advancement A -CW28- MISSION ADVANCEMENT CORP</t>
  </si>
  <si>
    <t>US60501L1199</t>
  </si>
  <si>
    <t>Msd Acquisition Corp A -CW28- MSD ACQUISITION CORP</t>
  </si>
  <si>
    <t>KYG5709C1252</t>
  </si>
  <si>
    <t>Northern Star Inv CL A -CW27- Northern Star Investment Corp</t>
  </si>
  <si>
    <t>US66574L1180</t>
  </si>
  <si>
    <t>Northern Star Inv CL A-CW27- Northern Star Investment Corp</t>
  </si>
  <si>
    <t>US66575B1199</t>
  </si>
  <si>
    <t>Pine Technology Acq A -CW28- PINE TECHNOLOGY ACQUISITION</t>
  </si>
  <si>
    <t>US7228501125</t>
  </si>
  <si>
    <t>Pivotal Inv 3 CL A -CW27- Pivotal Investment Corp III</t>
  </si>
  <si>
    <t>US72582M1146</t>
  </si>
  <si>
    <t>Plum Acquisition I A -CW28- plum aqcuisition corp</t>
  </si>
  <si>
    <t>KYG7134L1187</t>
  </si>
  <si>
    <t>Pwp Forward Acq CL A -CW27- PWP FORWARD ACQUISITION CORP</t>
  </si>
  <si>
    <t>US74709Q1195</t>
  </si>
  <si>
    <t>Rxr Acquisition CL A -CW26- RXR Acquisition Corp</t>
  </si>
  <si>
    <t>US74981W1154</t>
  </si>
  <si>
    <t>Sandbridge X2 CL A -CW27- SANDBRIDGE X2 CORP</t>
  </si>
  <si>
    <t>US7997921140</t>
  </si>
  <si>
    <t>Scion Tech Growth II-CW27- scion tech growth ii</t>
  </si>
  <si>
    <t>KYG310701167</t>
  </si>
  <si>
    <t>Simon Property group cw26- SIMON PROPERTY GROUP LP</t>
  </si>
  <si>
    <t>US82880R1115</t>
  </si>
  <si>
    <t>Slam Corp A -CW27- SLAM CORP</t>
  </si>
  <si>
    <t>KYG8210L1216</t>
  </si>
  <si>
    <t>TERRAN ORB -CW28- Tailwind Two Acquisition Corp</t>
  </si>
  <si>
    <t>US88105P1113</t>
  </si>
  <si>
    <t>Tcw Special Purpose AC -CW28- TCW SPECIAL PURPOSE ACQUISIT</t>
  </si>
  <si>
    <t>US87301L1145</t>
  </si>
  <si>
    <t>Tech And Energy Transi -CW27- TECH AND ENERGY TRANSITION</t>
  </si>
  <si>
    <t>US87823R1106</t>
  </si>
  <si>
    <t>Velocity Acquisition- CW27- Velocity Acquisition Corp</t>
  </si>
  <si>
    <t>US92259E1120</t>
  </si>
  <si>
    <t>Vpc Impact Acq CL A -CW27- VPC Impact Acquisition Holding</t>
  </si>
  <si>
    <t>KYG9460L1187</t>
  </si>
  <si>
    <t>Warburg Pincus Cap A-CW27- Warburg Pincus Capital Corp I-</t>
  </si>
  <si>
    <t>KYG9461D1152</t>
  </si>
  <si>
    <t>Z-Wok Acq Cl A -CW27- Z-Work Acquisition Corp</t>
  </si>
  <si>
    <t>US98880C1100</t>
  </si>
  <si>
    <t>ATLAN COAS -CW23</t>
  </si>
  <si>
    <t>US04845A1161</t>
  </si>
  <si>
    <t>LIVE OAK M -CW28</t>
  </si>
  <si>
    <t>US5381261115</t>
  </si>
  <si>
    <t>PAPAYA GRW-CW23</t>
  </si>
  <si>
    <t>US69882P1104</t>
  </si>
  <si>
    <t>סה"כ מדדים כולל מניות</t>
  </si>
  <si>
    <t>סה"כ ש"ח/מט"ח</t>
  </si>
  <si>
    <t>סה"כ ריבית</t>
  </si>
  <si>
    <t>סה"כ מטבע</t>
  </si>
  <si>
    <t>סה"כ סחורות</t>
  </si>
  <si>
    <t>QNAV2C12500- חוזים עתידיים בחול</t>
  </si>
  <si>
    <t>70146847</t>
  </si>
  <si>
    <t>C Z3- חוזים עתידיים בחול</t>
  </si>
  <si>
    <t>70125133</t>
  </si>
  <si>
    <t>ESZ2_S&amp;P500 EMINI FUT  DEC 22- חוזים עתידיים בחול</t>
  </si>
  <si>
    <t>70146054</t>
  </si>
  <si>
    <t>NQZ2_NASDAQ 100 E-MINI             - חוזים עתידיים בחול</t>
  </si>
  <si>
    <t>70146010</t>
  </si>
  <si>
    <t>S X3- חוזים עתידיים בחול</t>
  </si>
  <si>
    <t>70125132</t>
  </si>
  <si>
    <t>CCZ2</t>
  </si>
  <si>
    <t>70144925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</si>
  <si>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</si>
  <si>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</si>
  <si>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</si>
  <si>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</si>
  <si>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</si>
  <si>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</si>
  <si>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</si>
  <si>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</si>
  <si>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</si>
  <si>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</si>
  <si>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</si>
  <si>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</si>
  <si>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</si>
  <si>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</si>
  <si>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</si>
  <si>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</si>
  <si>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Lightricks - D- LIGHTRICKS</t>
  </si>
  <si>
    <t>29994357</t>
  </si>
  <si>
    <t>13344</t>
  </si>
  <si>
    <t>Solo Gelato- Solo Gelato Ltd</t>
  </si>
  <si>
    <t>29994289</t>
  </si>
  <si>
    <t>515229409</t>
  </si>
  <si>
    <t>Carteav- CARTEAV TECHNOLOGIES LTD</t>
  </si>
  <si>
    <t>29993942</t>
  </si>
  <si>
    <t>13190</t>
  </si>
  <si>
    <t>Comunix- Comunix</t>
  </si>
  <si>
    <t>29994249</t>
  </si>
  <si>
    <t>13281</t>
  </si>
  <si>
    <t>Datos Health- Datos Health</t>
  </si>
  <si>
    <t>29994336</t>
  </si>
  <si>
    <t>13337</t>
  </si>
  <si>
    <t>DriveU Tech- DriveU Tech  Ltd</t>
  </si>
  <si>
    <t>29994394</t>
  </si>
  <si>
    <t>13351</t>
  </si>
  <si>
    <t>HyperGuest- HyperGuest</t>
  </si>
  <si>
    <t>29994242</t>
  </si>
  <si>
    <t>13279</t>
  </si>
  <si>
    <t>IRP Nexus Group Ltd- IRP Nexus Group Ltd</t>
  </si>
  <si>
    <t>29994241</t>
  </si>
  <si>
    <t>13277</t>
  </si>
  <si>
    <t>WhiteSource Common- White Source LTD</t>
  </si>
  <si>
    <t>29994270</t>
  </si>
  <si>
    <t>13266</t>
  </si>
  <si>
    <t>WhiteSource- White Source LTD</t>
  </si>
  <si>
    <t>29994224</t>
  </si>
  <si>
    <t>Value AP Partners Seeds LP- Value AP Partners Seeds-TOMATECH</t>
  </si>
  <si>
    <t>29994417</t>
  </si>
  <si>
    <t>13356</t>
  </si>
  <si>
    <t>Upstream Bio- Upstream Bio</t>
  </si>
  <si>
    <t>29994380</t>
  </si>
  <si>
    <t>13348</t>
  </si>
  <si>
    <t>Tactile Mobility- Tactile Mobility Ltd</t>
  </si>
  <si>
    <t>29994366</t>
  </si>
  <si>
    <t>13345</t>
  </si>
  <si>
    <t>FeeX- FeeX</t>
  </si>
  <si>
    <t>29994405</t>
  </si>
  <si>
    <t>13354</t>
  </si>
  <si>
    <t>CommonGround / TrueMeeting- TrueMeeting</t>
  </si>
  <si>
    <t>29994404</t>
  </si>
  <si>
    <t>13353</t>
  </si>
  <si>
    <t>Spiral</t>
  </si>
  <si>
    <t>29994451</t>
  </si>
  <si>
    <t>סה"כ קרנות הון סיכון</t>
  </si>
  <si>
    <t>Entree Early Growth 2</t>
  </si>
  <si>
    <t>28999112</t>
  </si>
  <si>
    <t>20/07/22</t>
  </si>
  <si>
    <t>Entree Early Stage 4</t>
  </si>
  <si>
    <t>28999113</t>
  </si>
  <si>
    <t>10D 2</t>
  </si>
  <si>
    <t>28999106</t>
  </si>
  <si>
    <t>01/03/22</t>
  </si>
  <si>
    <t>ISF3- Israel secondary fund</t>
  </si>
  <si>
    <t>28999117</t>
  </si>
  <si>
    <t>16/03/22</t>
  </si>
  <si>
    <t>Nueroblade- Nueroblade</t>
  </si>
  <si>
    <t>29994322</t>
  </si>
  <si>
    <t>09/08/21</t>
  </si>
  <si>
    <t>סה"כ קרנות גידור</t>
  </si>
  <si>
    <t>סה"כ קרנות נדל"ן</t>
  </si>
  <si>
    <t>ריאליטי מימון- ריאליטי קרן השקעות בנדל"ן 3</t>
  </si>
  <si>
    <t>28999108</t>
  </si>
  <si>
    <t>31/03/22</t>
  </si>
  <si>
    <t>סה"כ קרנות השקעה אחרות</t>
  </si>
  <si>
    <t>Hetz Ventures III (Israel), L.P- Hetz Ventures III (Israel), L.P</t>
  </si>
  <si>
    <t>28999123</t>
  </si>
  <si>
    <t>17/05/22</t>
  </si>
  <si>
    <t>סה"כ קרנות הון סיכון בחו"ל</t>
  </si>
  <si>
    <t>Lightspeed XIV-A</t>
  </si>
  <si>
    <t>28999134</t>
  </si>
  <si>
    <t>27/07/22</t>
  </si>
  <si>
    <t>Accolade Partners Blockchain 1 Feeder- Accolade Partners</t>
  </si>
  <si>
    <t>29994243</t>
  </si>
  <si>
    <t>12/04/21</t>
  </si>
  <si>
    <t>Lightspeed opportunity 2- LIGHTSPEED POS</t>
  </si>
  <si>
    <t>28999118</t>
  </si>
  <si>
    <t>14/03/22</t>
  </si>
  <si>
    <t>Lightspeed select 5- LIGHTSPEED POS</t>
  </si>
  <si>
    <t>28999119</t>
  </si>
  <si>
    <t>Lightspeed XIV-B- LIGHTSPEED POS</t>
  </si>
  <si>
    <t>28999120</t>
  </si>
  <si>
    <t>10/03/22</t>
  </si>
  <si>
    <t>Accolade Partners 8-F Feeder- NFX CAPITAL FUND III</t>
  </si>
  <si>
    <t>29994449</t>
  </si>
  <si>
    <t>סה"כ קרנות גידור בחו"ל</t>
  </si>
  <si>
    <t>סה"כ קרנות נדל"ן בחו"ל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</si>
  <si>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</si>
  <si>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</si>
  <si>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</si>
  <si>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</si>
  <si>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</si>
  <si>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Northwind Debt Fund 2</t>
  </si>
  <si>
    <t>28999160</t>
  </si>
  <si>
    <t>13/06/22</t>
  </si>
  <si>
    <t>28999161</t>
  </si>
  <si>
    <t>סה"כ קרנות השקעה אחרות בחו"ל</t>
  </si>
  <si>
    <t>CLARION2</t>
  </si>
  <si>
    <t>28999104</t>
  </si>
  <si>
    <t>10/02/22</t>
  </si>
  <si>
    <t>Thoma Bravo Discover IV- Accolade Partners</t>
  </si>
  <si>
    <t>28999125</t>
  </si>
  <si>
    <t>18/05/22</t>
  </si>
  <si>
    <t>Thoma Bravo Explore II- Accolade Partners</t>
  </si>
  <si>
    <t>28999124</t>
  </si>
  <si>
    <t>BK Opportunities 7- ICG Fund</t>
  </si>
  <si>
    <t>29994447</t>
  </si>
  <si>
    <t>סה"כ כתבי אופציה בישראל</t>
  </si>
  <si>
    <t>Solo Gelato Ltd אופ- Solo Gelato Ltd</t>
  </si>
  <si>
    <t>29994290</t>
  </si>
  <si>
    <t>15/06/21</t>
  </si>
  <si>
    <t>סה"כ מט"ח/מט"ח</t>
  </si>
  <si>
    <t>FWJ CCY\ILS 20220901 USD/ILS 3.3566000 20221003</t>
  </si>
  <si>
    <t>90016217</t>
  </si>
  <si>
    <t>01/09/22</t>
  </si>
  <si>
    <t>FWJ CCY\ILS 20220908 USD/ILS 3.4159999 20221110</t>
  </si>
  <si>
    <t>90016259</t>
  </si>
  <si>
    <t>11/09/22</t>
  </si>
  <si>
    <t>FWJ CCY\ILS 20220920 USD/ILS 3.4187999 20221201</t>
  </si>
  <si>
    <t>90016317</t>
  </si>
  <si>
    <t>FWJ CCY\ILS 20220929 USD/ILS 3.5316000 20221102</t>
  </si>
  <si>
    <t>90016366</t>
  </si>
  <si>
    <t>29/09/22</t>
  </si>
  <si>
    <t>FWJ CCY\ILS 20220929 USD/ILS 3.5409999 20221003</t>
  </si>
  <si>
    <t>90016365</t>
  </si>
  <si>
    <t>FWP CCY\ILS 20220524 USD/ILS 3.3100000 20221125</t>
  </si>
  <si>
    <t>90015620</t>
  </si>
  <si>
    <t>24/05/22</t>
  </si>
  <si>
    <t>FWP CCY\ILS 20220727 USD/ILS 3.3797999 20230131</t>
  </si>
  <si>
    <t>90015996</t>
  </si>
  <si>
    <t>FWP CCY\ILS 20220801 USD/ILS 3.3563999 20221202</t>
  </si>
  <si>
    <t>90016037</t>
  </si>
  <si>
    <t>FWP CCY\ILS 20220830 USD/ILS 3.2900000 20221214</t>
  </si>
  <si>
    <t>90016190</t>
  </si>
  <si>
    <t>30/08/22</t>
  </si>
  <si>
    <t>FWP CCY\ILS 20220912 USD/ILS 3.3597999 20230117</t>
  </si>
  <si>
    <t>90016268</t>
  </si>
  <si>
    <t>12/09/22</t>
  </si>
  <si>
    <t>FWD CCY\ILS 20220614 EUR\ILS 3.6080000 20221109- בנק לאומי לישראל בע"מ</t>
  </si>
  <si>
    <t>90015711</t>
  </si>
  <si>
    <t>14/06/22</t>
  </si>
  <si>
    <t>FWD CCY\ILS 20220623 USD\ILS 3.4300000 20221024- בנק לאומי לישראל בע"מ</t>
  </si>
  <si>
    <t>90015791</t>
  </si>
  <si>
    <t>23/06/22</t>
  </si>
  <si>
    <t>FWD CCY\ILS 20220728 USD\ILS 3.3569700 20230501- בנק לאומי לישראל בע"מ</t>
  </si>
  <si>
    <t>90016008</t>
  </si>
  <si>
    <t>28/07/22</t>
  </si>
  <si>
    <t>FWD CCY\ILS 20220808 EUR\ILS 3.3906000 20221020- בנק לאומי לישראל בע"מ</t>
  </si>
  <si>
    <t>90016055</t>
  </si>
  <si>
    <t>08/08/22</t>
  </si>
  <si>
    <t>FWD CCY\ILS 20220811 USD\ILS 3.2422000 20221114- בנק לאומי לישראל בע"מ</t>
  </si>
  <si>
    <t>90016080</t>
  </si>
  <si>
    <t>11/08/22</t>
  </si>
  <si>
    <t>FWD CCY\ILS 20220817 EUR\ILS 3.3182000 20220930- בנק לאומי לישראל בע"מ</t>
  </si>
  <si>
    <t>90016100</t>
  </si>
  <si>
    <t>17/08/22</t>
  </si>
  <si>
    <t>FWD CCY\ILS 20220822 EUR\ILS 3.2841000 20221028- בנק לאומי לישראל בע"מ</t>
  </si>
  <si>
    <t>90016131</t>
  </si>
  <si>
    <t>22/08/22</t>
  </si>
  <si>
    <t>FWD CCY\ILS 20220824 USD\ILS 3.2643000 20221212- בנק לאומי לישראל בע"מ</t>
  </si>
  <si>
    <t>90016150</t>
  </si>
  <si>
    <t>24/08/22</t>
  </si>
  <si>
    <t>FWD CCY\ILS 20220830 EUR\ILS 3.3230000 20221215- בנק לאומי לישראל בע"מ</t>
  </si>
  <si>
    <t>90016183</t>
  </si>
  <si>
    <t>FWD CCY\ILS 20220901 USD\ILS 3.3600000 20221006- בנק לאומי לישראל בע"מ</t>
  </si>
  <si>
    <t>90016209</t>
  </si>
  <si>
    <t>FWD CCY\ILS 20220901 USD\ILS 3.3614000 20221006- בנק לאומי לישראל בע"מ</t>
  </si>
  <si>
    <t>90016208</t>
  </si>
  <si>
    <t>FWD CCY\ILS 20220921 USD\ILS 3.4420000 20221201- בנק לאומי לישראל בע"מ</t>
  </si>
  <si>
    <t>90016324</t>
  </si>
  <si>
    <t>21/09/22</t>
  </si>
  <si>
    <t>FWD CCY\ILS 20220922 USD\ILS 3.4466000 20221223- בנק לאומי לישראל בע"מ</t>
  </si>
  <si>
    <t>90016333</t>
  </si>
  <si>
    <t>22/09/22</t>
  </si>
  <si>
    <t>FWD CCY\ILS 20220922 USD\ILS 3.4507000 20221128- בנק לאומי לישראל בע"מ</t>
  </si>
  <si>
    <t>90016331</t>
  </si>
  <si>
    <t>FWD CCY\ILS 20220928 EUR\ILS 3.3712000 20221227- בנק לאומי לישראל בע"מ</t>
  </si>
  <si>
    <t>90016345</t>
  </si>
  <si>
    <t>28/09/22</t>
  </si>
  <si>
    <t>FWD CCY\ILS 20220928 EUR\ILS 3.3770000 20220930 SP- בנק לאומי לישראל בע"מ</t>
  </si>
  <si>
    <t>90016344</t>
  </si>
  <si>
    <t>FWD CCY\CCY 20220622 EUR\USD 1.0631200 20221107- בנק לאומי לישראל בע"מ</t>
  </si>
  <si>
    <t>90015779</t>
  </si>
  <si>
    <t>22/06/22</t>
  </si>
  <si>
    <t>SWAP JPM TA-35 - 12/07/2023 - 2,032.54- בנק הפועלים בע"מ</t>
  </si>
  <si>
    <t>29994517</t>
  </si>
  <si>
    <t>29994518</t>
  </si>
  <si>
    <t>25/08/22</t>
  </si>
  <si>
    <t>SWAP JPM TA-35 - 12/07/2023 - 2,055.72- בנק הפועלים בע"מ</t>
  </si>
  <si>
    <t>29994516</t>
  </si>
  <si>
    <t>SWAP JPM TA-35 - 14/08/2023 - 1,987.29- בנק הפועלים בע"מ</t>
  </si>
  <si>
    <t>29994520</t>
  </si>
  <si>
    <t>SWAP JPM TA-35- 04/05/2023 -1,956.96- בנק הפועלים בע"מ</t>
  </si>
  <si>
    <t>29994509</t>
  </si>
  <si>
    <t>005 20230719 USD USD MSFT UW SOFR FLOAT FLOAT 0 0</t>
  </si>
  <si>
    <t>90016035</t>
  </si>
  <si>
    <t>005 20230818 USD USD NDEUSKO SOFR FLOAT FLOAT 0 0</t>
  </si>
  <si>
    <t>90016129</t>
  </si>
  <si>
    <t>SWAP POALIM SPTR - 13/12/22 - 9705.056- JP MORGAN ASSET MANAGEMENT</t>
  </si>
  <si>
    <t>29994411</t>
  </si>
  <si>
    <t>15/12/21</t>
  </si>
  <si>
    <t>005 20221114 USD USD AAPL UW SOFR FLOAT FLOAT 0 0- בנק לאומי לישראל בע"מ</t>
  </si>
  <si>
    <t>90015567</t>
  </si>
  <si>
    <t>12/05/22</t>
  </si>
  <si>
    <t>005 20230616 USD USD AAPL UW SOFR FLOAT FLOAT 0 0- בנק לאומי לישראל בע"מ</t>
  </si>
  <si>
    <t>90016322</t>
  </si>
  <si>
    <t>17/06/22</t>
  </si>
  <si>
    <t>005 20230616 USD USD MSFT UW SOFR FLOAT FLOAT 0 0- בנק לאומי לישראל בע"מ</t>
  </si>
  <si>
    <t>90016321</t>
  </si>
  <si>
    <t>005 20221024 USD USD SPTR SOFR FLOAT FLOAT 0 0</t>
  </si>
  <si>
    <t>90014943</t>
  </si>
  <si>
    <t>20/01/22</t>
  </si>
  <si>
    <t>SWAP JPM SPTR - 25/07/23 - 8382.8839- JP MORGAN ASSET MANAGEMENT</t>
  </si>
  <si>
    <t>29994499</t>
  </si>
  <si>
    <t>25/07/22</t>
  </si>
  <si>
    <t>SWAP POALIM SPTR - 26/01/23 - 9246.837- JP MORGAN ASSET MANAGEMENT</t>
  </si>
  <si>
    <t>29994455</t>
  </si>
  <si>
    <t>26/01/22</t>
  </si>
  <si>
    <t>SWAP POALIM XNDX - 26/01/23 - 17089.63- בנק הפועלים בע"מ</t>
  </si>
  <si>
    <t>29994456</t>
  </si>
  <si>
    <t>005 20221107 USD USD MVSMHTRG SOFR FLOAT FLOAT 0 0- חוזים סחירים ואופציות בישראל</t>
  </si>
  <si>
    <t>90014818</t>
  </si>
  <si>
    <t>005 20230104 USD USD MVSMHTRG SOFR FLOAT FLOAT 0 0- חוזים סחירים ואופציות בישראל</t>
  </si>
  <si>
    <t>90014796</t>
  </si>
  <si>
    <t>05/01/22</t>
  </si>
  <si>
    <t>סה"כ כנגד חסכון עמיתים/מבוטחים</t>
  </si>
  <si>
    <t>הל לעמיתים חסכון מניות</t>
  </si>
  <si>
    <t>לא</t>
  </si>
  <si>
    <t>110000917</t>
  </si>
  <si>
    <t>AA+</t>
  </si>
  <si>
    <t>23/02/22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</si>
  <si>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</si>
  <si>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</si>
  <si>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</si>
  <si>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</si>
  <si>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</si>
  <si>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</si>
  <si>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</si>
  <si>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</si>
  <si>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</si>
  <si>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</si>
  <si>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</si>
  <si>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</si>
  <si>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בטחונות AL JP- JPMORGAN CHASE</t>
  </si>
  <si>
    <t>299939840</t>
  </si>
  <si>
    <t>בטחונות AL פועלים- בנק הפועלים בע"מ</t>
  </si>
  <si>
    <t>299939790</t>
  </si>
  <si>
    <t>ביטחונות CSA במטבע 20001 (OTC)- בנק לאומי לישראל בע"מ</t>
  </si>
  <si>
    <t>77720001</t>
  </si>
  <si>
    <t>ביטחונות חוזים עתידיים במטבע 20001- בנק לאומי לישראל בע"מ</t>
  </si>
  <si>
    <t>88820001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</si>
  <si>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</si>
  <si>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</si>
  <si>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</si>
  <si>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</si>
  <si>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</si>
  <si>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</si>
  <si>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</si>
  <si>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</si>
  <si>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</si>
  <si>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אלטשולר שחם גמל ופנסיה בע''מ</t>
  </si>
  <si>
    <t>אלטשולר שחם חסכון פלוס מניות</t>
  </si>
  <si>
    <t>AP Partners</t>
  </si>
  <si>
    <t>Bridges</t>
  </si>
  <si>
    <t>Copia</t>
  </si>
  <si>
    <t>Entree ECV IL OPP 1</t>
  </si>
  <si>
    <t>Fimi 6</t>
  </si>
  <si>
    <t>Fortissimo 2</t>
  </si>
  <si>
    <t>Fortissimo 3</t>
  </si>
  <si>
    <t>Fortissimo 5</t>
  </si>
  <si>
    <t>FORTISSIMO CAPITAL FUND VI L.P.</t>
  </si>
  <si>
    <t>Glilot 1 co-investment</t>
  </si>
  <si>
    <t>Glilot 2</t>
  </si>
  <si>
    <t>Glilot 3</t>
  </si>
  <si>
    <t>Hyperwise</t>
  </si>
  <si>
    <t>Hyperwise 2</t>
  </si>
  <si>
    <t>IIF 2</t>
  </si>
  <si>
    <t>IIF 4</t>
  </si>
  <si>
    <t>ISF 2</t>
  </si>
  <si>
    <t>Kedma 3</t>
  </si>
  <si>
    <t>Kedma Capital 2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</si>
  <si>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</si>
  <si>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</si>
  <si>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</si>
  <si>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</si>
  <si>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</si>
  <si>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</si>
  <si>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</si>
  <si>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</si>
  <si>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</si>
  <si>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</si>
  <si>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</si>
  <si>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</si>
  <si>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</si>
  <si>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</si>
  <si>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</si>
  <si>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</si>
  <si>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</si>
  <si>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</si>
  <si>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</si>
  <si>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</si>
  <si>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STAGEONE4</t>
  </si>
  <si>
    <t>Stardom Media Ventures</t>
  </si>
  <si>
    <t>TPY 2</t>
  </si>
  <si>
    <t>אלוני חץ מסגרת אשראי 2</t>
  </si>
  <si>
    <t>אתגל מסגרת קבועה</t>
  </si>
  <si>
    <t>גלילות 4</t>
  </si>
  <si>
    <t>הלוואה לעופר השקעות מסגרת קבועה</t>
  </si>
  <si>
    <t>יסודות א'</t>
  </si>
  <si>
    <t>יסודות א' אנקס 1</t>
  </si>
  <si>
    <t>יסודות ב'</t>
  </si>
  <si>
    <t>יסודות ב' פסגות</t>
  </si>
  <si>
    <t>יסודות ג'</t>
  </si>
  <si>
    <t>יסודות ג' פסגות</t>
  </si>
  <si>
    <t>יעקב פיננסים מסגרת קבועה - קו אשראי</t>
  </si>
  <si>
    <t>מסגרת אשראי קבועה הרכבת הקלה</t>
  </si>
  <si>
    <t>מסגרת אשראי שואבה מנרה קבועה</t>
  </si>
  <si>
    <t>מרהס מסגרת קבועה</t>
  </si>
  <si>
    <t>מתקן אשדוד התפלה - מסגרת קבועה</t>
  </si>
  <si>
    <t>נוי 1</t>
  </si>
  <si>
    <t>נוי 2</t>
  </si>
  <si>
    <t>נוי 3</t>
  </si>
  <si>
    <t>נוי 4</t>
  </si>
  <si>
    <t>נוי 4 פסגות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</si>
  <si>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</si>
  <si>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</si>
  <si>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</si>
  <si>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</si>
  <si>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</si>
  <si>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</si>
  <si>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</si>
  <si>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</si>
  <si>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חץ</t>
  </si>
  <si>
    <t>קרן טנא הון צמיחה התחייבות 3251620</t>
  </si>
  <si>
    <t>קרן עסקים קטנים מסגרת קבועה</t>
  </si>
  <si>
    <t>ריאליטי 2</t>
  </si>
  <si>
    <t>ריאליטי 3</t>
  </si>
  <si>
    <t>שיכון ובינוי סולרי מסגרת קבועה</t>
  </si>
  <si>
    <t xml:space="preserve">	Francisco Partners VII[-A] L.P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</si>
  <si>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</si>
  <si>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</si>
  <si>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</si>
  <si>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</si>
  <si>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</si>
  <si>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</si>
  <si>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AnaCap 3</t>
  </si>
  <si>
    <t>AnaCap 4</t>
  </si>
  <si>
    <t>Apax Europe 6</t>
  </si>
  <si>
    <t>Arcmont Direct Lending III</t>
  </si>
  <si>
    <t>Ares 4</t>
  </si>
  <si>
    <t>Ares Capital Europe V Holding S.A.R.L מסגרת קבועה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</si>
  <si>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</si>
  <si>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</si>
  <si>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</si>
  <si>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</si>
  <si>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</si>
  <si>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</si>
  <si>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</si>
  <si>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</si>
  <si>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Blue Atlantic Partners Fund 3</t>
  </si>
  <si>
    <t>Brockton Capital 3</t>
  </si>
  <si>
    <t>Brookfield 3</t>
  </si>
  <si>
    <t>CITIC Capital China Partners 4</t>
  </si>
  <si>
    <t>CLARION 2</t>
  </si>
  <si>
    <t>COGITO2</t>
  </si>
  <si>
    <t>Crescent Mezzanine Partners 7</t>
  </si>
  <si>
    <t>CVC Capital Partners 8 (A)</t>
  </si>
  <si>
    <t>Dover Street 10</t>
  </si>
  <si>
    <t>EQT 9</t>
  </si>
  <si>
    <t>EQT Infrastructure 5</t>
  </si>
  <si>
    <t>Firstime 2</t>
  </si>
  <si>
    <t>Forma 1</t>
  </si>
  <si>
    <t>Forma 2</t>
  </si>
  <si>
    <t>FRANCISCO PARTNERS AGILITY III[-A] L.P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</si>
  <si>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</si>
  <si>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</si>
  <si>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</si>
  <si>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</si>
  <si>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</si>
  <si>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</si>
  <si>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</si>
  <si>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</si>
  <si>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</si>
  <si>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</si>
  <si>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</si>
  <si>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</si>
  <si>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 Private Debt 2</t>
  </si>
  <si>
    <t>ICG Secondaries 2</t>
  </si>
  <si>
    <t>ICG Strategic Equity 3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</si>
  <si>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</si>
  <si>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</si>
  <si>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</si>
  <si>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</si>
  <si>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</si>
  <si>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</si>
  <si>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</si>
  <si>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</si>
  <si>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</si>
  <si>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EUROPEAN FUND IV SLP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</si>
  <si>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</si>
  <si>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</si>
  <si>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</si>
  <si>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</si>
  <si>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</si>
  <si>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</si>
  <si>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</si>
  <si>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</si>
  <si>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</si>
  <si>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</si>
  <si>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</si>
  <si>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</si>
  <si>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</si>
  <si>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</si>
  <si>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</si>
  <si>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</si>
  <si>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</si>
  <si>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</si>
  <si>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</si>
  <si>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</si>
  <si>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</si>
  <si>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</si>
  <si>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</si>
  <si>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Pennant Park</t>
  </si>
  <si>
    <t>Project Granite בכיר מסגרת קבועה</t>
  </si>
  <si>
    <t>Project Lily Data-Center מסגרת אשראי קבועה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</si>
  <si>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</si>
  <si>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</si>
  <si>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</si>
  <si>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</si>
  <si>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</si>
  <si>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מסגרת קבועה</t>
  </si>
  <si>
    <t>Starwood Opportunity 11</t>
  </si>
  <si>
    <t>SVP 5</t>
  </si>
  <si>
    <t>Terramont</t>
  </si>
  <si>
    <t>Thoma bravo Discover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</si>
  <si>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</si>
  <si>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</si>
  <si>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</si>
  <si>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</si>
  <si>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</si>
  <si>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</si>
  <si>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</si>
  <si>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</si>
  <si>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</si>
  <si>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</si>
  <si>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Windin'</t>
  </si>
  <si>
    <t>Zeev Opportunity 1</t>
  </si>
  <si>
    <t>Zeev ventures 7</t>
  </si>
  <si>
    <t>Zeev ventures 8</t>
  </si>
  <si>
    <t>זירו וויסט מסגרת קבועה</t>
  </si>
  <si>
    <t>מסגרת אשראי קבועה 335 Madison Avenue</t>
  </si>
  <si>
    <t>מסגרת אשראי קבועה Times Square</t>
  </si>
  <si>
    <t>מסגרת אשראי קבועה UPPER EAST</t>
  </si>
  <si>
    <t>מסגרת אשראי קבועה הלוואה Solvtrans AS NOK</t>
  </si>
  <si>
    <t>מסגרת אשראי קבועה שרונה ליווי</t>
  </si>
  <si>
    <t>מסגרת קבועה Project Lanthanum (Data-Center)</t>
  </si>
  <si>
    <t>נוי פסולת 1</t>
  </si>
  <si>
    <t>נוי פסולת 2</t>
  </si>
  <si>
    <t>ריאליטי מימון</t>
  </si>
  <si>
    <t>25/01/2029</t>
  </si>
  <si>
    <t>30/04/2028</t>
  </si>
  <si>
    <t>01/11/2028</t>
  </si>
  <si>
    <t>31/12/2030</t>
  </si>
  <si>
    <t>22/07/2026</t>
  </si>
  <si>
    <t>10/12/2022</t>
  </si>
  <si>
    <t>26/06/2023</t>
  </si>
  <si>
    <t>04/12/2029</t>
  </si>
  <si>
    <t>00/01/1900</t>
  </si>
  <si>
    <t>23/02/2022</t>
  </si>
  <si>
    <t>30/03/2024</t>
  </si>
  <si>
    <t>29/03/2031</t>
  </si>
  <si>
    <t>27/02/2028</t>
  </si>
  <si>
    <t>08/08/2023</t>
  </si>
  <si>
    <t>14/10/2030</t>
  </si>
  <si>
    <t>03/04/2026</t>
  </si>
  <si>
    <t>01/03/2029</t>
  </si>
  <si>
    <t>01/04/2025</t>
  </si>
  <si>
    <t>02/10/2024</t>
  </si>
  <si>
    <t>31/12/2027</t>
  </si>
  <si>
    <t>17/09/2025</t>
  </si>
  <si>
    <t>05/09/2028</t>
  </si>
  <si>
    <t>01/01/2031</t>
  </si>
  <si>
    <t>16/12/2025</t>
  </si>
  <si>
    <t>עד פירוק הקרן</t>
  </si>
  <si>
    <t>31/12/2021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</si>
  <si>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</si>
  <si>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</si>
  <si>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</si>
  <si>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</si>
  <si>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</si>
  <si>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</si>
  <si>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</si>
  <si>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</si>
  <si>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</si>
  <si>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01/01/2022</t>
  </si>
  <si>
    <t>22/08/2027</t>
  </si>
  <si>
    <t>31/01/2032</t>
  </si>
  <si>
    <t>06/10/2031</t>
  </si>
  <si>
    <t>09/05/2027</t>
  </si>
  <si>
    <t>24/01/2023</t>
  </si>
  <si>
    <t>25/12/2041</t>
  </si>
  <si>
    <t>23/05/2025</t>
  </si>
  <si>
    <t>01/12/2022</t>
  </si>
  <si>
    <t>29/09/2026</t>
  </si>
  <si>
    <t>01/01/2024</t>
  </si>
  <si>
    <t>30/01/2028</t>
  </si>
  <si>
    <t>30/09/2027</t>
  </si>
  <si>
    <t>23/07/2023</t>
  </si>
  <si>
    <t>30/11/2023</t>
  </si>
  <si>
    <t>30/09/2045</t>
  </si>
  <si>
    <t>30/04/2027</t>
  </si>
  <si>
    <t>30/09/2028</t>
  </si>
  <si>
    <t>31/12/2022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</si>
  <si>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</si>
  <si>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</si>
  <si>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</si>
  <si>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</si>
  <si>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</si>
  <si>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</si>
  <si>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</si>
  <si>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</si>
  <si>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</si>
  <si>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15/02/2038</t>
  </si>
  <si>
    <t>05/05/2028</t>
  </si>
  <si>
    <t>09/01/2022</t>
  </si>
  <si>
    <t>21/04/2025</t>
  </si>
  <si>
    <t>15/11/2040</t>
  </si>
  <si>
    <t>סים התחייבות</t>
  </si>
  <si>
    <t>01/04/2035</t>
  </si>
  <si>
    <t>24/08/2033</t>
  </si>
  <si>
    <t>27/01/2031</t>
  </si>
  <si>
    <t>28/06/2031</t>
  </si>
  <si>
    <t>13/01/2032</t>
  </si>
  <si>
    <t>27/05/2031</t>
  </si>
  <si>
    <t>01/10/2023</t>
  </si>
  <si>
    <t>09/08/2027</t>
  </si>
  <si>
    <t>13/05/2023</t>
  </si>
  <si>
    <t>31/10/2025</t>
  </si>
  <si>
    <t>29/04/2024</t>
  </si>
  <si>
    <t>06/04/2025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</si>
  <si>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</si>
  <si>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</si>
  <si>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</si>
  <si>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</si>
  <si>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</si>
  <si>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</si>
  <si>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</si>
  <si>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</si>
  <si>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12/08/2029</t>
  </si>
  <si>
    <t>06/09/2025</t>
  </si>
  <si>
    <t>12/04/2029</t>
  </si>
  <si>
    <t>28/08/2030</t>
  </si>
  <si>
    <t>01/05/2028</t>
  </si>
  <si>
    <t>22/09/2033</t>
  </si>
  <si>
    <t>11/12/2029</t>
  </si>
  <si>
    <t>31/12/2029</t>
  </si>
  <si>
    <t>01/10/2030</t>
  </si>
  <si>
    <t>01/04/2034</t>
  </si>
  <si>
    <t>05/02/2031</t>
  </si>
  <si>
    <t>13/08/2031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</si>
  <si>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</si>
  <si>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</si>
  <si>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</si>
  <si>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</si>
  <si>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</si>
  <si>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</si>
  <si>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</si>
  <si>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</si>
  <si>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</si>
  <si>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28/06/2022</t>
  </si>
  <si>
    <t>04/08/2022</t>
  </si>
  <si>
    <t>22/06/2023</t>
  </si>
  <si>
    <t>01/06/2024</t>
  </si>
  <si>
    <t>24/08/2028</t>
  </si>
  <si>
    <t>31/03/2027</t>
  </si>
  <si>
    <t>07/11/2029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</si>
  <si>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</si>
  <si>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</si>
  <si>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</si>
  <si>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</si>
  <si>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</si>
  <si>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</si>
  <si>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</si>
  <si>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</si>
  <si>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</si>
  <si>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</si>
  <si>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</si>
  <si>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</si>
  <si>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</si>
  <si>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</si>
  <si>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</si>
  <si>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</si>
  <si>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</si>
  <si>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</si>
  <si>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</si>
  <si>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</si>
  <si>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</si>
  <si>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07/12/2030</t>
  </si>
  <si>
    <t>21/07/2027</t>
  </si>
  <si>
    <t>07/04/2034</t>
  </si>
  <si>
    <t>06/12/2023</t>
  </si>
  <si>
    <t>07/11/2032</t>
  </si>
  <si>
    <t>04/04/2027</t>
  </si>
  <si>
    <t>31/07/2027</t>
  </si>
  <si>
    <t>01/07/2027</t>
  </si>
  <si>
    <t>12/06/2028</t>
  </si>
  <si>
    <t>06/01/2031</t>
  </si>
  <si>
    <t>09/07/2028</t>
  </si>
  <si>
    <t>30/06/2025</t>
  </si>
  <si>
    <t>15/04/2035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</si>
  <si>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</si>
  <si>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</si>
  <si>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</si>
  <si>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</si>
  <si>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</si>
  <si>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</si>
  <si>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</si>
  <si>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</si>
  <si>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26/05/2031</t>
  </si>
  <si>
    <t>14/09/2031</t>
  </si>
  <si>
    <t>13/03/2046</t>
  </si>
  <si>
    <t>10/11/2024</t>
  </si>
  <si>
    <t>01/01/2023</t>
  </si>
  <si>
    <t>28/05/2023</t>
  </si>
  <si>
    <t>30/06/2026</t>
  </si>
  <si>
    <t>22/03/2024</t>
  </si>
  <si>
    <t>08/06/2025</t>
  </si>
  <si>
    <t>14/12/2025</t>
  </si>
  <si>
    <t>01/12/2032</t>
  </si>
  <si>
    <t>סה''כ בחו''ל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</si>
</sst>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yy;@"/>
  </numFmts>
  <fonts count="24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0" fillId="0" borderId="30" xfId="0" applyFont="1" applyBorder="1"/>
    <xf numFmtId="0" fontId="21" fillId="0" borderId="30" xfId="0" applyFont="1" applyFill="1" applyBorder="1" applyAlignment="1">
      <alignment wrapText="1"/>
    </xf>
    <xf numFmtId="0" fontId="0" fillId="0" borderId="0" xfId="0" applyBorder="1"/>
    <xf numFmtId="14" fontId="0" fillId="0" borderId="0" xfId="0" applyNumberFormat="1"/>
    <xf numFmtId="167" fontId="0" fillId="0" borderId="0" xfId="11" applyNumberFormat="1" applyFont="1" applyFill="1" applyBorder="1"/>
    <xf numFmtId="0" fontId="0" fillId="0" borderId="0" xfId="0" applyNumberFormat="1"/>
    <xf numFmtId="43" fontId="0" fillId="0" borderId="0" xfId="0" applyNumberFormat="1"/>
    <xf numFmtId="43" fontId="20" fillId="0" borderId="0" xfId="11" applyFont="1" applyFill="1" applyBorder="1"/>
    <xf numFmtId="0" fontId="22" fillId="0" borderId="0" xfId="0" applyFont="1" applyFill="1" applyBorder="1"/>
    <xf numFmtId="0" fontId="23" fillId="0" borderId="30" xfId="0" applyFont="1" applyBorder="1"/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opLeftCell="A29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33.42578125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99" t="s">
        <v>1053</v>
      </c>
    </row>
    <row r="3" spans="1:36">
      <c r="B3" s="2" t="s">
        <v>2</v>
      </c>
      <c r="C3" t="s">
        <v>1054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471700.00526769512</v>
      </c>
      <c r="D11" s="77">
        <v>0.1239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1419364.3872881094</v>
      </c>
      <c r="D13" s="79">
        <v>0.37290000000000001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2060.1682719999999</v>
      </c>
      <c r="D15" s="79">
        <v>5.0000000000000001E-4</v>
      </c>
    </row>
    <row r="16" spans="1:36">
      <c r="A16" s="10" t="s">
        <v>13</v>
      </c>
      <c r="B16" s="70" t="s">
        <v>19</v>
      </c>
      <c r="C16" s="78">
        <v>1313915.0540200344</v>
      </c>
      <c r="D16" s="79">
        <v>0.34520000000000001</v>
      </c>
    </row>
    <row r="17" spans="1:4">
      <c r="A17" s="10" t="s">
        <v>13</v>
      </c>
      <c r="B17" s="70" t="s">
        <v>195</v>
      </c>
      <c r="C17" s="78">
        <v>207366.99914607999</v>
      </c>
      <c r="D17" s="79">
        <v>5.45E-2</v>
      </c>
    </row>
    <row r="18" spans="1:4">
      <c r="A18" s="10" t="s">
        <v>13</v>
      </c>
      <c r="B18" s="70" t="s">
        <v>20</v>
      </c>
      <c r="C18" s="78">
        <v>182389.7664205778</v>
      </c>
      <c r="D18" s="79">
        <v>4.7899999999999998E-2</v>
      </c>
    </row>
    <row r="19" spans="1:4">
      <c r="A19" s="10" t="s">
        <v>13</v>
      </c>
      <c r="B19" s="70" t="s">
        <v>21</v>
      </c>
      <c r="C19" s="78">
        <v>2559.0343098976</v>
      </c>
      <c r="D19" s="79">
        <v>6.9999999999999999E-4</v>
      </c>
    </row>
    <row r="20" spans="1:4">
      <c r="A20" s="10" t="s">
        <v>13</v>
      </c>
      <c r="B20" s="70" t="s">
        <v>22</v>
      </c>
      <c r="C20" s="78">
        <v>-363.57152000000002</v>
      </c>
      <c r="D20" s="79">
        <v>-1E-4</v>
      </c>
    </row>
    <row r="21" spans="1:4">
      <c r="A21" s="10" t="s">
        <v>13</v>
      </c>
      <c r="B21" s="70" t="s">
        <v>23</v>
      </c>
      <c r="C21" s="78">
        <v>-132787.22974536027</v>
      </c>
      <c r="D21" s="79">
        <v>-3.49E-2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0</v>
      </c>
      <c r="D26" s="79">
        <v>0</v>
      </c>
    </row>
    <row r="27" spans="1:4">
      <c r="A27" s="10" t="s">
        <v>13</v>
      </c>
      <c r="B27" s="70" t="s">
        <v>28</v>
      </c>
      <c r="C27" s="78">
        <v>36476.230020094925</v>
      </c>
      <c r="D27" s="79">
        <v>9.5999999999999992E-3</v>
      </c>
    </row>
    <row r="28" spans="1:4">
      <c r="A28" s="10" t="s">
        <v>13</v>
      </c>
      <c r="B28" s="70" t="s">
        <v>29</v>
      </c>
      <c r="C28" s="78">
        <v>34628.523094334836</v>
      </c>
      <c r="D28" s="79">
        <v>9.1000000000000004E-3</v>
      </c>
    </row>
    <row r="29" spans="1:4">
      <c r="A29" s="10" t="s">
        <v>13</v>
      </c>
      <c r="B29" s="70" t="s">
        <v>30</v>
      </c>
      <c r="C29" s="78">
        <v>332.22356479116502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-98412.037696284126</v>
      </c>
      <c r="D31" s="79">
        <v>-2.5899999999999999E-2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92917.66188</v>
      </c>
      <c r="D33" s="79">
        <v>2.4400000000000002E-2</v>
      </c>
    </row>
    <row r="34" spans="1:4">
      <c r="A34" s="10" t="s">
        <v>13</v>
      </c>
      <c r="B34" s="69" t="s">
        <v>35</v>
      </c>
      <c r="C34" s="78">
        <v>273177.75414383999</v>
      </c>
      <c r="D34" s="79">
        <v>7.1800000000000003E-2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1178.68047</v>
      </c>
      <c r="D37" s="79">
        <v>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3806503.6489358111</v>
      </c>
      <c r="D42" s="79">
        <v>1</v>
      </c>
    </row>
    <row r="43" spans="1:4">
      <c r="A43" s="10" t="s">
        <v>13</v>
      </c>
      <c r="B43" s="73" t="s">
        <v>44</v>
      </c>
      <c r="C43" s="78">
        <v>190474.76786000002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3.536</v>
      </c>
    </row>
    <row r="48" spans="1:4">
      <c r="C48" t="s">
        <v>110</v>
      </c>
      <c r="D48">
        <v>3.4283999999999999</v>
      </c>
    </row>
    <row r="49" spans="3:4">
      <c r="C49" t="s">
        <v>202</v>
      </c>
      <c r="D49">
        <v>3.6044</v>
      </c>
    </row>
    <row r="50" spans="3:4">
      <c r="C50" t="s">
        <v>113</v>
      </c>
      <c r="D50">
        <v>3.8353999999999999</v>
      </c>
    </row>
    <row r="51" spans="3:4">
      <c r="C51" t="s">
        <v>203</v>
      </c>
      <c r="D51">
        <v>2.4438999999999999E-2</v>
      </c>
    </row>
    <row r="52" spans="3:4">
      <c r="C52" t="s">
        <v>204</v>
      </c>
      <c r="D52">
        <v>0.46100000000000002</v>
      </c>
    </row>
    <row r="53" spans="3:4">
      <c r="C53" t="s">
        <v>205</v>
      </c>
      <c r="D53">
        <v>0.32769999999999999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1053</v>
      </c>
    </row>
    <row r="3" spans="2:13">
      <c r="B3" s="2" t="s">
        <v>2</v>
      </c>
      <c r="C3" t="s">
        <v>1054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471700.00526769512</v>
      </c>
      <c r="K11" s="77">
        <v>1</v>
      </c>
      <c r="L11" s="77">
        <v>0.1239</v>
      </c>
    </row>
    <row r="12" spans="2:13">
      <c r="B12" s="80" t="s">
        <v>206</v>
      </c>
      <c r="C12" s="26"/>
      <c r="D12" s="27"/>
      <c r="E12" s="27"/>
      <c r="F12" s="27"/>
      <c r="G12" s="27"/>
      <c r="H12" s="27"/>
      <c r="I12" s="81">
        <v>0</v>
      </c>
      <c r="J12" s="82">
        <v>471700.00526769512</v>
      </c>
      <c r="K12" s="81">
        <v>1</v>
      </c>
      <c r="L12" s="81">
        <v>0.1239</v>
      </c>
    </row>
    <row r="13" spans="2:13">
      <c r="B13" s="80" t="s">
        <v>207</v>
      </c>
      <c r="C13" s="26"/>
      <c r="D13" s="27"/>
      <c r="E13" s="27"/>
      <c r="F13" s="27"/>
      <c r="G13" s="27"/>
      <c r="H13" s="27"/>
      <c r="I13" s="81">
        <v>0</v>
      </c>
      <c r="J13" s="82">
        <v>278876.77983000001</v>
      </c>
      <c r="K13" s="81">
        <v>0.59119999999999995</v>
      </c>
      <c r="L13" s="81">
        <v>7.3300000000000004E-2</v>
      </c>
    </row>
    <row r="14" spans="2:13">
      <c r="B14" t="s">
        <v>208</v>
      </c>
      <c r="C14" t="s">
        <v>209</v>
      </c>
      <c r="D14" t="s">
        <v>210</v>
      </c>
      <c r="E14" t="s">
        <v>211</v>
      </c>
      <c r="F14" t="s">
        <v>212</v>
      </c>
      <c r="G14" t="s">
        <v>102</v>
      </c>
      <c r="H14" s="79">
        <v>0</v>
      </c>
      <c r="I14" s="79">
        <v>0</v>
      </c>
      <c r="J14" s="78">
        <v>282710.26433999999</v>
      </c>
      <c r="K14" s="79">
        <v>0.59930000000000005</v>
      </c>
      <c r="L14" s="79">
        <v>7.4300000000000005E-2</v>
      </c>
    </row>
    <row r="15" spans="2:13">
      <c r="B15" t="s">
        <v>213</v>
      </c>
      <c r="C15" t="s">
        <v>209</v>
      </c>
      <c r="D15" t="s">
        <v>210</v>
      </c>
      <c r="E15" t="s">
        <v>211</v>
      </c>
      <c r="F15" t="s">
        <v>212</v>
      </c>
      <c r="G15" t="s">
        <v>102</v>
      </c>
      <c r="H15" s="79">
        <v>0</v>
      </c>
      <c r="I15" s="79">
        <v>0</v>
      </c>
      <c r="J15" s="78">
        <v>-3833.4845099999998</v>
      </c>
      <c r="K15" s="79">
        <v>-8.0999999999999996E-3</v>
      </c>
      <c r="L15" s="79">
        <v>-1E-3</v>
      </c>
    </row>
    <row r="16" spans="2:13">
      <c r="B16" s="80" t="s">
        <v>214</v>
      </c>
      <c r="D16" s="16"/>
      <c r="I16" s="81">
        <v>0</v>
      </c>
      <c r="J16" s="82">
        <v>192823.22543769513</v>
      </c>
      <c r="K16" s="81">
        <v>0.4088</v>
      </c>
      <c r="L16" s="81">
        <v>5.0700000000000002E-2</v>
      </c>
    </row>
    <row r="17" spans="2:12">
      <c r="B17" t="s">
        <v>215</v>
      </c>
      <c r="C17" t="s">
        <v>216</v>
      </c>
      <c r="D17" t="s">
        <v>210</v>
      </c>
      <c r="E17" t="s">
        <v>211</v>
      </c>
      <c r="F17" t="s">
        <v>212</v>
      </c>
      <c r="G17" t="s">
        <v>106</v>
      </c>
      <c r="H17" s="79">
        <v>0</v>
      </c>
      <c r="I17" s="79">
        <v>0</v>
      </c>
      <c r="J17" s="78">
        <v>250664.86726944</v>
      </c>
      <c r="K17" s="79">
        <v>0.53139999999999998</v>
      </c>
      <c r="L17" s="79">
        <v>6.59E-2</v>
      </c>
    </row>
    <row r="18" spans="2:12">
      <c r="B18" t="s">
        <v>217</v>
      </c>
      <c r="C18" t="s">
        <v>216</v>
      </c>
      <c r="D18" t="s">
        <v>210</v>
      </c>
      <c r="E18" t="s">
        <v>211</v>
      </c>
      <c r="F18" t="s">
        <v>212</v>
      </c>
      <c r="G18" t="s">
        <v>106</v>
      </c>
      <c r="H18" s="79">
        <v>0</v>
      </c>
      <c r="I18" s="79">
        <v>0</v>
      </c>
      <c r="J18" s="78">
        <v>-57841.641823680002</v>
      </c>
      <c r="K18" s="79">
        <v>-0.1226</v>
      </c>
      <c r="L18" s="79">
        <v>-1.52E-2</v>
      </c>
    </row>
    <row r="19" spans="2:12">
      <c r="B19" t="s">
        <v>218</v>
      </c>
      <c r="C19" t="s">
        <v>219</v>
      </c>
      <c r="D19" t="s">
        <v>210</v>
      </c>
      <c r="E19" t="s">
        <v>211</v>
      </c>
      <c r="F19" t="s">
        <v>212</v>
      </c>
      <c r="G19" t="s">
        <v>203</v>
      </c>
      <c r="H19" s="79">
        <v>0</v>
      </c>
      <c r="I19" s="79">
        <v>0</v>
      </c>
      <c r="J19" s="78">
        <v>-8.0648699999999992E-6</v>
      </c>
      <c r="K19" s="79">
        <v>0</v>
      </c>
      <c r="L19" s="79">
        <v>0</v>
      </c>
    </row>
    <row r="20" spans="2:12">
      <c r="B20" s="80" t="s">
        <v>220</v>
      </c>
      <c r="D20" s="16"/>
      <c r="I20" s="81">
        <v>0</v>
      </c>
      <c r="J20" s="82">
        <v>0</v>
      </c>
      <c r="K20" s="81">
        <v>0</v>
      </c>
      <c r="L20" s="81">
        <v>0</v>
      </c>
    </row>
    <row r="21" spans="2:12">
      <c r="B21" t="s">
        <v>221</v>
      </c>
      <c r="C21" t="s">
        <v>221</v>
      </c>
      <c r="D21" s="16"/>
      <c r="E21" t="s">
        <v>221</v>
      </c>
      <c r="G21" t="s">
        <v>221</v>
      </c>
      <c r="H21" s="79">
        <v>0</v>
      </c>
      <c r="I21" s="79">
        <v>0</v>
      </c>
      <c r="J21" s="78">
        <v>0</v>
      </c>
      <c r="K21" s="79">
        <v>0</v>
      </c>
      <c r="L21" s="79">
        <v>0</v>
      </c>
    </row>
    <row r="22" spans="2:12">
      <c r="B22" s="80" t="s">
        <v>222</v>
      </c>
      <c r="D22" s="16"/>
      <c r="I22" s="81">
        <v>0</v>
      </c>
      <c r="J22" s="82">
        <v>0</v>
      </c>
      <c r="K22" s="81">
        <v>0</v>
      </c>
      <c r="L22" s="81">
        <v>0</v>
      </c>
    </row>
    <row r="23" spans="2:12">
      <c r="B23" t="s">
        <v>221</v>
      </c>
      <c r="C23" t="s">
        <v>221</v>
      </c>
      <c r="D23" s="16"/>
      <c r="E23" t="s">
        <v>221</v>
      </c>
      <c r="G23" t="s">
        <v>221</v>
      </c>
      <c r="H23" s="79">
        <v>0</v>
      </c>
      <c r="I23" s="79">
        <v>0</v>
      </c>
      <c r="J23" s="78">
        <v>0</v>
      </c>
      <c r="K23" s="79">
        <v>0</v>
      </c>
      <c r="L23" s="79">
        <v>0</v>
      </c>
    </row>
    <row r="24" spans="2:12">
      <c r="B24" s="80" t="s">
        <v>223</v>
      </c>
      <c r="D24" s="16"/>
      <c r="I24" s="81">
        <v>0</v>
      </c>
      <c r="J24" s="82">
        <v>0</v>
      </c>
      <c r="K24" s="81">
        <v>0</v>
      </c>
      <c r="L24" s="81">
        <v>0</v>
      </c>
    </row>
    <row r="25" spans="2:12">
      <c r="B25" t="s">
        <v>221</v>
      </c>
      <c r="C25" t="s">
        <v>221</v>
      </c>
      <c r="D25" s="16"/>
      <c r="E25" t="s">
        <v>221</v>
      </c>
      <c r="G25" t="s">
        <v>221</v>
      </c>
      <c r="H25" s="79">
        <v>0</v>
      </c>
      <c r="I25" s="79">
        <v>0</v>
      </c>
      <c r="J25" s="78">
        <v>0</v>
      </c>
      <c r="K25" s="79">
        <v>0</v>
      </c>
      <c r="L25" s="79">
        <v>0</v>
      </c>
    </row>
    <row r="26" spans="2:12">
      <c r="B26" s="80" t="s">
        <v>224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221</v>
      </c>
      <c r="C27" t="s">
        <v>221</v>
      </c>
      <c r="D27" s="16"/>
      <c r="E27" t="s">
        <v>221</v>
      </c>
      <c r="G27" t="s">
        <v>221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225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221</v>
      </c>
      <c r="C29" t="s">
        <v>221</v>
      </c>
      <c r="D29" s="16"/>
      <c r="E29" t="s">
        <v>221</v>
      </c>
      <c r="G29" t="s">
        <v>221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226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s="80" t="s">
        <v>227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221</v>
      </c>
      <c r="C32" t="s">
        <v>221</v>
      </c>
      <c r="D32" s="16"/>
      <c r="E32" t="s">
        <v>221</v>
      </c>
      <c r="G32" t="s">
        <v>221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225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221</v>
      </c>
      <c r="C34" t="s">
        <v>221</v>
      </c>
      <c r="D34" s="16"/>
      <c r="E34" t="s">
        <v>221</v>
      </c>
      <c r="G34" t="s">
        <v>221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t="s">
        <v>228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1053</v>
      </c>
    </row>
    <row r="3" spans="2:53">
      <c r="B3" s="2" t="s">
        <v>2</v>
      </c>
      <c r="C3" t="s">
        <v>1054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0.88</v>
      </c>
      <c r="I11" s="7"/>
      <c r="J11" s="7"/>
      <c r="K11" s="77">
        <v>2.87E-2</v>
      </c>
      <c r="L11" s="76">
        <v>1232486373</v>
      </c>
      <c r="M11" s="7"/>
      <c r="N11" s="76">
        <v>0</v>
      </c>
      <c r="O11" s="76">
        <v>1419364.3872881094</v>
      </c>
      <c r="P11" s="7"/>
      <c r="Q11" s="77">
        <v>1</v>
      </c>
      <c r="R11" s="77">
        <v>0.37290000000000001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206</v>
      </c>
      <c r="C12" s="16"/>
      <c r="D12" s="16"/>
      <c r="H12" s="82">
        <v>0.79</v>
      </c>
      <c r="K12" s="81">
        <v>2.5000000000000001E-2</v>
      </c>
      <c r="L12" s="82">
        <v>1147164373</v>
      </c>
      <c r="N12" s="82">
        <v>0</v>
      </c>
      <c r="O12" s="82">
        <v>1127827.5761567999</v>
      </c>
      <c r="Q12" s="81">
        <v>0.79459999999999997</v>
      </c>
      <c r="R12" s="81">
        <v>0.29630000000000001</v>
      </c>
    </row>
    <row r="13" spans="2:53">
      <c r="B13" s="80" t="s">
        <v>229</v>
      </c>
      <c r="C13" s="16"/>
      <c r="D13" s="16"/>
      <c r="H13" s="82">
        <v>0</v>
      </c>
      <c r="K13" s="81">
        <v>0</v>
      </c>
      <c r="L13" s="82">
        <v>0</v>
      </c>
      <c r="N13" s="82">
        <v>0</v>
      </c>
      <c r="O13" s="82">
        <v>0</v>
      </c>
      <c r="Q13" s="81">
        <v>0</v>
      </c>
      <c r="R13" s="81">
        <v>0</v>
      </c>
    </row>
    <row r="14" spans="2:53">
      <c r="B14" s="80" t="s">
        <v>230</v>
      </c>
      <c r="C14" s="16"/>
      <c r="D14" s="16"/>
      <c r="H14" s="82">
        <v>0</v>
      </c>
      <c r="K14" s="81">
        <v>0</v>
      </c>
      <c r="L14" s="82">
        <v>0</v>
      </c>
      <c r="N14" s="82">
        <v>0</v>
      </c>
      <c r="O14" s="82">
        <v>0</v>
      </c>
      <c r="Q14" s="81">
        <v>0</v>
      </c>
      <c r="R14" s="81">
        <v>0</v>
      </c>
    </row>
    <row r="15" spans="2:53">
      <c r="B15" t="s">
        <v>221</v>
      </c>
      <c r="C15" t="s">
        <v>221</v>
      </c>
      <c r="D15" s="16"/>
      <c r="E15" t="s">
        <v>221</v>
      </c>
      <c r="H15" s="78">
        <v>0</v>
      </c>
      <c r="I15" t="s">
        <v>221</v>
      </c>
      <c r="J15" s="79">
        <v>0</v>
      </c>
      <c r="K15" s="79">
        <v>0</v>
      </c>
      <c r="L15" s="78">
        <v>0</v>
      </c>
      <c r="M15" s="78">
        <v>0</v>
      </c>
      <c r="O15" s="78">
        <v>0</v>
      </c>
      <c r="P15" s="79">
        <v>0</v>
      </c>
      <c r="Q15" s="79">
        <v>0</v>
      </c>
      <c r="R15" s="79">
        <v>0</v>
      </c>
    </row>
    <row r="16" spans="2:53">
      <c r="B16" s="80" t="s">
        <v>231</v>
      </c>
      <c r="C16" s="16"/>
      <c r="D16" s="16"/>
      <c r="H16" s="82">
        <v>0.79</v>
      </c>
      <c r="K16" s="81">
        <v>2.5000000000000001E-2</v>
      </c>
      <c r="L16" s="82">
        <v>1147164373</v>
      </c>
      <c r="N16" s="82">
        <v>0</v>
      </c>
      <c r="O16" s="82">
        <v>1127827.5761567999</v>
      </c>
      <c r="Q16" s="81">
        <v>0.79459999999999997</v>
      </c>
      <c r="R16" s="81">
        <v>0.29630000000000001</v>
      </c>
    </row>
    <row r="17" spans="2:18">
      <c r="B17" s="80" t="s">
        <v>232</v>
      </c>
      <c r="C17" s="16"/>
      <c r="D17" s="16"/>
      <c r="H17" s="82">
        <v>0.51</v>
      </c>
      <c r="K17" s="81">
        <v>2.35E-2</v>
      </c>
      <c r="L17" s="82">
        <v>920480416</v>
      </c>
      <c r="N17" s="82">
        <v>0</v>
      </c>
      <c r="O17" s="82">
        <v>908736.90438229998</v>
      </c>
      <c r="Q17" s="81">
        <v>0.64019999999999999</v>
      </c>
      <c r="R17" s="81">
        <v>0.2387</v>
      </c>
    </row>
    <row r="18" spans="2:18">
      <c r="B18" t="s">
        <v>233</v>
      </c>
      <c r="C18" t="s">
        <v>234</v>
      </c>
      <c r="D18" t="s">
        <v>100</v>
      </c>
      <c r="E18" t="s">
        <v>235</v>
      </c>
      <c r="G18" t="s">
        <v>236</v>
      </c>
      <c r="H18" s="78">
        <v>0.51</v>
      </c>
      <c r="I18" t="s">
        <v>102</v>
      </c>
      <c r="J18" s="79">
        <v>0</v>
      </c>
      <c r="K18" s="79">
        <v>2.5499999999999998E-2</v>
      </c>
      <c r="L18" s="78">
        <v>238925375</v>
      </c>
      <c r="M18" s="78">
        <v>98.72</v>
      </c>
      <c r="N18" s="78">
        <v>0</v>
      </c>
      <c r="O18" s="78">
        <v>235867.13020000001</v>
      </c>
      <c r="P18" s="79">
        <v>2.1700000000000001E-2</v>
      </c>
      <c r="Q18" s="79">
        <v>0.16619999999999999</v>
      </c>
      <c r="R18" s="79">
        <v>6.2E-2</v>
      </c>
    </row>
    <row r="19" spans="2:18">
      <c r="B19" t="s">
        <v>237</v>
      </c>
      <c r="C19" t="s">
        <v>238</v>
      </c>
      <c r="D19" t="s">
        <v>100</v>
      </c>
      <c r="E19" t="s">
        <v>235</v>
      </c>
      <c r="G19" t="s">
        <v>239</v>
      </c>
      <c r="H19" s="78">
        <v>0.19</v>
      </c>
      <c r="I19" t="s">
        <v>102</v>
      </c>
      <c r="J19" s="79">
        <v>0</v>
      </c>
      <c r="K19" s="79">
        <v>1.6799999999999999E-2</v>
      </c>
      <c r="L19" s="78">
        <v>81617675</v>
      </c>
      <c r="M19" s="78">
        <v>99.69</v>
      </c>
      <c r="N19" s="78">
        <v>0</v>
      </c>
      <c r="O19" s="78">
        <v>81364.660207499997</v>
      </c>
      <c r="P19" s="79">
        <v>5.1000000000000004E-3</v>
      </c>
      <c r="Q19" s="79">
        <v>5.7299999999999997E-2</v>
      </c>
      <c r="R19" s="79">
        <v>2.1399999999999999E-2</v>
      </c>
    </row>
    <row r="20" spans="2:18">
      <c r="B20" t="s">
        <v>240</v>
      </c>
      <c r="C20" t="s">
        <v>241</v>
      </c>
      <c r="D20" t="s">
        <v>100</v>
      </c>
      <c r="E20" t="s">
        <v>235</v>
      </c>
      <c r="G20" t="s">
        <v>242</v>
      </c>
      <c r="H20" s="78">
        <v>0.59</v>
      </c>
      <c r="I20" t="s">
        <v>102</v>
      </c>
      <c r="J20" s="79">
        <v>0</v>
      </c>
      <c r="K20" s="79">
        <v>2.5499999999999998E-2</v>
      </c>
      <c r="L20" s="78">
        <v>4612000</v>
      </c>
      <c r="M20" s="78">
        <v>98.53</v>
      </c>
      <c r="N20" s="78">
        <v>0</v>
      </c>
      <c r="O20" s="78">
        <v>4544.2035999999998</v>
      </c>
      <c r="P20" s="79">
        <v>4.0000000000000002E-4</v>
      </c>
      <c r="Q20" s="79">
        <v>3.2000000000000002E-3</v>
      </c>
      <c r="R20" s="79">
        <v>1.1999999999999999E-3</v>
      </c>
    </row>
    <row r="21" spans="2:18">
      <c r="B21" t="s">
        <v>243</v>
      </c>
      <c r="C21" t="s">
        <v>244</v>
      </c>
      <c r="D21" t="s">
        <v>100</v>
      </c>
      <c r="E21" t="s">
        <v>235</v>
      </c>
      <c r="G21" t="s">
        <v>245</v>
      </c>
      <c r="H21" s="78">
        <v>0.76</v>
      </c>
      <c r="I21" t="s">
        <v>102</v>
      </c>
      <c r="J21" s="79">
        <v>0</v>
      </c>
      <c r="K21" s="79">
        <v>2.7400000000000001E-2</v>
      </c>
      <c r="L21" s="78">
        <v>79810000</v>
      </c>
      <c r="M21" s="78">
        <v>97.97</v>
      </c>
      <c r="N21" s="78">
        <v>0</v>
      </c>
      <c r="O21" s="78">
        <v>78189.857000000004</v>
      </c>
      <c r="P21" s="79">
        <v>7.3000000000000001E-3</v>
      </c>
      <c r="Q21" s="79">
        <v>5.5100000000000003E-2</v>
      </c>
      <c r="R21" s="79">
        <v>2.0500000000000001E-2</v>
      </c>
    </row>
    <row r="22" spans="2:18">
      <c r="B22" t="s">
        <v>246</v>
      </c>
      <c r="C22" t="s">
        <v>247</v>
      </c>
      <c r="D22" t="s">
        <v>100</v>
      </c>
      <c r="E22" t="s">
        <v>235</v>
      </c>
      <c r="G22" t="s">
        <v>248</v>
      </c>
      <c r="H22" s="78">
        <v>0.26</v>
      </c>
      <c r="I22" t="s">
        <v>102</v>
      </c>
      <c r="J22" s="79">
        <v>0</v>
      </c>
      <c r="K22" s="79">
        <v>1.8100000000000002E-2</v>
      </c>
      <c r="L22" s="78">
        <v>205189231</v>
      </c>
      <c r="M22" s="78">
        <v>99.53</v>
      </c>
      <c r="N22" s="78">
        <v>0</v>
      </c>
      <c r="O22" s="78">
        <v>204224.84161430001</v>
      </c>
      <c r="P22" s="79">
        <v>1.14E-2</v>
      </c>
      <c r="Q22" s="79">
        <v>0.1439</v>
      </c>
      <c r="R22" s="79">
        <v>5.3699999999999998E-2</v>
      </c>
    </row>
    <row r="23" spans="2:18">
      <c r="B23" t="s">
        <v>249</v>
      </c>
      <c r="C23" t="s">
        <v>250</v>
      </c>
      <c r="D23" t="s">
        <v>100</v>
      </c>
      <c r="E23" t="s">
        <v>235</v>
      </c>
      <c r="G23" t="s">
        <v>251</v>
      </c>
      <c r="H23" s="78">
        <v>0.36</v>
      </c>
      <c r="I23" t="s">
        <v>102</v>
      </c>
      <c r="J23" s="79">
        <v>0</v>
      </c>
      <c r="K23" s="79">
        <v>2.18E-2</v>
      </c>
      <c r="L23" s="78">
        <v>83886135</v>
      </c>
      <c r="M23" s="78">
        <v>99.23</v>
      </c>
      <c r="N23" s="78">
        <v>0</v>
      </c>
      <c r="O23" s="78">
        <v>83240.211760499995</v>
      </c>
      <c r="P23" s="79">
        <v>7.0000000000000001E-3</v>
      </c>
      <c r="Q23" s="79">
        <v>5.8599999999999999E-2</v>
      </c>
      <c r="R23" s="79">
        <v>2.1899999999999999E-2</v>
      </c>
    </row>
    <row r="24" spans="2:18">
      <c r="B24" t="s">
        <v>252</v>
      </c>
      <c r="C24" t="s">
        <v>253</v>
      </c>
      <c r="D24" t="s">
        <v>100</v>
      </c>
      <c r="E24" t="s">
        <v>235</v>
      </c>
      <c r="G24" t="s">
        <v>254</v>
      </c>
      <c r="H24" s="78">
        <v>0.84</v>
      </c>
      <c r="I24" t="s">
        <v>102</v>
      </c>
      <c r="J24" s="79">
        <v>0</v>
      </c>
      <c r="K24" s="79">
        <v>2.81E-2</v>
      </c>
      <c r="L24" s="78">
        <v>214940000</v>
      </c>
      <c r="M24" s="78">
        <v>97.75</v>
      </c>
      <c r="N24" s="78">
        <v>0</v>
      </c>
      <c r="O24" s="78">
        <v>210103.85</v>
      </c>
      <c r="P24" s="79">
        <v>1.7899999999999999E-2</v>
      </c>
      <c r="Q24" s="79">
        <v>0.14799999999999999</v>
      </c>
      <c r="R24" s="79">
        <v>5.5199999999999999E-2</v>
      </c>
    </row>
    <row r="25" spans="2:18">
      <c r="B25" t="s">
        <v>255</v>
      </c>
      <c r="C25" t="s">
        <v>256</v>
      </c>
      <c r="D25" t="s">
        <v>100</v>
      </c>
      <c r="E25" t="s">
        <v>235</v>
      </c>
      <c r="G25" t="s">
        <v>257</v>
      </c>
      <c r="H25" s="78">
        <v>0.93</v>
      </c>
      <c r="I25" t="s">
        <v>102</v>
      </c>
      <c r="J25" s="79">
        <v>0</v>
      </c>
      <c r="K25" s="79">
        <v>2.86E-2</v>
      </c>
      <c r="L25" s="78">
        <v>11500000</v>
      </c>
      <c r="M25" s="78">
        <v>97.41</v>
      </c>
      <c r="N25" s="78">
        <v>0</v>
      </c>
      <c r="O25" s="78">
        <v>11202.15</v>
      </c>
      <c r="P25" s="79">
        <v>8.9999999999999998E-4</v>
      </c>
      <c r="Q25" s="79">
        <v>7.9000000000000008E-3</v>
      </c>
      <c r="R25" s="79">
        <v>2.8999999999999998E-3</v>
      </c>
    </row>
    <row r="26" spans="2:18">
      <c r="B26" s="80" t="s">
        <v>258</v>
      </c>
      <c r="C26" s="16"/>
      <c r="D26" s="16"/>
      <c r="H26" s="82">
        <v>1.94</v>
      </c>
      <c r="K26" s="81">
        <v>3.1300000000000001E-2</v>
      </c>
      <c r="L26" s="82">
        <v>226683957</v>
      </c>
      <c r="N26" s="82">
        <v>0</v>
      </c>
      <c r="O26" s="82">
        <v>219090.67177449999</v>
      </c>
      <c r="Q26" s="81">
        <v>0.15440000000000001</v>
      </c>
      <c r="R26" s="81">
        <v>5.7599999999999998E-2</v>
      </c>
    </row>
    <row r="27" spans="2:18">
      <c r="B27" t="s">
        <v>259</v>
      </c>
      <c r="C27" t="s">
        <v>260</v>
      </c>
      <c r="D27" t="s">
        <v>100</v>
      </c>
      <c r="E27" t="s">
        <v>235</v>
      </c>
      <c r="G27" t="s">
        <v>261</v>
      </c>
      <c r="H27" s="78">
        <v>1.47</v>
      </c>
      <c r="I27" t="s">
        <v>102</v>
      </c>
      <c r="J27" s="79">
        <v>3.7499999999999999E-2</v>
      </c>
      <c r="K27" s="79">
        <v>3.0700000000000002E-2</v>
      </c>
      <c r="L27" s="78">
        <v>50128957</v>
      </c>
      <c r="M27" s="78">
        <v>102.85</v>
      </c>
      <c r="N27" s="78">
        <v>0</v>
      </c>
      <c r="O27" s="78">
        <v>51557.6322745</v>
      </c>
      <c r="P27" s="79">
        <v>2.3E-3</v>
      </c>
      <c r="Q27" s="79">
        <v>3.6299999999999999E-2</v>
      </c>
      <c r="R27" s="79">
        <v>1.35E-2</v>
      </c>
    </row>
    <row r="28" spans="2:18">
      <c r="B28" t="s">
        <v>262</v>
      </c>
      <c r="C28" t="s">
        <v>263</v>
      </c>
      <c r="D28" t="s">
        <v>100</v>
      </c>
      <c r="E28" t="s">
        <v>235</v>
      </c>
      <c r="G28" t="s">
        <v>264</v>
      </c>
      <c r="H28" s="78">
        <v>2.08</v>
      </c>
      <c r="I28" t="s">
        <v>102</v>
      </c>
      <c r="J28" s="79">
        <v>4.0000000000000001E-3</v>
      </c>
      <c r="K28" s="79">
        <v>3.15E-2</v>
      </c>
      <c r="L28" s="78">
        <v>176555000</v>
      </c>
      <c r="M28" s="78">
        <v>94.89</v>
      </c>
      <c r="N28" s="78">
        <v>0</v>
      </c>
      <c r="O28" s="78">
        <v>167533.03950000001</v>
      </c>
      <c r="P28" s="79">
        <v>1.0800000000000001E-2</v>
      </c>
      <c r="Q28" s="79">
        <v>0.11799999999999999</v>
      </c>
      <c r="R28" s="79">
        <v>4.3999999999999997E-2</v>
      </c>
    </row>
    <row r="29" spans="2:18">
      <c r="B29" s="80" t="s">
        <v>265</v>
      </c>
      <c r="C29" s="16"/>
      <c r="D29" s="16"/>
      <c r="H29" s="82">
        <v>0</v>
      </c>
      <c r="K29" s="81">
        <v>0</v>
      </c>
      <c r="L29" s="82">
        <v>0</v>
      </c>
      <c r="N29" s="82">
        <v>0</v>
      </c>
      <c r="O29" s="82">
        <v>0</v>
      </c>
      <c r="Q29" s="81">
        <v>0</v>
      </c>
      <c r="R29" s="81">
        <v>0</v>
      </c>
    </row>
    <row r="30" spans="2:18">
      <c r="B30" t="s">
        <v>221</v>
      </c>
      <c r="C30" t="s">
        <v>221</v>
      </c>
      <c r="D30" s="16"/>
      <c r="E30" t="s">
        <v>221</v>
      </c>
      <c r="H30" s="78">
        <v>0</v>
      </c>
      <c r="I30" t="s">
        <v>221</v>
      </c>
      <c r="J30" s="79">
        <v>0</v>
      </c>
      <c r="K30" s="79">
        <v>0</v>
      </c>
      <c r="L30" s="78">
        <v>0</v>
      </c>
      <c r="M30" s="78">
        <v>0</v>
      </c>
      <c r="O30" s="78">
        <v>0</v>
      </c>
      <c r="P30" s="79">
        <v>0</v>
      </c>
      <c r="Q30" s="79">
        <v>0</v>
      </c>
      <c r="R30" s="79">
        <v>0</v>
      </c>
    </row>
    <row r="31" spans="2:18">
      <c r="B31" s="80" t="s">
        <v>266</v>
      </c>
      <c r="C31" s="16"/>
      <c r="D31" s="16"/>
      <c r="H31" s="82">
        <v>0</v>
      </c>
      <c r="K31" s="81">
        <v>0</v>
      </c>
      <c r="L31" s="82">
        <v>0</v>
      </c>
      <c r="N31" s="82">
        <v>0</v>
      </c>
      <c r="O31" s="82">
        <v>0</v>
      </c>
      <c r="Q31" s="81">
        <v>0</v>
      </c>
      <c r="R31" s="81">
        <v>0</v>
      </c>
    </row>
    <row r="32" spans="2:18">
      <c r="B32" t="s">
        <v>221</v>
      </c>
      <c r="C32" t="s">
        <v>221</v>
      </c>
      <c r="D32" s="16"/>
      <c r="E32" t="s">
        <v>221</v>
      </c>
      <c r="H32" s="78">
        <v>0</v>
      </c>
      <c r="I32" t="s">
        <v>221</v>
      </c>
      <c r="J32" s="79">
        <v>0</v>
      </c>
      <c r="K32" s="79">
        <v>0</v>
      </c>
      <c r="L32" s="78">
        <v>0</v>
      </c>
      <c r="M32" s="78">
        <v>0</v>
      </c>
      <c r="O32" s="78">
        <v>0</v>
      </c>
      <c r="P32" s="79">
        <v>0</v>
      </c>
      <c r="Q32" s="79">
        <v>0</v>
      </c>
      <c r="R32" s="79">
        <v>0</v>
      </c>
    </row>
    <row r="33" spans="2:18">
      <c r="B33" s="80" t="s">
        <v>226</v>
      </c>
      <c r="C33" s="16"/>
      <c r="D33" s="16"/>
      <c r="H33" s="82">
        <v>1.22</v>
      </c>
      <c r="K33" s="81">
        <v>4.2900000000000001E-2</v>
      </c>
      <c r="L33" s="82">
        <v>85322000</v>
      </c>
      <c r="N33" s="82">
        <v>0</v>
      </c>
      <c r="O33" s="82">
        <v>291536.81113130949</v>
      </c>
      <c r="Q33" s="81">
        <v>0.2054</v>
      </c>
      <c r="R33" s="81">
        <v>7.6600000000000001E-2</v>
      </c>
    </row>
    <row r="34" spans="2:18">
      <c r="B34" s="80" t="s">
        <v>267</v>
      </c>
      <c r="C34" s="16"/>
      <c r="D34" s="16"/>
      <c r="H34" s="82">
        <v>0</v>
      </c>
      <c r="K34" s="81">
        <v>0</v>
      </c>
      <c r="L34" s="82">
        <v>0</v>
      </c>
      <c r="N34" s="82">
        <v>0</v>
      </c>
      <c r="O34" s="82">
        <v>0</v>
      </c>
      <c r="Q34" s="81">
        <v>0</v>
      </c>
      <c r="R34" s="81">
        <v>0</v>
      </c>
    </row>
    <row r="35" spans="2:18">
      <c r="B35" t="s">
        <v>221</v>
      </c>
      <c r="C35" t="s">
        <v>221</v>
      </c>
      <c r="D35" s="16"/>
      <c r="E35" t="s">
        <v>221</v>
      </c>
      <c r="H35" s="78">
        <v>0</v>
      </c>
      <c r="I35" t="s">
        <v>221</v>
      </c>
      <c r="J35" s="79">
        <v>0</v>
      </c>
      <c r="K35" s="79">
        <v>0</v>
      </c>
      <c r="L35" s="78">
        <v>0</v>
      </c>
      <c r="M35" s="78">
        <v>0</v>
      </c>
      <c r="O35" s="78">
        <v>0</v>
      </c>
      <c r="P35" s="79">
        <v>0</v>
      </c>
      <c r="Q35" s="79">
        <v>0</v>
      </c>
      <c r="R35" s="79">
        <v>0</v>
      </c>
    </row>
    <row r="36" spans="2:18">
      <c r="B36" s="80" t="s">
        <v>268</v>
      </c>
      <c r="C36" s="16"/>
      <c r="D36" s="16"/>
      <c r="H36" s="82">
        <v>1.22</v>
      </c>
      <c r="K36" s="81">
        <v>4.2900000000000001E-2</v>
      </c>
      <c r="L36" s="82">
        <v>85322000</v>
      </c>
      <c r="N36" s="82">
        <v>0</v>
      </c>
      <c r="O36" s="82">
        <v>291536.81113130949</v>
      </c>
      <c r="Q36" s="81">
        <v>0.2054</v>
      </c>
      <c r="R36" s="81">
        <v>7.6600000000000001E-2</v>
      </c>
    </row>
    <row r="37" spans="2:18">
      <c r="B37" t="s">
        <v>269</v>
      </c>
      <c r="C37" t="s">
        <v>270</v>
      </c>
      <c r="D37" t="s">
        <v>271</v>
      </c>
      <c r="E37" t="s">
        <v>272</v>
      </c>
      <c r="F37" t="s">
        <v>273</v>
      </c>
      <c r="G37" t="s">
        <v>274</v>
      </c>
      <c r="H37" s="78">
        <v>1.1299999999999999</v>
      </c>
      <c r="I37" t="s">
        <v>106</v>
      </c>
      <c r="J37" s="79">
        <v>5.0000000000000001E-3</v>
      </c>
      <c r="K37" s="79">
        <v>4.2700000000000002E-2</v>
      </c>
      <c r="L37" s="78">
        <v>6182000</v>
      </c>
      <c r="M37" s="78">
        <v>96.059313697832422</v>
      </c>
      <c r="N37" s="78">
        <v>0</v>
      </c>
      <c r="O37" s="78">
        <v>20998.135628620799</v>
      </c>
      <c r="P37" s="79">
        <v>1E-4</v>
      </c>
      <c r="Q37" s="79">
        <v>1.4800000000000001E-2</v>
      </c>
      <c r="R37" s="79">
        <v>5.4999999999999997E-3</v>
      </c>
    </row>
    <row r="38" spans="2:18">
      <c r="B38" t="s">
        <v>275</v>
      </c>
      <c r="C38" t="s">
        <v>276</v>
      </c>
      <c r="D38" t="s">
        <v>123</v>
      </c>
      <c r="E38" t="s">
        <v>272</v>
      </c>
      <c r="F38" t="s">
        <v>273</v>
      </c>
      <c r="G38" t="s">
        <v>277</v>
      </c>
      <c r="H38" s="78">
        <v>1.21</v>
      </c>
      <c r="I38" t="s">
        <v>106</v>
      </c>
      <c r="J38" s="79">
        <v>7.4999999999999997E-3</v>
      </c>
      <c r="K38" s="79">
        <v>4.2900000000000001E-2</v>
      </c>
      <c r="L38" s="78">
        <v>33247000</v>
      </c>
      <c r="M38" s="78">
        <v>96.507762500074861</v>
      </c>
      <c r="N38" s="78">
        <v>0</v>
      </c>
      <c r="O38" s="78">
        <v>113455.86898314201</v>
      </c>
      <c r="P38" s="79">
        <v>5.0000000000000001E-4</v>
      </c>
      <c r="Q38" s="79">
        <v>7.9899999999999999E-2</v>
      </c>
      <c r="R38" s="79">
        <v>2.98E-2</v>
      </c>
    </row>
    <row r="39" spans="2:18">
      <c r="B39" t="s">
        <v>278</v>
      </c>
      <c r="C39" t="s">
        <v>279</v>
      </c>
      <c r="D39" t="s">
        <v>271</v>
      </c>
      <c r="E39" t="s">
        <v>272</v>
      </c>
      <c r="F39" t="s">
        <v>273</v>
      </c>
      <c r="G39" t="s">
        <v>280</v>
      </c>
      <c r="H39" s="78">
        <v>0.89</v>
      </c>
      <c r="I39" t="s">
        <v>106</v>
      </c>
      <c r="J39" s="79">
        <v>1.2999999999999999E-3</v>
      </c>
      <c r="K39" s="79">
        <v>4.2599999999999999E-2</v>
      </c>
      <c r="L39" s="78">
        <v>11776500</v>
      </c>
      <c r="M39" s="78">
        <v>96.325731506814421</v>
      </c>
      <c r="N39" s="78">
        <v>0</v>
      </c>
      <c r="O39" s="78">
        <v>40111.675989902396</v>
      </c>
      <c r="P39" s="79">
        <v>0</v>
      </c>
      <c r="Q39" s="79">
        <v>2.8299999999999999E-2</v>
      </c>
      <c r="R39" s="79">
        <v>1.0500000000000001E-2</v>
      </c>
    </row>
    <row r="40" spans="2:18">
      <c r="B40" t="s">
        <v>281</v>
      </c>
      <c r="C40" t="s">
        <v>282</v>
      </c>
      <c r="D40" t="s">
        <v>123</v>
      </c>
      <c r="E40" t="s">
        <v>272</v>
      </c>
      <c r="F40" t="s">
        <v>273</v>
      </c>
      <c r="G40" t="s">
        <v>283</v>
      </c>
      <c r="H40" s="78">
        <v>1.37</v>
      </c>
      <c r="I40" t="s">
        <v>106</v>
      </c>
      <c r="J40" s="79">
        <v>1.4999999999999999E-2</v>
      </c>
      <c r="K40" s="79">
        <v>4.2999999999999997E-2</v>
      </c>
      <c r="L40" s="78">
        <v>16172000</v>
      </c>
      <c r="M40" s="78">
        <v>96.278899999999993</v>
      </c>
      <c r="N40" s="78">
        <v>0</v>
      </c>
      <c r="O40" s="78">
        <v>55056.311031488003</v>
      </c>
      <c r="P40" s="79">
        <v>0</v>
      </c>
      <c r="Q40" s="79">
        <v>3.8800000000000001E-2</v>
      </c>
      <c r="R40" s="79">
        <v>1.4500000000000001E-2</v>
      </c>
    </row>
    <row r="41" spans="2:18">
      <c r="B41" t="s">
        <v>284</v>
      </c>
      <c r="C41" t="s">
        <v>285</v>
      </c>
      <c r="D41" t="s">
        <v>123</v>
      </c>
      <c r="E41" t="s">
        <v>272</v>
      </c>
      <c r="F41" t="s">
        <v>273</v>
      </c>
      <c r="G41" t="s">
        <v>286</v>
      </c>
      <c r="H41" s="78">
        <v>1.5</v>
      </c>
      <c r="I41" t="s">
        <v>106</v>
      </c>
      <c r="J41" s="79">
        <v>2.5000000000000001E-2</v>
      </c>
      <c r="K41" s="79">
        <v>4.3200000000000002E-2</v>
      </c>
      <c r="L41" s="78">
        <v>6168000</v>
      </c>
      <c r="M41" s="78">
        <v>97.296099999999996</v>
      </c>
      <c r="N41" s="78">
        <v>0</v>
      </c>
      <c r="O41" s="78">
        <v>21220.326112128001</v>
      </c>
      <c r="P41" s="79">
        <v>0</v>
      </c>
      <c r="Q41" s="79">
        <v>1.4999999999999999E-2</v>
      </c>
      <c r="R41" s="79">
        <v>5.5999999999999999E-3</v>
      </c>
    </row>
    <row r="42" spans="2:18">
      <c r="B42" t="s">
        <v>287</v>
      </c>
      <c r="C42" t="s">
        <v>288</v>
      </c>
      <c r="D42" t="s">
        <v>123</v>
      </c>
      <c r="E42" t="s">
        <v>272</v>
      </c>
      <c r="F42" t="s">
        <v>273</v>
      </c>
      <c r="G42" t="s">
        <v>280</v>
      </c>
      <c r="H42" s="78">
        <v>1.28</v>
      </c>
      <c r="I42" t="s">
        <v>106</v>
      </c>
      <c r="J42" s="79">
        <v>2.2499999999999999E-2</v>
      </c>
      <c r="K42" s="79">
        <v>4.3099999999999999E-2</v>
      </c>
      <c r="L42" s="78">
        <v>11776500</v>
      </c>
      <c r="M42" s="78">
        <v>97.72533176362883</v>
      </c>
      <c r="N42" s="78">
        <v>0</v>
      </c>
      <c r="O42" s="78">
        <v>40694.493386028298</v>
      </c>
      <c r="P42" s="79">
        <v>4.0000000000000002E-4</v>
      </c>
      <c r="Q42" s="79">
        <v>2.87E-2</v>
      </c>
      <c r="R42" s="79">
        <v>1.0699999999999999E-2</v>
      </c>
    </row>
    <row r="43" spans="2:18">
      <c r="B43" t="s">
        <v>289</v>
      </c>
      <c r="C43" s="16"/>
      <c r="D43" s="16"/>
    </row>
    <row r="44" spans="2:18">
      <c r="B44" t="s">
        <v>290</v>
      </c>
      <c r="C44" s="16"/>
      <c r="D44" s="16"/>
    </row>
    <row r="45" spans="2:18">
      <c r="B45" t="s">
        <v>291</v>
      </c>
      <c r="C45" s="16"/>
      <c r="D45" s="16"/>
    </row>
    <row r="46" spans="2:18">
      <c r="B46" t="s">
        <v>292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1053</v>
      </c>
    </row>
    <row r="3" spans="2:68">
      <c r="B3" s="2" t="s">
        <v>2</v>
      </c>
      <c r="C3" t="s">
        <v>1054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206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293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221</v>
      </c>
      <c r="C14" t="s">
        <v>221</v>
      </c>
      <c r="D14" s="16"/>
      <c r="E14" s="16"/>
      <c r="F14" s="16"/>
      <c r="G14" t="s">
        <v>221</v>
      </c>
      <c r="H14" t="s">
        <v>221</v>
      </c>
      <c r="K14" s="78">
        <v>0</v>
      </c>
      <c r="L14" t="s">
        <v>221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231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221</v>
      </c>
      <c r="C16" t="s">
        <v>221</v>
      </c>
      <c r="D16" s="16"/>
      <c r="E16" s="16"/>
      <c r="F16" s="16"/>
      <c r="G16" t="s">
        <v>221</v>
      </c>
      <c r="H16" t="s">
        <v>221</v>
      </c>
      <c r="K16" s="78">
        <v>0</v>
      </c>
      <c r="L16" t="s">
        <v>221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294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221</v>
      </c>
      <c r="C18" t="s">
        <v>221</v>
      </c>
      <c r="D18" s="16"/>
      <c r="E18" s="16"/>
      <c r="F18" s="16"/>
      <c r="G18" t="s">
        <v>221</v>
      </c>
      <c r="H18" t="s">
        <v>221</v>
      </c>
      <c r="K18" s="78">
        <v>0</v>
      </c>
      <c r="L18" t="s">
        <v>221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226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295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221</v>
      </c>
      <c r="C21" t="s">
        <v>221</v>
      </c>
      <c r="D21" s="16"/>
      <c r="E21" s="16"/>
      <c r="F21" s="16"/>
      <c r="G21" t="s">
        <v>221</v>
      </c>
      <c r="H21" t="s">
        <v>221</v>
      </c>
      <c r="K21" s="78">
        <v>0</v>
      </c>
      <c r="L21" t="s">
        <v>221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296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221</v>
      </c>
      <c r="C23" t="s">
        <v>221</v>
      </c>
      <c r="D23" s="16"/>
      <c r="E23" s="16"/>
      <c r="F23" s="16"/>
      <c r="G23" t="s">
        <v>221</v>
      </c>
      <c r="H23" t="s">
        <v>221</v>
      </c>
      <c r="K23" s="78">
        <v>0</v>
      </c>
      <c r="L23" t="s">
        <v>221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228</v>
      </c>
      <c r="C24" s="16"/>
      <c r="D24" s="16"/>
      <c r="E24" s="16"/>
      <c r="F24" s="16"/>
      <c r="G24" s="16"/>
    </row>
    <row r="25" spans="2:21">
      <c r="B25" t="s">
        <v>289</v>
      </c>
      <c r="C25" s="16"/>
      <c r="D25" s="16"/>
      <c r="E25" s="16"/>
      <c r="F25" s="16"/>
      <c r="G25" s="16"/>
    </row>
    <row r="26" spans="2:21">
      <c r="B26" t="s">
        <v>290</v>
      </c>
      <c r="C26" s="16"/>
      <c r="D26" s="16"/>
      <c r="E26" s="16"/>
      <c r="F26" s="16"/>
      <c r="G26" s="16"/>
    </row>
    <row r="27" spans="2:21">
      <c r="B27" t="s">
        <v>291</v>
      </c>
      <c r="C27" s="16"/>
      <c r="D27" s="16"/>
      <c r="E27" s="16"/>
      <c r="F27" s="16"/>
      <c r="G27" s="16"/>
    </row>
    <row r="28" spans="2:21">
      <c r="B28" t="s">
        <v>292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1053</v>
      </c>
    </row>
    <row r="3" spans="2:66">
      <c r="B3" s="2" t="s">
        <v>2</v>
      </c>
      <c r="C3" t="s">
        <v>1054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5.8</v>
      </c>
      <c r="L11" s="7"/>
      <c r="M11" s="7"/>
      <c r="N11" s="77">
        <v>2.3E-2</v>
      </c>
      <c r="O11" s="76">
        <v>2249092</v>
      </c>
      <c r="P11" s="33"/>
      <c r="Q11" s="76">
        <v>0</v>
      </c>
      <c r="R11" s="76">
        <v>2060.1682719999999</v>
      </c>
      <c r="S11" s="7"/>
      <c r="T11" s="77">
        <v>1</v>
      </c>
      <c r="U11" s="77">
        <v>5.0000000000000001E-4</v>
      </c>
      <c r="V11" s="35"/>
      <c r="BI11" s="16"/>
      <c r="BJ11" s="19"/>
      <c r="BK11" s="16"/>
      <c r="BN11" s="16"/>
    </row>
    <row r="12" spans="2:66">
      <c r="B12" s="80" t="s">
        <v>206</v>
      </c>
      <c r="C12" s="16"/>
      <c r="D12" s="16"/>
      <c r="E12" s="16"/>
      <c r="F12" s="16"/>
      <c r="K12" s="82">
        <v>5.8</v>
      </c>
      <c r="N12" s="81">
        <v>2.3E-2</v>
      </c>
      <c r="O12" s="82">
        <v>2249092</v>
      </c>
      <c r="Q12" s="82">
        <v>0</v>
      </c>
      <c r="R12" s="82">
        <v>2060.1682719999999</v>
      </c>
      <c r="T12" s="81">
        <v>1</v>
      </c>
      <c r="U12" s="81">
        <v>5.0000000000000001E-4</v>
      </c>
    </row>
    <row r="13" spans="2:66">
      <c r="B13" s="80" t="s">
        <v>293</v>
      </c>
      <c r="C13" s="16"/>
      <c r="D13" s="16"/>
      <c r="E13" s="16"/>
      <c r="F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6">
      <c r="B14" t="s">
        <v>221</v>
      </c>
      <c r="C14" t="s">
        <v>221</v>
      </c>
      <c r="D14" s="16"/>
      <c r="E14" s="16"/>
      <c r="F14" s="16"/>
      <c r="G14" t="s">
        <v>221</v>
      </c>
      <c r="H14" t="s">
        <v>221</v>
      </c>
      <c r="K14" s="78">
        <v>0</v>
      </c>
      <c r="L14" t="s">
        <v>221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6">
      <c r="B15" s="80" t="s">
        <v>231</v>
      </c>
      <c r="C15" s="16"/>
      <c r="D15" s="16"/>
      <c r="E15" s="16"/>
      <c r="F15" s="16"/>
      <c r="K15" s="82">
        <v>5.8</v>
      </c>
      <c r="N15" s="81">
        <v>2.3E-2</v>
      </c>
      <c r="O15" s="82">
        <v>2249092</v>
      </c>
      <c r="Q15" s="82">
        <v>0</v>
      </c>
      <c r="R15" s="82">
        <v>2060.1682719999999</v>
      </c>
      <c r="T15" s="81">
        <v>1</v>
      </c>
      <c r="U15" s="81">
        <v>5.0000000000000001E-4</v>
      </c>
    </row>
    <row r="16" spans="2:66">
      <c r="B16" t="s">
        <v>297</v>
      </c>
      <c r="C16" t="s">
        <v>298</v>
      </c>
      <c r="D16" t="s">
        <v>100</v>
      </c>
      <c r="E16" t="s">
        <v>123</v>
      </c>
      <c r="F16" t="s">
        <v>299</v>
      </c>
      <c r="G16" t="s">
        <v>300</v>
      </c>
      <c r="H16" t="s">
        <v>301</v>
      </c>
      <c r="I16" t="s">
        <v>150</v>
      </c>
      <c r="J16" t="s">
        <v>302</v>
      </c>
      <c r="K16" s="78">
        <v>5.8</v>
      </c>
      <c r="L16" t="s">
        <v>102</v>
      </c>
      <c r="M16" s="79">
        <v>7.4999999999999997E-3</v>
      </c>
      <c r="N16" s="79">
        <v>2.3E-2</v>
      </c>
      <c r="O16" s="78">
        <v>2249092</v>
      </c>
      <c r="P16" s="78">
        <v>91.6</v>
      </c>
      <c r="Q16" s="78">
        <v>0</v>
      </c>
      <c r="R16" s="78">
        <v>2060.1682719999999</v>
      </c>
      <c r="S16" s="79">
        <v>4.1999999999999997E-3</v>
      </c>
      <c r="T16" s="79">
        <v>1</v>
      </c>
      <c r="U16" s="79">
        <v>5.0000000000000001E-4</v>
      </c>
    </row>
    <row r="17" spans="2:21">
      <c r="B17" s="80" t="s">
        <v>294</v>
      </c>
      <c r="C17" s="16"/>
      <c r="D17" s="16"/>
      <c r="E17" s="16"/>
      <c r="F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221</v>
      </c>
      <c r="C18" t="s">
        <v>221</v>
      </c>
      <c r="D18" s="16"/>
      <c r="E18" s="16"/>
      <c r="F18" s="16"/>
      <c r="G18" t="s">
        <v>221</v>
      </c>
      <c r="H18" t="s">
        <v>221</v>
      </c>
      <c r="K18" s="78">
        <v>0</v>
      </c>
      <c r="L18" t="s">
        <v>221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303</v>
      </c>
      <c r="C19" s="16"/>
      <c r="D19" s="16"/>
      <c r="E19" s="16"/>
      <c r="F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t="s">
        <v>221</v>
      </c>
      <c r="C20" t="s">
        <v>221</v>
      </c>
      <c r="D20" s="16"/>
      <c r="E20" s="16"/>
      <c r="F20" s="16"/>
      <c r="G20" t="s">
        <v>221</v>
      </c>
      <c r="H20" t="s">
        <v>221</v>
      </c>
      <c r="K20" s="78">
        <v>0</v>
      </c>
      <c r="L20" t="s">
        <v>221</v>
      </c>
      <c r="M20" s="79">
        <v>0</v>
      </c>
      <c r="N20" s="79">
        <v>0</v>
      </c>
      <c r="O20" s="78">
        <v>0</v>
      </c>
      <c r="P20" s="78">
        <v>0</v>
      </c>
      <c r="R20" s="78">
        <v>0</v>
      </c>
      <c r="S20" s="79">
        <v>0</v>
      </c>
      <c r="T20" s="79">
        <v>0</v>
      </c>
      <c r="U20" s="79">
        <v>0</v>
      </c>
    </row>
    <row r="21" spans="2:21">
      <c r="B21" s="80" t="s">
        <v>226</v>
      </c>
      <c r="C21" s="16"/>
      <c r="D21" s="16"/>
      <c r="E21" s="16"/>
      <c r="F21" s="16"/>
      <c r="K21" s="82">
        <v>0</v>
      </c>
      <c r="N21" s="81">
        <v>0</v>
      </c>
      <c r="O21" s="82">
        <v>0</v>
      </c>
      <c r="Q21" s="82">
        <v>0</v>
      </c>
      <c r="R21" s="82">
        <v>0</v>
      </c>
      <c r="T21" s="81">
        <v>0</v>
      </c>
      <c r="U21" s="81">
        <v>0</v>
      </c>
    </row>
    <row r="22" spans="2:21">
      <c r="B22" s="80" t="s">
        <v>295</v>
      </c>
      <c r="C22" s="16"/>
      <c r="D22" s="16"/>
      <c r="E22" s="16"/>
      <c r="F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221</v>
      </c>
      <c r="C23" t="s">
        <v>221</v>
      </c>
      <c r="D23" s="16"/>
      <c r="E23" s="16"/>
      <c r="F23" s="16"/>
      <c r="G23" t="s">
        <v>221</v>
      </c>
      <c r="H23" t="s">
        <v>221</v>
      </c>
      <c r="K23" s="78">
        <v>0</v>
      </c>
      <c r="L23" t="s">
        <v>221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s="80" t="s">
        <v>296</v>
      </c>
      <c r="C24" s="16"/>
      <c r="D24" s="16"/>
      <c r="E24" s="16"/>
      <c r="F24" s="16"/>
      <c r="K24" s="82">
        <v>0</v>
      </c>
      <c r="N24" s="81">
        <v>0</v>
      </c>
      <c r="O24" s="82">
        <v>0</v>
      </c>
      <c r="Q24" s="82">
        <v>0</v>
      </c>
      <c r="R24" s="82">
        <v>0</v>
      </c>
      <c r="T24" s="81">
        <v>0</v>
      </c>
      <c r="U24" s="81">
        <v>0</v>
      </c>
    </row>
    <row r="25" spans="2:21">
      <c r="B25" t="s">
        <v>221</v>
      </c>
      <c r="C25" t="s">
        <v>221</v>
      </c>
      <c r="D25" s="16"/>
      <c r="E25" s="16"/>
      <c r="F25" s="16"/>
      <c r="G25" t="s">
        <v>221</v>
      </c>
      <c r="H25" t="s">
        <v>221</v>
      </c>
      <c r="K25" s="78">
        <v>0</v>
      </c>
      <c r="L25" t="s">
        <v>221</v>
      </c>
      <c r="M25" s="79">
        <v>0</v>
      </c>
      <c r="N25" s="79">
        <v>0</v>
      </c>
      <c r="O25" s="78">
        <v>0</v>
      </c>
      <c r="P25" s="78">
        <v>0</v>
      </c>
      <c r="R25" s="78">
        <v>0</v>
      </c>
      <c r="S25" s="79">
        <v>0</v>
      </c>
      <c r="T25" s="79">
        <v>0</v>
      </c>
      <c r="U25" s="79">
        <v>0</v>
      </c>
    </row>
    <row r="26" spans="2:21">
      <c r="B26" t="s">
        <v>228</v>
      </c>
      <c r="C26" s="16"/>
      <c r="D26" s="16"/>
      <c r="E26" s="16"/>
      <c r="F26" s="16"/>
    </row>
    <row r="27" spans="2:21">
      <c r="B27" t="s">
        <v>289</v>
      </c>
      <c r="C27" s="16"/>
      <c r="D27" s="16"/>
      <c r="E27" s="16"/>
      <c r="F27" s="16"/>
    </row>
    <row r="28" spans="2:21">
      <c r="B28" t="s">
        <v>290</v>
      </c>
      <c r="C28" s="16"/>
      <c r="D28" s="16"/>
      <c r="E28" s="16"/>
      <c r="F28" s="16"/>
    </row>
    <row r="29" spans="2:21">
      <c r="B29" t="s">
        <v>291</v>
      </c>
      <c r="C29" s="16"/>
      <c r="D29" s="16"/>
      <c r="E29" s="16"/>
      <c r="F29" s="16"/>
    </row>
    <row r="30" spans="2:21">
      <c r="B30" t="s">
        <v>292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1053</v>
      </c>
    </row>
    <row r="3" spans="2:62">
      <c r="B3" s="2" t="s">
        <v>2</v>
      </c>
      <c r="C3" t="s">
        <v>1054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36065455.859999999</v>
      </c>
      <c r="J11" s="7"/>
      <c r="K11" s="76">
        <v>2171.6320608800002</v>
      </c>
      <c r="L11" s="76">
        <v>1313915.0540200344</v>
      </c>
      <c r="M11" s="7"/>
      <c r="N11" s="77">
        <v>1</v>
      </c>
      <c r="O11" s="77">
        <v>0.34520000000000001</v>
      </c>
      <c r="BF11" s="16"/>
      <c r="BG11" s="19"/>
      <c r="BH11" s="16"/>
      <c r="BJ11" s="16"/>
    </row>
    <row r="12" spans="2:62">
      <c r="B12" s="80" t="s">
        <v>206</v>
      </c>
      <c r="E12" s="16"/>
      <c r="F12" s="16"/>
      <c r="G12" s="16"/>
      <c r="I12" s="82">
        <v>33513939.859999999</v>
      </c>
      <c r="K12" s="82">
        <v>1621.65411288</v>
      </c>
      <c r="L12" s="82">
        <v>812578.94484647433</v>
      </c>
      <c r="N12" s="81">
        <v>0.61839999999999995</v>
      </c>
      <c r="O12" s="81">
        <v>0.2135</v>
      </c>
    </row>
    <row r="13" spans="2:62">
      <c r="B13" s="80" t="s">
        <v>304</v>
      </c>
      <c r="E13" s="16"/>
      <c r="F13" s="16"/>
      <c r="G13" s="16"/>
      <c r="I13" s="82">
        <v>14162299</v>
      </c>
      <c r="K13" s="82">
        <v>0</v>
      </c>
      <c r="L13" s="82">
        <v>516280.93087343499</v>
      </c>
      <c r="N13" s="81">
        <v>0.39290000000000003</v>
      </c>
      <c r="O13" s="81">
        <v>0.1356</v>
      </c>
    </row>
    <row r="14" spans="2:62">
      <c r="B14" t="s">
        <v>305</v>
      </c>
      <c r="C14" t="s">
        <v>306</v>
      </c>
      <c r="D14" t="s">
        <v>100</v>
      </c>
      <c r="E14" t="s">
        <v>123</v>
      </c>
      <c r="F14" t="s">
        <v>307</v>
      </c>
      <c r="G14" t="s">
        <v>308</v>
      </c>
      <c r="H14" t="s">
        <v>102</v>
      </c>
      <c r="I14" s="78">
        <v>460000</v>
      </c>
      <c r="J14" s="78">
        <v>3985</v>
      </c>
      <c r="K14" s="78">
        <v>0</v>
      </c>
      <c r="L14" s="78">
        <v>18331</v>
      </c>
      <c r="M14" s="79">
        <v>2E-3</v>
      </c>
      <c r="N14" s="79">
        <v>1.4E-2</v>
      </c>
      <c r="O14" s="79">
        <v>4.7999999999999996E-3</v>
      </c>
    </row>
    <row r="15" spans="2:62">
      <c r="B15" t="s">
        <v>309</v>
      </c>
      <c r="C15" t="s">
        <v>310</v>
      </c>
      <c r="D15" t="s">
        <v>100</v>
      </c>
      <c r="E15" t="s">
        <v>123</v>
      </c>
      <c r="F15" t="s">
        <v>307</v>
      </c>
      <c r="G15" t="s">
        <v>308</v>
      </c>
      <c r="H15" t="s">
        <v>102</v>
      </c>
      <c r="I15" s="78">
        <v>108934</v>
      </c>
      <c r="J15" s="78">
        <v>3944.5522500000002</v>
      </c>
      <c r="K15" s="78">
        <v>0</v>
      </c>
      <c r="L15" s="78">
        <v>4296.9585480149999</v>
      </c>
      <c r="M15" s="79">
        <v>0</v>
      </c>
      <c r="N15" s="79">
        <v>3.3E-3</v>
      </c>
      <c r="O15" s="79">
        <v>1.1000000000000001E-3</v>
      </c>
    </row>
    <row r="16" spans="2:62">
      <c r="B16" t="s">
        <v>311</v>
      </c>
      <c r="C16" t="s">
        <v>312</v>
      </c>
      <c r="D16" t="s">
        <v>100</v>
      </c>
      <c r="E16" t="s">
        <v>123</v>
      </c>
      <c r="F16" t="s">
        <v>313</v>
      </c>
      <c r="G16" t="s">
        <v>314</v>
      </c>
      <c r="H16" t="s">
        <v>102</v>
      </c>
      <c r="I16" s="78">
        <v>326290</v>
      </c>
      <c r="J16" s="78">
        <v>3397</v>
      </c>
      <c r="K16" s="78">
        <v>0</v>
      </c>
      <c r="L16" s="78">
        <v>11084.0713</v>
      </c>
      <c r="M16" s="79">
        <v>1.2999999999999999E-3</v>
      </c>
      <c r="N16" s="79">
        <v>8.3999999999999995E-3</v>
      </c>
      <c r="O16" s="79">
        <v>2.8999999999999998E-3</v>
      </c>
    </row>
    <row r="17" spans="2:15">
      <c r="B17" t="s">
        <v>315</v>
      </c>
      <c r="C17" t="s">
        <v>316</v>
      </c>
      <c r="D17" t="s">
        <v>100</v>
      </c>
      <c r="E17" t="s">
        <v>123</v>
      </c>
      <c r="F17" t="s">
        <v>317</v>
      </c>
      <c r="G17" t="s">
        <v>318</v>
      </c>
      <c r="H17" t="s">
        <v>102</v>
      </c>
      <c r="I17" s="78">
        <v>44813</v>
      </c>
      <c r="J17" s="78">
        <v>67700</v>
      </c>
      <c r="K17" s="78">
        <v>0</v>
      </c>
      <c r="L17" s="78">
        <v>30338.401000000002</v>
      </c>
      <c r="M17" s="79">
        <v>1E-3</v>
      </c>
      <c r="N17" s="79">
        <v>2.3099999999999999E-2</v>
      </c>
      <c r="O17" s="79">
        <v>8.0000000000000002E-3</v>
      </c>
    </row>
    <row r="18" spans="2:15">
      <c r="B18" t="s">
        <v>319</v>
      </c>
      <c r="C18" t="s">
        <v>320</v>
      </c>
      <c r="D18" t="s">
        <v>100</v>
      </c>
      <c r="E18" t="s">
        <v>123</v>
      </c>
      <c r="F18" t="s">
        <v>321</v>
      </c>
      <c r="G18" t="s">
        <v>322</v>
      </c>
      <c r="H18" t="s">
        <v>102</v>
      </c>
      <c r="I18" s="78">
        <v>2305574</v>
      </c>
      <c r="J18" s="78">
        <v>1806</v>
      </c>
      <c r="K18" s="78">
        <v>0</v>
      </c>
      <c r="L18" s="78">
        <v>41638.666440000001</v>
      </c>
      <c r="M18" s="79">
        <v>1.9E-3</v>
      </c>
      <c r="N18" s="79">
        <v>3.1699999999999999E-2</v>
      </c>
      <c r="O18" s="79">
        <v>1.09E-2</v>
      </c>
    </row>
    <row r="19" spans="2:15">
      <c r="B19" t="s">
        <v>323</v>
      </c>
      <c r="C19" t="s">
        <v>324</v>
      </c>
      <c r="D19" t="s">
        <v>100</v>
      </c>
      <c r="E19" t="s">
        <v>123</v>
      </c>
      <c r="F19" t="s">
        <v>325</v>
      </c>
      <c r="G19" t="s">
        <v>322</v>
      </c>
      <c r="H19" t="s">
        <v>102</v>
      </c>
      <c r="I19" s="78">
        <v>2677894</v>
      </c>
      <c r="J19" s="78">
        <v>3025</v>
      </c>
      <c r="K19" s="78">
        <v>0</v>
      </c>
      <c r="L19" s="78">
        <v>81006.2935</v>
      </c>
      <c r="M19" s="79">
        <v>2E-3</v>
      </c>
      <c r="N19" s="79">
        <v>6.1699999999999998E-2</v>
      </c>
      <c r="O19" s="79">
        <v>2.1299999999999999E-2</v>
      </c>
    </row>
    <row r="20" spans="2:15">
      <c r="B20" t="s">
        <v>326</v>
      </c>
      <c r="C20" t="s">
        <v>327</v>
      </c>
      <c r="D20" t="s">
        <v>100</v>
      </c>
      <c r="E20" t="s">
        <v>123</v>
      </c>
      <c r="F20" t="s">
        <v>328</v>
      </c>
      <c r="G20" t="s">
        <v>322</v>
      </c>
      <c r="H20" t="s">
        <v>102</v>
      </c>
      <c r="I20" s="78">
        <v>2862246</v>
      </c>
      <c r="J20" s="78">
        <v>3062</v>
      </c>
      <c r="K20" s="78">
        <v>0</v>
      </c>
      <c r="L20" s="78">
        <v>87641.972519999996</v>
      </c>
      <c r="M20" s="79">
        <v>1.8E-3</v>
      </c>
      <c r="N20" s="79">
        <v>6.6699999999999995E-2</v>
      </c>
      <c r="O20" s="79">
        <v>2.3E-2</v>
      </c>
    </row>
    <row r="21" spans="2:15">
      <c r="B21" t="s">
        <v>329</v>
      </c>
      <c r="C21" t="s">
        <v>330</v>
      </c>
      <c r="D21" t="s">
        <v>100</v>
      </c>
      <c r="E21" t="s">
        <v>123</v>
      </c>
      <c r="F21" t="s">
        <v>331</v>
      </c>
      <c r="G21" t="s">
        <v>322</v>
      </c>
      <c r="H21" t="s">
        <v>102</v>
      </c>
      <c r="I21" s="78">
        <v>117480</v>
      </c>
      <c r="J21" s="78">
        <v>12550</v>
      </c>
      <c r="K21" s="78">
        <v>0</v>
      </c>
      <c r="L21" s="78">
        <v>14743.74</v>
      </c>
      <c r="M21" s="79">
        <v>5.0000000000000001E-4</v>
      </c>
      <c r="N21" s="79">
        <v>1.12E-2</v>
      </c>
      <c r="O21" s="79">
        <v>3.8999999999999998E-3</v>
      </c>
    </row>
    <row r="22" spans="2:15">
      <c r="B22" t="s">
        <v>332</v>
      </c>
      <c r="C22" t="s">
        <v>333</v>
      </c>
      <c r="D22" t="s">
        <v>100</v>
      </c>
      <c r="E22" t="s">
        <v>123</v>
      </c>
      <c r="F22" t="s">
        <v>334</v>
      </c>
      <c r="G22" t="s">
        <v>322</v>
      </c>
      <c r="H22" t="s">
        <v>102</v>
      </c>
      <c r="I22" s="78">
        <v>172480</v>
      </c>
      <c r="J22" s="78">
        <v>14500</v>
      </c>
      <c r="K22" s="78">
        <v>0</v>
      </c>
      <c r="L22" s="78">
        <v>25009.599999999999</v>
      </c>
      <c r="M22" s="79">
        <v>1.6999999999999999E-3</v>
      </c>
      <c r="N22" s="79">
        <v>1.9E-2</v>
      </c>
      <c r="O22" s="79">
        <v>6.6E-3</v>
      </c>
    </row>
    <row r="23" spans="2:15">
      <c r="B23" t="s">
        <v>335</v>
      </c>
      <c r="C23" t="s">
        <v>336</v>
      </c>
      <c r="D23" t="s">
        <v>100</v>
      </c>
      <c r="E23" t="s">
        <v>123</v>
      </c>
      <c r="F23" t="s">
        <v>337</v>
      </c>
      <c r="G23" t="s">
        <v>112</v>
      </c>
      <c r="H23" t="s">
        <v>102</v>
      </c>
      <c r="I23" s="78">
        <v>142847</v>
      </c>
      <c r="J23" s="78">
        <v>12230</v>
      </c>
      <c r="K23" s="78">
        <v>0</v>
      </c>
      <c r="L23" s="78">
        <v>17470.188099999999</v>
      </c>
      <c r="M23" s="79">
        <v>2.7000000000000001E-3</v>
      </c>
      <c r="N23" s="79">
        <v>1.3299999999999999E-2</v>
      </c>
      <c r="O23" s="79">
        <v>4.5999999999999999E-3</v>
      </c>
    </row>
    <row r="24" spans="2:15">
      <c r="B24" t="s">
        <v>338</v>
      </c>
      <c r="C24" t="s">
        <v>339</v>
      </c>
      <c r="D24" t="s">
        <v>100</v>
      </c>
      <c r="E24" t="s">
        <v>123</v>
      </c>
      <c r="F24" t="s">
        <v>340</v>
      </c>
      <c r="G24" t="s">
        <v>341</v>
      </c>
      <c r="H24" t="s">
        <v>102</v>
      </c>
      <c r="I24" s="78">
        <v>2132806</v>
      </c>
      <c r="J24" s="78">
        <v>2880</v>
      </c>
      <c r="K24" s="78">
        <v>0</v>
      </c>
      <c r="L24" s="78">
        <v>61424.8128</v>
      </c>
      <c r="M24" s="79">
        <v>1.6000000000000001E-3</v>
      </c>
      <c r="N24" s="79">
        <v>4.6699999999999998E-2</v>
      </c>
      <c r="O24" s="79">
        <v>1.61E-2</v>
      </c>
    </row>
    <row r="25" spans="2:15">
      <c r="B25" t="s">
        <v>342</v>
      </c>
      <c r="C25" t="s">
        <v>343</v>
      </c>
      <c r="D25" t="s">
        <v>100</v>
      </c>
      <c r="E25" t="s">
        <v>123</v>
      </c>
      <c r="F25" t="s">
        <v>344</v>
      </c>
      <c r="G25" t="s">
        <v>345</v>
      </c>
      <c r="H25" t="s">
        <v>102</v>
      </c>
      <c r="I25" s="78">
        <v>585673</v>
      </c>
      <c r="J25" s="78">
        <v>4275</v>
      </c>
      <c r="K25" s="78">
        <v>0</v>
      </c>
      <c r="L25" s="78">
        <v>25037.52075</v>
      </c>
      <c r="M25" s="79">
        <v>3.3E-3</v>
      </c>
      <c r="N25" s="79">
        <v>1.9099999999999999E-2</v>
      </c>
      <c r="O25" s="79">
        <v>6.6E-3</v>
      </c>
    </row>
    <row r="26" spans="2:15">
      <c r="B26" t="s">
        <v>346</v>
      </c>
      <c r="C26" t="s">
        <v>347</v>
      </c>
      <c r="D26" t="s">
        <v>100</v>
      </c>
      <c r="E26" t="s">
        <v>123</v>
      </c>
      <c r="F26" t="s">
        <v>348</v>
      </c>
      <c r="G26" t="s">
        <v>345</v>
      </c>
      <c r="H26" t="s">
        <v>102</v>
      </c>
      <c r="I26" s="78">
        <v>820280</v>
      </c>
      <c r="J26" s="78">
        <v>2051</v>
      </c>
      <c r="K26" s="78">
        <v>0</v>
      </c>
      <c r="L26" s="78">
        <v>16823.942800000001</v>
      </c>
      <c r="M26" s="79">
        <v>1.6999999999999999E-3</v>
      </c>
      <c r="N26" s="79">
        <v>1.2800000000000001E-2</v>
      </c>
      <c r="O26" s="79">
        <v>4.4000000000000003E-3</v>
      </c>
    </row>
    <row r="27" spans="2:15">
      <c r="B27" t="s">
        <v>349</v>
      </c>
      <c r="C27" t="s">
        <v>350</v>
      </c>
      <c r="D27" t="s">
        <v>100</v>
      </c>
      <c r="E27" t="s">
        <v>123</v>
      </c>
      <c r="F27" t="s">
        <v>351</v>
      </c>
      <c r="G27" t="s">
        <v>345</v>
      </c>
      <c r="H27" t="s">
        <v>102</v>
      </c>
      <c r="I27" s="78">
        <v>46227</v>
      </c>
      <c r="J27" s="78">
        <v>39880</v>
      </c>
      <c r="K27" s="78">
        <v>0</v>
      </c>
      <c r="L27" s="78">
        <v>18435.327600000001</v>
      </c>
      <c r="M27" s="79">
        <v>1.9E-3</v>
      </c>
      <c r="N27" s="79">
        <v>1.4E-2</v>
      </c>
      <c r="O27" s="79">
        <v>4.7999999999999996E-3</v>
      </c>
    </row>
    <row r="28" spans="2:15">
      <c r="B28" t="s">
        <v>352</v>
      </c>
      <c r="C28" t="s">
        <v>353</v>
      </c>
      <c r="D28" t="s">
        <v>100</v>
      </c>
      <c r="E28" t="s">
        <v>123</v>
      </c>
      <c r="F28" t="s">
        <v>354</v>
      </c>
      <c r="G28" t="s">
        <v>345</v>
      </c>
      <c r="H28" t="s">
        <v>102</v>
      </c>
      <c r="I28" s="78">
        <v>89624</v>
      </c>
      <c r="J28" s="78">
        <v>24000</v>
      </c>
      <c r="K28" s="78">
        <v>0</v>
      </c>
      <c r="L28" s="78">
        <v>21509.759999999998</v>
      </c>
      <c r="M28" s="79">
        <v>1.9E-3</v>
      </c>
      <c r="N28" s="79">
        <v>1.6400000000000001E-2</v>
      </c>
      <c r="O28" s="79">
        <v>5.7000000000000002E-3</v>
      </c>
    </row>
    <row r="29" spans="2:15">
      <c r="B29" t="s">
        <v>355</v>
      </c>
      <c r="C29" t="s">
        <v>356</v>
      </c>
      <c r="D29" t="s">
        <v>100</v>
      </c>
      <c r="E29" t="s">
        <v>123</v>
      </c>
      <c r="F29" t="s">
        <v>357</v>
      </c>
      <c r="G29" t="s">
        <v>345</v>
      </c>
      <c r="H29" t="s">
        <v>102</v>
      </c>
      <c r="I29" s="78">
        <v>108131</v>
      </c>
      <c r="J29" s="78">
        <v>24420</v>
      </c>
      <c r="K29" s="78">
        <v>0</v>
      </c>
      <c r="L29" s="78">
        <v>26405.590199999999</v>
      </c>
      <c r="M29" s="79">
        <v>8.9999999999999998E-4</v>
      </c>
      <c r="N29" s="79">
        <v>2.01E-2</v>
      </c>
      <c r="O29" s="79">
        <v>6.8999999999999999E-3</v>
      </c>
    </row>
    <row r="30" spans="2:15">
      <c r="B30" t="s">
        <v>358</v>
      </c>
      <c r="C30" t="s">
        <v>359</v>
      </c>
      <c r="D30" t="s">
        <v>100</v>
      </c>
      <c r="E30" t="s">
        <v>123</v>
      </c>
      <c r="F30" t="s">
        <v>360</v>
      </c>
      <c r="G30" t="s">
        <v>125</v>
      </c>
      <c r="H30" t="s">
        <v>102</v>
      </c>
      <c r="I30" s="78">
        <v>1161000</v>
      </c>
      <c r="J30" s="78">
        <v>1299.1460219999999</v>
      </c>
      <c r="K30" s="78">
        <v>0</v>
      </c>
      <c r="L30" s="78">
        <v>15083.085315419999</v>
      </c>
      <c r="M30" s="79">
        <v>0</v>
      </c>
      <c r="N30" s="79">
        <v>1.15E-2</v>
      </c>
      <c r="O30" s="79">
        <v>4.0000000000000001E-3</v>
      </c>
    </row>
    <row r="31" spans="2:15">
      <c r="B31" s="80" t="s">
        <v>361</v>
      </c>
      <c r="E31" s="16"/>
      <c r="F31" s="16"/>
      <c r="G31" s="16"/>
      <c r="I31" s="82">
        <v>7226943.1500000004</v>
      </c>
      <c r="K31" s="82">
        <v>1608.4645499999999</v>
      </c>
      <c r="L31" s="82">
        <v>220520.8630295216</v>
      </c>
      <c r="N31" s="81">
        <v>0.1678</v>
      </c>
      <c r="O31" s="81">
        <v>5.79E-2</v>
      </c>
    </row>
    <row r="32" spans="2:15">
      <c r="B32" t="s">
        <v>362</v>
      </c>
      <c r="C32" t="s">
        <v>363</v>
      </c>
      <c r="D32" t="s">
        <v>100</v>
      </c>
      <c r="E32" t="s">
        <v>123</v>
      </c>
      <c r="F32" t="s">
        <v>364</v>
      </c>
      <c r="G32" t="s">
        <v>300</v>
      </c>
      <c r="H32" t="s">
        <v>102</v>
      </c>
      <c r="I32" s="78">
        <v>77548</v>
      </c>
      <c r="J32" s="78">
        <v>10630</v>
      </c>
      <c r="K32" s="78">
        <v>0</v>
      </c>
      <c r="L32" s="78">
        <v>8243.3523999999998</v>
      </c>
      <c r="M32" s="79">
        <v>2.3E-3</v>
      </c>
      <c r="N32" s="79">
        <v>6.3E-3</v>
      </c>
      <c r="O32" s="79">
        <v>2.2000000000000001E-3</v>
      </c>
    </row>
    <row r="33" spans="2:15">
      <c r="B33" t="s">
        <v>365</v>
      </c>
      <c r="C33" t="s">
        <v>366</v>
      </c>
      <c r="D33" t="s">
        <v>100</v>
      </c>
      <c r="E33" t="s">
        <v>123</v>
      </c>
      <c r="F33" t="s">
        <v>367</v>
      </c>
      <c r="G33" t="s">
        <v>314</v>
      </c>
      <c r="H33" t="s">
        <v>102</v>
      </c>
      <c r="I33" s="78">
        <v>77295</v>
      </c>
      <c r="J33" s="78">
        <v>6077</v>
      </c>
      <c r="K33" s="78">
        <v>0</v>
      </c>
      <c r="L33" s="78">
        <v>4697.2171500000004</v>
      </c>
      <c r="M33" s="79">
        <v>1E-3</v>
      </c>
      <c r="N33" s="79">
        <v>3.5999999999999999E-3</v>
      </c>
      <c r="O33" s="79">
        <v>1.1999999999999999E-3</v>
      </c>
    </row>
    <row r="34" spans="2:15">
      <c r="B34" t="s">
        <v>368</v>
      </c>
      <c r="C34" t="s">
        <v>369</v>
      </c>
      <c r="D34" t="s">
        <v>100</v>
      </c>
      <c r="E34" t="s">
        <v>123</v>
      </c>
      <c r="F34" t="s">
        <v>370</v>
      </c>
      <c r="G34" t="s">
        <v>314</v>
      </c>
      <c r="H34" t="s">
        <v>102</v>
      </c>
      <c r="I34" s="78">
        <v>100832</v>
      </c>
      <c r="J34" s="78">
        <v>6869</v>
      </c>
      <c r="K34" s="78">
        <v>0</v>
      </c>
      <c r="L34" s="78">
        <v>6926.1500800000003</v>
      </c>
      <c r="M34" s="79">
        <v>1.6000000000000001E-3</v>
      </c>
      <c r="N34" s="79">
        <v>5.3E-3</v>
      </c>
      <c r="O34" s="79">
        <v>1.8E-3</v>
      </c>
    </row>
    <row r="35" spans="2:15">
      <c r="B35" t="s">
        <v>371</v>
      </c>
      <c r="C35" t="s">
        <v>372</v>
      </c>
      <c r="D35" t="s">
        <v>100</v>
      </c>
      <c r="E35" t="s">
        <v>123</v>
      </c>
      <c r="F35" t="s">
        <v>373</v>
      </c>
      <c r="G35" t="s">
        <v>374</v>
      </c>
      <c r="H35" t="s">
        <v>102</v>
      </c>
      <c r="I35" s="78">
        <v>55900</v>
      </c>
      <c r="J35" s="78">
        <v>8300</v>
      </c>
      <c r="K35" s="78">
        <v>0</v>
      </c>
      <c r="L35" s="78">
        <v>4639.7</v>
      </c>
      <c r="M35" s="79">
        <v>1.8E-3</v>
      </c>
      <c r="N35" s="79">
        <v>3.5000000000000001E-3</v>
      </c>
      <c r="O35" s="79">
        <v>1.1999999999999999E-3</v>
      </c>
    </row>
    <row r="36" spans="2:15">
      <c r="B36" t="s">
        <v>375</v>
      </c>
      <c r="C36" t="s">
        <v>376</v>
      </c>
      <c r="D36" t="s">
        <v>100</v>
      </c>
      <c r="E36" t="s">
        <v>123</v>
      </c>
      <c r="F36" t="s">
        <v>377</v>
      </c>
      <c r="G36" t="s">
        <v>112</v>
      </c>
      <c r="H36" t="s">
        <v>102</v>
      </c>
      <c r="I36" s="78">
        <v>46911</v>
      </c>
      <c r="J36" s="78">
        <v>21300</v>
      </c>
      <c r="K36" s="78">
        <v>0</v>
      </c>
      <c r="L36" s="78">
        <v>9992.0429999999997</v>
      </c>
      <c r="M36" s="79">
        <v>1.4E-3</v>
      </c>
      <c r="N36" s="79">
        <v>7.6E-3</v>
      </c>
      <c r="O36" s="79">
        <v>2.5999999999999999E-3</v>
      </c>
    </row>
    <row r="37" spans="2:15">
      <c r="B37" t="s">
        <v>378</v>
      </c>
      <c r="C37" t="s">
        <v>379</v>
      </c>
      <c r="D37" t="s">
        <v>100</v>
      </c>
      <c r="E37" t="s">
        <v>123</v>
      </c>
      <c r="F37" t="s">
        <v>380</v>
      </c>
      <c r="G37" t="s">
        <v>112</v>
      </c>
      <c r="H37" t="s">
        <v>102</v>
      </c>
      <c r="I37" s="78">
        <v>20584</v>
      </c>
      <c r="J37" s="78">
        <v>8028</v>
      </c>
      <c r="K37" s="78">
        <v>0</v>
      </c>
      <c r="L37" s="78">
        <v>1652.48352</v>
      </c>
      <c r="M37" s="79">
        <v>8.0000000000000004E-4</v>
      </c>
      <c r="N37" s="79">
        <v>1.2999999999999999E-3</v>
      </c>
      <c r="O37" s="79">
        <v>4.0000000000000002E-4</v>
      </c>
    </row>
    <row r="38" spans="2:15">
      <c r="B38" t="s">
        <v>381</v>
      </c>
      <c r="C38" t="s">
        <v>382</v>
      </c>
      <c r="D38" t="s">
        <v>100</v>
      </c>
      <c r="E38" t="s">
        <v>123</v>
      </c>
      <c r="F38" t="s">
        <v>383</v>
      </c>
      <c r="G38" t="s">
        <v>384</v>
      </c>
      <c r="H38" t="s">
        <v>102</v>
      </c>
      <c r="I38" s="78">
        <v>684453</v>
      </c>
      <c r="J38" s="78">
        <v>4826</v>
      </c>
      <c r="K38" s="78">
        <v>1608.4645499999999</v>
      </c>
      <c r="L38" s="78">
        <v>34640.16633</v>
      </c>
      <c r="M38" s="79">
        <v>7.1000000000000004E-3</v>
      </c>
      <c r="N38" s="79">
        <v>2.64E-2</v>
      </c>
      <c r="O38" s="79">
        <v>9.1000000000000004E-3</v>
      </c>
    </row>
    <row r="39" spans="2:15">
      <c r="B39" t="s">
        <v>385</v>
      </c>
      <c r="C39" t="s">
        <v>386</v>
      </c>
      <c r="D39" t="s">
        <v>100</v>
      </c>
      <c r="E39" t="s">
        <v>123</v>
      </c>
      <c r="F39" t="s">
        <v>387</v>
      </c>
      <c r="G39" t="s">
        <v>388</v>
      </c>
      <c r="H39" t="s">
        <v>102</v>
      </c>
      <c r="I39" s="78">
        <v>856245</v>
      </c>
      <c r="J39" s="78">
        <v>1415</v>
      </c>
      <c r="K39" s="78">
        <v>0</v>
      </c>
      <c r="L39" s="78">
        <v>12115.866749999999</v>
      </c>
      <c r="M39" s="79">
        <v>6.7999999999999996E-3</v>
      </c>
      <c r="N39" s="79">
        <v>9.1999999999999998E-3</v>
      </c>
      <c r="O39" s="79">
        <v>3.2000000000000002E-3</v>
      </c>
    </row>
    <row r="40" spans="2:15">
      <c r="B40" t="s">
        <v>389</v>
      </c>
      <c r="C40" t="s">
        <v>390</v>
      </c>
      <c r="D40" t="s">
        <v>100</v>
      </c>
      <c r="E40" t="s">
        <v>123</v>
      </c>
      <c r="F40" t="s">
        <v>391</v>
      </c>
      <c r="G40" t="s">
        <v>345</v>
      </c>
      <c r="H40" t="s">
        <v>102</v>
      </c>
      <c r="I40" s="78">
        <v>58160</v>
      </c>
      <c r="J40" s="78">
        <v>9061</v>
      </c>
      <c r="K40" s="78">
        <v>0</v>
      </c>
      <c r="L40" s="78">
        <v>5269.8775999999998</v>
      </c>
      <c r="M40" s="79">
        <v>4.0000000000000001E-3</v>
      </c>
      <c r="N40" s="79">
        <v>4.0000000000000001E-3</v>
      </c>
      <c r="O40" s="79">
        <v>1.4E-3</v>
      </c>
    </row>
    <row r="41" spans="2:15">
      <c r="B41" t="s">
        <v>392</v>
      </c>
      <c r="C41" t="s">
        <v>393</v>
      </c>
      <c r="D41" t="s">
        <v>100</v>
      </c>
      <c r="E41" t="s">
        <v>123</v>
      </c>
      <c r="F41" t="s">
        <v>394</v>
      </c>
      <c r="G41" t="s">
        <v>345</v>
      </c>
      <c r="H41" t="s">
        <v>102</v>
      </c>
      <c r="I41" s="78">
        <v>1509323</v>
      </c>
      <c r="J41" s="78">
        <v>1805</v>
      </c>
      <c r="K41" s="78">
        <v>0</v>
      </c>
      <c r="L41" s="78">
        <v>27243.280149999999</v>
      </c>
      <c r="M41" s="79">
        <v>7.7999999999999996E-3</v>
      </c>
      <c r="N41" s="79">
        <v>2.07E-2</v>
      </c>
      <c r="O41" s="79">
        <v>7.1999999999999998E-3</v>
      </c>
    </row>
    <row r="42" spans="2:15">
      <c r="B42" t="s">
        <v>395</v>
      </c>
      <c r="C42" t="s">
        <v>396</v>
      </c>
      <c r="D42" t="s">
        <v>100</v>
      </c>
      <c r="E42" t="s">
        <v>123</v>
      </c>
      <c r="F42" t="s">
        <v>299</v>
      </c>
      <c r="G42" t="s">
        <v>125</v>
      </c>
      <c r="H42" t="s">
        <v>102</v>
      </c>
      <c r="I42" s="78">
        <v>2401405</v>
      </c>
      <c r="J42" s="78">
        <v>721.43427199999996</v>
      </c>
      <c r="K42" s="78">
        <v>0</v>
      </c>
      <c r="L42" s="78">
        <v>17324.5586795216</v>
      </c>
      <c r="M42" s="79">
        <v>3.0999999999999999E-3</v>
      </c>
      <c r="N42" s="79">
        <v>1.32E-2</v>
      </c>
      <c r="O42" s="79">
        <v>4.5999999999999999E-3</v>
      </c>
    </row>
    <row r="43" spans="2:15">
      <c r="B43" t="s">
        <v>397</v>
      </c>
      <c r="C43" t="s">
        <v>398</v>
      </c>
      <c r="D43" t="s">
        <v>100</v>
      </c>
      <c r="E43" t="s">
        <v>123</v>
      </c>
      <c r="F43" t="s">
        <v>399</v>
      </c>
      <c r="G43" t="s">
        <v>400</v>
      </c>
      <c r="H43" t="s">
        <v>102</v>
      </c>
      <c r="I43" s="78">
        <v>79800</v>
      </c>
      <c r="J43" s="78">
        <v>5431</v>
      </c>
      <c r="K43" s="78">
        <v>0</v>
      </c>
      <c r="L43" s="78">
        <v>4333.9380000000001</v>
      </c>
      <c r="M43" s="79">
        <v>3.2000000000000002E-3</v>
      </c>
      <c r="N43" s="79">
        <v>3.3E-3</v>
      </c>
      <c r="O43" s="79">
        <v>1.1000000000000001E-3</v>
      </c>
    </row>
    <row r="44" spans="2:15">
      <c r="B44" t="s">
        <v>401</v>
      </c>
      <c r="C44" t="s">
        <v>402</v>
      </c>
      <c r="D44" t="s">
        <v>100</v>
      </c>
      <c r="E44" t="s">
        <v>123</v>
      </c>
      <c r="F44" t="s">
        <v>403</v>
      </c>
      <c r="G44" t="s">
        <v>400</v>
      </c>
      <c r="H44" t="s">
        <v>102</v>
      </c>
      <c r="I44" s="78">
        <v>89175</v>
      </c>
      <c r="J44" s="78">
        <v>40220</v>
      </c>
      <c r="K44" s="78">
        <v>0</v>
      </c>
      <c r="L44" s="78">
        <v>35866.184999999998</v>
      </c>
      <c r="M44" s="79">
        <v>6.4999999999999997E-3</v>
      </c>
      <c r="N44" s="79">
        <v>2.7300000000000001E-2</v>
      </c>
      <c r="O44" s="79">
        <v>9.4000000000000004E-3</v>
      </c>
    </row>
    <row r="45" spans="2:15">
      <c r="B45" t="s">
        <v>404</v>
      </c>
      <c r="C45" t="s">
        <v>405</v>
      </c>
      <c r="D45" t="s">
        <v>100</v>
      </c>
      <c r="E45" t="s">
        <v>123</v>
      </c>
      <c r="F45" t="s">
        <v>406</v>
      </c>
      <c r="G45" t="s">
        <v>400</v>
      </c>
      <c r="H45" t="s">
        <v>102</v>
      </c>
      <c r="I45" s="78">
        <v>39640</v>
      </c>
      <c r="J45" s="78">
        <v>25610</v>
      </c>
      <c r="K45" s="78">
        <v>0</v>
      </c>
      <c r="L45" s="78">
        <v>10151.804</v>
      </c>
      <c r="M45" s="79">
        <v>2.8999999999999998E-3</v>
      </c>
      <c r="N45" s="79">
        <v>7.7000000000000002E-3</v>
      </c>
      <c r="O45" s="79">
        <v>2.7000000000000001E-3</v>
      </c>
    </row>
    <row r="46" spans="2:15">
      <c r="B46" t="s">
        <v>407</v>
      </c>
      <c r="C46" t="s">
        <v>408</v>
      </c>
      <c r="D46" t="s">
        <v>100</v>
      </c>
      <c r="E46" t="s">
        <v>123</v>
      </c>
      <c r="F46" t="s">
        <v>409</v>
      </c>
      <c r="G46" t="s">
        <v>400</v>
      </c>
      <c r="H46" t="s">
        <v>102</v>
      </c>
      <c r="I46" s="78">
        <v>989590</v>
      </c>
      <c r="J46" s="78">
        <v>2235</v>
      </c>
      <c r="K46" s="78">
        <v>0</v>
      </c>
      <c r="L46" s="78">
        <v>22117.336500000001</v>
      </c>
      <c r="M46" s="79">
        <v>3.5999999999999999E-3</v>
      </c>
      <c r="N46" s="79">
        <v>1.6799999999999999E-2</v>
      </c>
      <c r="O46" s="79">
        <v>5.7999999999999996E-3</v>
      </c>
    </row>
    <row r="47" spans="2:15">
      <c r="B47" t="s">
        <v>410</v>
      </c>
      <c r="C47" t="s">
        <v>411</v>
      </c>
      <c r="D47" t="s">
        <v>100</v>
      </c>
      <c r="E47" t="s">
        <v>123</v>
      </c>
      <c r="F47" t="s">
        <v>412</v>
      </c>
      <c r="G47" t="s">
        <v>413</v>
      </c>
      <c r="H47" t="s">
        <v>102</v>
      </c>
      <c r="I47" s="78">
        <v>76899</v>
      </c>
      <c r="J47" s="78">
        <v>19100</v>
      </c>
      <c r="K47" s="78">
        <v>0</v>
      </c>
      <c r="L47" s="78">
        <v>14687.709000000001</v>
      </c>
      <c r="M47" s="79">
        <v>3.3E-3</v>
      </c>
      <c r="N47" s="79">
        <v>1.12E-2</v>
      </c>
      <c r="O47" s="79">
        <v>3.8999999999999998E-3</v>
      </c>
    </row>
    <row r="48" spans="2:15">
      <c r="B48" t="s">
        <v>414</v>
      </c>
      <c r="C48" t="s">
        <v>415</v>
      </c>
      <c r="D48" t="s">
        <v>100</v>
      </c>
      <c r="E48" t="s">
        <v>123</v>
      </c>
      <c r="F48" t="s">
        <v>416</v>
      </c>
      <c r="G48" t="s">
        <v>128</v>
      </c>
      <c r="H48" t="s">
        <v>102</v>
      </c>
      <c r="I48" s="78">
        <v>63183.15</v>
      </c>
      <c r="J48" s="78">
        <v>980</v>
      </c>
      <c r="K48" s="78">
        <v>0</v>
      </c>
      <c r="L48" s="78">
        <v>619.19487000000004</v>
      </c>
      <c r="M48" s="79">
        <v>2.9999999999999997E-4</v>
      </c>
      <c r="N48" s="79">
        <v>5.0000000000000001E-4</v>
      </c>
      <c r="O48" s="79">
        <v>2.0000000000000001E-4</v>
      </c>
    </row>
    <row r="49" spans="2:15">
      <c r="B49" s="80" t="s">
        <v>417</v>
      </c>
      <c r="E49" s="16"/>
      <c r="F49" s="16"/>
      <c r="G49" s="16"/>
      <c r="I49" s="82">
        <v>12124697.710000001</v>
      </c>
      <c r="K49" s="82">
        <v>13.18956288</v>
      </c>
      <c r="L49" s="82">
        <v>75777.150943517743</v>
      </c>
      <c r="N49" s="81">
        <v>5.7700000000000001E-2</v>
      </c>
      <c r="O49" s="81">
        <v>1.9900000000000001E-2</v>
      </c>
    </row>
    <row r="50" spans="2:15">
      <c r="B50" t="s">
        <v>418</v>
      </c>
      <c r="C50" t="s">
        <v>419</v>
      </c>
      <c r="D50" t="s">
        <v>100</v>
      </c>
      <c r="E50" t="s">
        <v>123</v>
      </c>
      <c r="F50" t="s">
        <v>420</v>
      </c>
      <c r="G50" t="s">
        <v>421</v>
      </c>
      <c r="H50" t="s">
        <v>102</v>
      </c>
      <c r="I50" s="78">
        <v>39264</v>
      </c>
      <c r="J50" s="78">
        <v>3494</v>
      </c>
      <c r="K50" s="78">
        <v>13.18956288</v>
      </c>
      <c r="L50" s="78">
        <v>1385.0737228800001</v>
      </c>
      <c r="M50" s="79">
        <v>8.9999999999999998E-4</v>
      </c>
      <c r="N50" s="79">
        <v>1.1000000000000001E-3</v>
      </c>
      <c r="O50" s="79">
        <v>4.0000000000000002E-4</v>
      </c>
    </row>
    <row r="51" spans="2:15">
      <c r="B51" t="s">
        <v>422</v>
      </c>
      <c r="C51" t="s">
        <v>423</v>
      </c>
      <c r="D51" t="s">
        <v>100</v>
      </c>
      <c r="E51" t="s">
        <v>123</v>
      </c>
      <c r="F51" t="s">
        <v>424</v>
      </c>
      <c r="G51" t="s">
        <v>421</v>
      </c>
      <c r="H51" t="s">
        <v>102</v>
      </c>
      <c r="I51" s="78">
        <v>15088</v>
      </c>
      <c r="J51" s="78">
        <v>255.1</v>
      </c>
      <c r="K51" s="78">
        <v>0</v>
      </c>
      <c r="L51" s="78">
        <v>38.489488000000001</v>
      </c>
      <c r="M51" s="79">
        <v>1E-4</v>
      </c>
      <c r="N51" s="79">
        <v>0</v>
      </c>
      <c r="O51" s="79">
        <v>0</v>
      </c>
    </row>
    <row r="52" spans="2:15">
      <c r="B52" t="s">
        <v>425</v>
      </c>
      <c r="C52" t="s">
        <v>426</v>
      </c>
      <c r="D52" t="s">
        <v>100</v>
      </c>
      <c r="E52" t="s">
        <v>123</v>
      </c>
      <c r="F52" t="s">
        <v>427</v>
      </c>
      <c r="G52" t="s">
        <v>421</v>
      </c>
      <c r="H52" t="s">
        <v>102</v>
      </c>
      <c r="I52" s="78">
        <v>333649.71000000002</v>
      </c>
      <c r="J52" s="78">
        <v>1301.7688500000015</v>
      </c>
      <c r="K52" s="78">
        <v>0</v>
      </c>
      <c r="L52" s="78">
        <v>4343.3479928953402</v>
      </c>
      <c r="M52" s="79">
        <v>0</v>
      </c>
      <c r="N52" s="79">
        <v>3.3E-3</v>
      </c>
      <c r="O52" s="79">
        <v>1.1000000000000001E-3</v>
      </c>
    </row>
    <row r="53" spans="2:15">
      <c r="B53" t="s">
        <v>428</v>
      </c>
      <c r="C53" t="s">
        <v>429</v>
      </c>
      <c r="D53" t="s">
        <v>100</v>
      </c>
      <c r="E53" t="s">
        <v>123</v>
      </c>
      <c r="F53" t="s">
        <v>427</v>
      </c>
      <c r="G53" t="s">
        <v>421</v>
      </c>
      <c r="H53" t="s">
        <v>102</v>
      </c>
      <c r="I53" s="78">
        <v>57000</v>
      </c>
      <c r="J53" s="78">
        <v>1387</v>
      </c>
      <c r="K53" s="78">
        <v>0</v>
      </c>
      <c r="L53" s="78">
        <v>790.59</v>
      </c>
      <c r="M53" s="79">
        <v>2.3E-3</v>
      </c>
      <c r="N53" s="79">
        <v>5.9999999999999995E-4</v>
      </c>
      <c r="O53" s="79">
        <v>2.0000000000000001E-4</v>
      </c>
    </row>
    <row r="54" spans="2:15">
      <c r="B54" t="s">
        <v>430</v>
      </c>
      <c r="C54" t="s">
        <v>431</v>
      </c>
      <c r="D54" t="s">
        <v>100</v>
      </c>
      <c r="E54" t="s">
        <v>123</v>
      </c>
      <c r="F54" t="s">
        <v>432</v>
      </c>
      <c r="G54" t="s">
        <v>421</v>
      </c>
      <c r="H54" t="s">
        <v>102</v>
      </c>
      <c r="I54" s="78">
        <v>108046</v>
      </c>
      <c r="J54" s="78">
        <v>2634</v>
      </c>
      <c r="K54" s="78">
        <v>0</v>
      </c>
      <c r="L54" s="78">
        <v>2845.9316399999998</v>
      </c>
      <c r="M54" s="79">
        <v>3.3E-3</v>
      </c>
      <c r="N54" s="79">
        <v>2.2000000000000001E-3</v>
      </c>
      <c r="O54" s="79">
        <v>6.9999999999999999E-4</v>
      </c>
    </row>
    <row r="55" spans="2:15">
      <c r="B55" t="s">
        <v>433</v>
      </c>
      <c r="C55" t="s">
        <v>434</v>
      </c>
      <c r="D55" t="s">
        <v>100</v>
      </c>
      <c r="E55" t="s">
        <v>123</v>
      </c>
      <c r="F55" t="s">
        <v>435</v>
      </c>
      <c r="G55" t="s">
        <v>436</v>
      </c>
      <c r="H55" t="s">
        <v>102</v>
      </c>
      <c r="I55" s="78">
        <v>43000</v>
      </c>
      <c r="J55" s="78">
        <v>138</v>
      </c>
      <c r="K55" s="78">
        <v>0</v>
      </c>
      <c r="L55" s="78">
        <v>59.34</v>
      </c>
      <c r="M55" s="79">
        <v>1.1999999999999999E-3</v>
      </c>
      <c r="N55" s="79">
        <v>0</v>
      </c>
      <c r="O55" s="79">
        <v>0</v>
      </c>
    </row>
    <row r="56" spans="2:15">
      <c r="B56" t="s">
        <v>437</v>
      </c>
      <c r="C56" t="s">
        <v>438</v>
      </c>
      <c r="D56" t="s">
        <v>100</v>
      </c>
      <c r="E56" t="s">
        <v>123</v>
      </c>
      <c r="F56" t="s">
        <v>439</v>
      </c>
      <c r="G56" t="s">
        <v>318</v>
      </c>
      <c r="H56" t="s">
        <v>102</v>
      </c>
      <c r="I56" s="78">
        <v>511137</v>
      </c>
      <c r="J56" s="78">
        <v>1368</v>
      </c>
      <c r="K56" s="78">
        <v>0</v>
      </c>
      <c r="L56" s="78">
        <v>6992.3541599999999</v>
      </c>
      <c r="M56" s="79">
        <v>8.3999999999999995E-3</v>
      </c>
      <c r="N56" s="79">
        <v>5.3E-3</v>
      </c>
      <c r="O56" s="79">
        <v>1.8E-3</v>
      </c>
    </row>
    <row r="57" spans="2:15">
      <c r="B57" t="s">
        <v>440</v>
      </c>
      <c r="C57" t="s">
        <v>441</v>
      </c>
      <c r="D57" t="s">
        <v>100</v>
      </c>
      <c r="E57" t="s">
        <v>123</v>
      </c>
      <c r="F57" t="s">
        <v>442</v>
      </c>
      <c r="G57" t="s">
        <v>374</v>
      </c>
      <c r="H57" t="s">
        <v>102</v>
      </c>
      <c r="I57" s="78">
        <v>154285</v>
      </c>
      <c r="J57" s="78">
        <v>64.3</v>
      </c>
      <c r="K57" s="78">
        <v>0</v>
      </c>
      <c r="L57" s="78">
        <v>99.205254999999994</v>
      </c>
      <c r="M57" s="79">
        <v>8.9999999999999998E-4</v>
      </c>
      <c r="N57" s="79">
        <v>1E-4</v>
      </c>
      <c r="O57" s="79">
        <v>0</v>
      </c>
    </row>
    <row r="58" spans="2:15">
      <c r="B58" t="s">
        <v>443</v>
      </c>
      <c r="C58" t="s">
        <v>444</v>
      </c>
      <c r="D58" t="s">
        <v>100</v>
      </c>
      <c r="E58" t="s">
        <v>123</v>
      </c>
      <c r="F58" t="s">
        <v>445</v>
      </c>
      <c r="G58" t="s">
        <v>112</v>
      </c>
      <c r="H58" t="s">
        <v>102</v>
      </c>
      <c r="I58" s="78">
        <v>104000</v>
      </c>
      <c r="J58" s="78">
        <v>10010</v>
      </c>
      <c r="K58" s="78">
        <v>0</v>
      </c>
      <c r="L58" s="78">
        <v>10410.4</v>
      </c>
      <c r="M58" s="79">
        <v>2.5999999999999999E-2</v>
      </c>
      <c r="N58" s="79">
        <v>7.9000000000000008E-3</v>
      </c>
      <c r="O58" s="79">
        <v>2.7000000000000001E-3</v>
      </c>
    </row>
    <row r="59" spans="2:15">
      <c r="B59" t="s">
        <v>446</v>
      </c>
      <c r="C59" t="s">
        <v>447</v>
      </c>
      <c r="D59" t="s">
        <v>100</v>
      </c>
      <c r="E59" t="s">
        <v>123</v>
      </c>
      <c r="F59" t="s">
        <v>448</v>
      </c>
      <c r="G59" t="s">
        <v>112</v>
      </c>
      <c r="H59" t="s">
        <v>102</v>
      </c>
      <c r="I59" s="78">
        <v>816000</v>
      </c>
      <c r="J59" s="78">
        <v>646.4</v>
      </c>
      <c r="K59" s="78">
        <v>0</v>
      </c>
      <c r="L59" s="78">
        <v>5274.6239999999998</v>
      </c>
      <c r="M59" s="79">
        <v>8.8000000000000005E-3</v>
      </c>
      <c r="N59" s="79">
        <v>4.0000000000000001E-3</v>
      </c>
      <c r="O59" s="79">
        <v>1.4E-3</v>
      </c>
    </row>
    <row r="60" spans="2:15">
      <c r="B60" t="s">
        <v>449</v>
      </c>
      <c r="C60" t="s">
        <v>450</v>
      </c>
      <c r="D60" t="s">
        <v>100</v>
      </c>
      <c r="E60" t="s">
        <v>123</v>
      </c>
      <c r="F60" t="s">
        <v>448</v>
      </c>
      <c r="G60" t="s">
        <v>112</v>
      </c>
      <c r="H60" t="s">
        <v>102</v>
      </c>
      <c r="I60" s="78">
        <v>2369423</v>
      </c>
      <c r="J60" s="78">
        <v>646.4</v>
      </c>
      <c r="K60" s="78">
        <v>0</v>
      </c>
      <c r="L60" s="78">
        <v>15315.950272</v>
      </c>
      <c r="M60" s="79">
        <v>1.55E-2</v>
      </c>
      <c r="N60" s="79">
        <v>1.17E-2</v>
      </c>
      <c r="O60" s="79">
        <v>4.0000000000000001E-3</v>
      </c>
    </row>
    <row r="61" spans="2:15">
      <c r="B61" t="s">
        <v>451</v>
      </c>
      <c r="C61" t="s">
        <v>452</v>
      </c>
      <c r="D61" t="s">
        <v>100</v>
      </c>
      <c r="E61" t="s">
        <v>123</v>
      </c>
      <c r="F61" t="s">
        <v>453</v>
      </c>
      <c r="G61" t="s">
        <v>341</v>
      </c>
      <c r="H61" t="s">
        <v>102</v>
      </c>
      <c r="I61" s="78">
        <v>2136</v>
      </c>
      <c r="J61" s="78">
        <v>24550</v>
      </c>
      <c r="K61" s="78">
        <v>0</v>
      </c>
      <c r="L61" s="78">
        <v>524.38800000000003</v>
      </c>
      <c r="M61" s="79">
        <v>2.0000000000000001E-4</v>
      </c>
      <c r="N61" s="79">
        <v>4.0000000000000002E-4</v>
      </c>
      <c r="O61" s="79">
        <v>1E-4</v>
      </c>
    </row>
    <row r="62" spans="2:15">
      <c r="B62" t="s">
        <v>454</v>
      </c>
      <c r="C62" t="s">
        <v>455</v>
      </c>
      <c r="D62" t="s">
        <v>100</v>
      </c>
      <c r="E62" t="s">
        <v>123</v>
      </c>
      <c r="F62" t="s">
        <v>456</v>
      </c>
      <c r="G62" t="s">
        <v>457</v>
      </c>
      <c r="H62" t="s">
        <v>102</v>
      </c>
      <c r="I62" s="78">
        <v>18000</v>
      </c>
      <c r="J62" s="78">
        <v>2490</v>
      </c>
      <c r="K62" s="78">
        <v>0</v>
      </c>
      <c r="L62" s="78">
        <v>448.2</v>
      </c>
      <c r="M62" s="79">
        <v>1E-3</v>
      </c>
      <c r="N62" s="79">
        <v>2.9999999999999997E-4</v>
      </c>
      <c r="O62" s="79">
        <v>1E-4</v>
      </c>
    </row>
    <row r="63" spans="2:15">
      <c r="B63" t="s">
        <v>458</v>
      </c>
      <c r="C63" t="s">
        <v>459</v>
      </c>
      <c r="D63" t="s">
        <v>100</v>
      </c>
      <c r="E63" t="s">
        <v>123</v>
      </c>
      <c r="F63" t="s">
        <v>460</v>
      </c>
      <c r="G63" t="s">
        <v>384</v>
      </c>
      <c r="H63" t="s">
        <v>102</v>
      </c>
      <c r="I63" s="78">
        <v>29076</v>
      </c>
      <c r="J63" s="78">
        <v>15304.846240000001</v>
      </c>
      <c r="K63" s="78">
        <v>0</v>
      </c>
      <c r="L63" s="78">
        <v>4450.0370927424001</v>
      </c>
      <c r="M63" s="79">
        <v>0</v>
      </c>
      <c r="N63" s="79">
        <v>3.3999999999999998E-3</v>
      </c>
      <c r="O63" s="79">
        <v>1.1999999999999999E-3</v>
      </c>
    </row>
    <row r="64" spans="2:15">
      <c r="B64" t="s">
        <v>461</v>
      </c>
      <c r="C64" t="s">
        <v>462</v>
      </c>
      <c r="D64" t="s">
        <v>100</v>
      </c>
      <c r="E64" t="s">
        <v>123</v>
      </c>
      <c r="F64" t="s">
        <v>463</v>
      </c>
      <c r="G64" t="s">
        <v>388</v>
      </c>
      <c r="H64" t="s">
        <v>102</v>
      </c>
      <c r="I64" s="78">
        <v>7219200</v>
      </c>
      <c r="J64" s="78">
        <v>103.8</v>
      </c>
      <c r="K64" s="78">
        <v>0</v>
      </c>
      <c r="L64" s="78">
        <v>7493.5295999999998</v>
      </c>
      <c r="M64" s="79">
        <v>1.9E-2</v>
      </c>
      <c r="N64" s="79">
        <v>5.7000000000000002E-3</v>
      </c>
      <c r="O64" s="79">
        <v>2E-3</v>
      </c>
    </row>
    <row r="65" spans="2:15">
      <c r="B65" t="s">
        <v>464</v>
      </c>
      <c r="C65" t="s">
        <v>465</v>
      </c>
      <c r="D65" t="s">
        <v>100</v>
      </c>
      <c r="E65" t="s">
        <v>123</v>
      </c>
      <c r="F65" t="s">
        <v>466</v>
      </c>
      <c r="G65" t="s">
        <v>345</v>
      </c>
      <c r="H65" t="s">
        <v>102</v>
      </c>
      <c r="I65" s="78">
        <v>87026</v>
      </c>
      <c r="J65" s="78">
        <v>16130</v>
      </c>
      <c r="K65" s="78">
        <v>0</v>
      </c>
      <c r="L65" s="78">
        <v>14037.293799999999</v>
      </c>
      <c r="M65" s="79">
        <v>3.8999999999999998E-3</v>
      </c>
      <c r="N65" s="79">
        <v>1.0699999999999999E-2</v>
      </c>
      <c r="O65" s="79">
        <v>3.7000000000000002E-3</v>
      </c>
    </row>
    <row r="66" spans="2:15">
      <c r="B66" t="s">
        <v>467</v>
      </c>
      <c r="C66" t="s">
        <v>468</v>
      </c>
      <c r="D66" t="s">
        <v>100</v>
      </c>
      <c r="E66" t="s">
        <v>123</v>
      </c>
      <c r="F66" t="s">
        <v>469</v>
      </c>
      <c r="G66" t="s">
        <v>127</v>
      </c>
      <c r="H66" t="s">
        <v>102</v>
      </c>
      <c r="I66" s="78">
        <v>71500</v>
      </c>
      <c r="J66" s="78">
        <v>68.099999999999994</v>
      </c>
      <c r="K66" s="78">
        <v>0</v>
      </c>
      <c r="L66" s="78">
        <v>48.691499999999998</v>
      </c>
      <c r="M66" s="79">
        <v>5.9999999999999995E-4</v>
      </c>
      <c r="N66" s="79">
        <v>0</v>
      </c>
      <c r="O66" s="79">
        <v>0</v>
      </c>
    </row>
    <row r="67" spans="2:15">
      <c r="B67" t="s">
        <v>470</v>
      </c>
      <c r="C67" t="s">
        <v>471</v>
      </c>
      <c r="D67" t="s">
        <v>100</v>
      </c>
      <c r="E67" t="s">
        <v>123</v>
      </c>
      <c r="F67" t="s">
        <v>472</v>
      </c>
      <c r="G67" t="s">
        <v>127</v>
      </c>
      <c r="H67" t="s">
        <v>102</v>
      </c>
      <c r="I67" s="78">
        <v>135000</v>
      </c>
      <c r="J67" s="78">
        <v>444.1</v>
      </c>
      <c r="K67" s="78">
        <v>0</v>
      </c>
      <c r="L67" s="78">
        <v>599.53499999999997</v>
      </c>
      <c r="M67" s="79">
        <v>1.6000000000000001E-3</v>
      </c>
      <c r="N67" s="79">
        <v>5.0000000000000001E-4</v>
      </c>
      <c r="O67" s="79">
        <v>2.0000000000000001E-4</v>
      </c>
    </row>
    <row r="68" spans="2:15">
      <c r="B68" t="s">
        <v>473</v>
      </c>
      <c r="C68" t="s">
        <v>474</v>
      </c>
      <c r="D68" t="s">
        <v>100</v>
      </c>
      <c r="E68" t="s">
        <v>123</v>
      </c>
      <c r="F68" t="s">
        <v>475</v>
      </c>
      <c r="G68" t="s">
        <v>128</v>
      </c>
      <c r="H68" t="s">
        <v>102</v>
      </c>
      <c r="I68" s="78">
        <v>11867</v>
      </c>
      <c r="J68" s="78">
        <v>5226</v>
      </c>
      <c r="K68" s="78">
        <v>0</v>
      </c>
      <c r="L68" s="78">
        <v>620.16941999999995</v>
      </c>
      <c r="M68" s="79">
        <v>8.0000000000000004E-4</v>
      </c>
      <c r="N68" s="79">
        <v>5.0000000000000001E-4</v>
      </c>
      <c r="O68" s="79">
        <v>2.0000000000000001E-4</v>
      </c>
    </row>
    <row r="69" spans="2:15">
      <c r="B69" s="80" t="s">
        <v>476</v>
      </c>
      <c r="E69" s="16"/>
      <c r="F69" s="16"/>
      <c r="G69" s="16"/>
      <c r="I69" s="82">
        <v>0</v>
      </c>
      <c r="K69" s="82">
        <v>0</v>
      </c>
      <c r="L69" s="82">
        <v>0</v>
      </c>
      <c r="N69" s="81">
        <v>0</v>
      </c>
      <c r="O69" s="81">
        <v>0</v>
      </c>
    </row>
    <row r="70" spans="2:15">
      <c r="B70" t="s">
        <v>221</v>
      </c>
      <c r="C70" t="s">
        <v>221</v>
      </c>
      <c r="E70" s="16"/>
      <c r="F70" s="16"/>
      <c r="G70" t="s">
        <v>221</v>
      </c>
      <c r="H70" t="s">
        <v>221</v>
      </c>
      <c r="I70" s="78">
        <v>0</v>
      </c>
      <c r="J70" s="78">
        <v>0</v>
      </c>
      <c r="L70" s="78">
        <v>0</v>
      </c>
      <c r="M70" s="79">
        <v>0</v>
      </c>
      <c r="N70" s="79">
        <v>0</v>
      </c>
      <c r="O70" s="79">
        <v>0</v>
      </c>
    </row>
    <row r="71" spans="2:15">
      <c r="B71" s="80" t="s">
        <v>226</v>
      </c>
      <c r="E71" s="16"/>
      <c r="F71" s="16"/>
      <c r="G71" s="16"/>
      <c r="I71" s="82">
        <v>2551516</v>
      </c>
      <c r="K71" s="82">
        <v>549.97794799999997</v>
      </c>
      <c r="L71" s="82">
        <v>501336.10917355999</v>
      </c>
      <c r="N71" s="81">
        <v>0.38159999999999999</v>
      </c>
      <c r="O71" s="81">
        <v>0.13170000000000001</v>
      </c>
    </row>
    <row r="72" spans="2:15">
      <c r="B72" s="80" t="s">
        <v>295</v>
      </c>
      <c r="E72" s="16"/>
      <c r="F72" s="16"/>
      <c r="G72" s="16"/>
      <c r="I72" s="82">
        <v>107746</v>
      </c>
      <c r="K72" s="82">
        <v>0</v>
      </c>
      <c r="L72" s="82">
        <v>8778.0062822399996</v>
      </c>
      <c r="N72" s="81">
        <v>6.7000000000000002E-3</v>
      </c>
      <c r="O72" s="81">
        <v>2.3E-3</v>
      </c>
    </row>
    <row r="73" spans="2:15">
      <c r="B73" t="s">
        <v>477</v>
      </c>
      <c r="C73" t="s">
        <v>478</v>
      </c>
      <c r="D73" t="s">
        <v>479</v>
      </c>
      <c r="E73" t="s">
        <v>480</v>
      </c>
      <c r="F73" t="s">
        <v>481</v>
      </c>
      <c r="G73" t="s">
        <v>482</v>
      </c>
      <c r="H73" t="s">
        <v>106</v>
      </c>
      <c r="I73" s="78">
        <v>107746</v>
      </c>
      <c r="J73" s="78">
        <v>2304</v>
      </c>
      <c r="K73" s="78">
        <v>0</v>
      </c>
      <c r="L73" s="78">
        <v>8778.0062822399996</v>
      </c>
      <c r="M73" s="79">
        <v>8.9999999999999998E-4</v>
      </c>
      <c r="N73" s="79">
        <v>6.7000000000000002E-3</v>
      </c>
      <c r="O73" s="79">
        <v>2.3E-3</v>
      </c>
    </row>
    <row r="74" spans="2:15">
      <c r="B74" s="80" t="s">
        <v>296</v>
      </c>
      <c r="E74" s="16"/>
      <c r="F74" s="16"/>
      <c r="G74" s="16"/>
      <c r="I74" s="82">
        <v>2443770</v>
      </c>
      <c r="K74" s="82">
        <v>549.97794799999997</v>
      </c>
      <c r="L74" s="82">
        <v>492558.10289132001</v>
      </c>
      <c r="N74" s="81">
        <v>0.37490000000000001</v>
      </c>
      <c r="O74" s="81">
        <v>0.12939999999999999</v>
      </c>
    </row>
    <row r="75" spans="2:15">
      <c r="B75" t="s">
        <v>483</v>
      </c>
      <c r="C75" t="s">
        <v>484</v>
      </c>
      <c r="D75" t="s">
        <v>479</v>
      </c>
      <c r="E75" t="s">
        <v>480</v>
      </c>
      <c r="F75" t="s">
        <v>485</v>
      </c>
      <c r="G75" t="s">
        <v>486</v>
      </c>
      <c r="H75" t="s">
        <v>106</v>
      </c>
      <c r="I75" s="78">
        <v>112639</v>
      </c>
      <c r="J75" s="78">
        <v>3066</v>
      </c>
      <c r="K75" s="78">
        <v>297.29535263999998</v>
      </c>
      <c r="L75" s="78">
        <v>12508.912865279999</v>
      </c>
      <c r="M75" s="79">
        <v>0</v>
      </c>
      <c r="N75" s="79">
        <v>9.4999999999999998E-3</v>
      </c>
      <c r="O75" s="79">
        <v>3.3E-3</v>
      </c>
    </row>
    <row r="76" spans="2:15">
      <c r="B76" t="s">
        <v>487</v>
      </c>
      <c r="C76" t="s">
        <v>488</v>
      </c>
      <c r="D76" t="s">
        <v>479</v>
      </c>
      <c r="E76" t="s">
        <v>480</v>
      </c>
      <c r="F76" t="s">
        <v>489</v>
      </c>
      <c r="G76" t="s">
        <v>486</v>
      </c>
      <c r="H76" t="s">
        <v>106</v>
      </c>
      <c r="I76" s="78">
        <v>80317</v>
      </c>
      <c r="J76" s="78">
        <v>4239</v>
      </c>
      <c r="K76" s="78">
        <v>0</v>
      </c>
      <c r="L76" s="78">
        <v>12038.79865968</v>
      </c>
      <c r="M76" s="79">
        <v>0</v>
      </c>
      <c r="N76" s="79">
        <v>9.1999999999999998E-3</v>
      </c>
      <c r="O76" s="79">
        <v>3.2000000000000002E-3</v>
      </c>
    </row>
    <row r="77" spans="2:15">
      <c r="B77" t="s">
        <v>490</v>
      </c>
      <c r="C77" t="s">
        <v>491</v>
      </c>
      <c r="D77" t="s">
        <v>479</v>
      </c>
      <c r="E77" t="s">
        <v>480</v>
      </c>
      <c r="F77" t="s">
        <v>492</v>
      </c>
      <c r="G77" t="s">
        <v>486</v>
      </c>
      <c r="H77" t="s">
        <v>106</v>
      </c>
      <c r="I77" s="78">
        <v>32918</v>
      </c>
      <c r="J77" s="78">
        <v>10616</v>
      </c>
      <c r="K77" s="78">
        <v>0</v>
      </c>
      <c r="L77" s="78">
        <v>12356.816775679999</v>
      </c>
      <c r="M77" s="79">
        <v>0</v>
      </c>
      <c r="N77" s="79">
        <v>9.4000000000000004E-3</v>
      </c>
      <c r="O77" s="79">
        <v>3.2000000000000002E-3</v>
      </c>
    </row>
    <row r="78" spans="2:15">
      <c r="B78" t="s">
        <v>493</v>
      </c>
      <c r="C78" t="s">
        <v>494</v>
      </c>
      <c r="D78" t="s">
        <v>479</v>
      </c>
      <c r="E78" t="s">
        <v>480</v>
      </c>
      <c r="F78" t="s">
        <v>495</v>
      </c>
      <c r="G78" t="s">
        <v>486</v>
      </c>
      <c r="H78" t="s">
        <v>106</v>
      </c>
      <c r="I78" s="78">
        <v>88170</v>
      </c>
      <c r="J78" s="78">
        <v>4050</v>
      </c>
      <c r="K78" s="78">
        <v>0</v>
      </c>
      <c r="L78" s="78">
        <v>12626.649359999999</v>
      </c>
      <c r="M78" s="79">
        <v>0</v>
      </c>
      <c r="N78" s="79">
        <v>9.5999999999999992E-3</v>
      </c>
      <c r="O78" s="79">
        <v>3.3E-3</v>
      </c>
    </row>
    <row r="79" spans="2:15">
      <c r="B79" t="s">
        <v>496</v>
      </c>
      <c r="C79" t="s">
        <v>497</v>
      </c>
      <c r="D79" t="s">
        <v>479</v>
      </c>
      <c r="E79" t="s">
        <v>480</v>
      </c>
      <c r="F79" t="s">
        <v>498</v>
      </c>
      <c r="G79" t="s">
        <v>499</v>
      </c>
      <c r="H79" t="s">
        <v>106</v>
      </c>
      <c r="I79" s="78">
        <v>116854</v>
      </c>
      <c r="J79" s="78">
        <v>16590</v>
      </c>
      <c r="K79" s="78">
        <v>0</v>
      </c>
      <c r="L79" s="78">
        <v>68549.173929600001</v>
      </c>
      <c r="M79" s="79">
        <v>2.0000000000000001E-4</v>
      </c>
      <c r="N79" s="79">
        <v>5.2200000000000003E-2</v>
      </c>
      <c r="O79" s="79">
        <v>1.7999999999999999E-2</v>
      </c>
    </row>
    <row r="80" spans="2:15">
      <c r="B80" t="s">
        <v>500</v>
      </c>
      <c r="C80" t="s">
        <v>501</v>
      </c>
      <c r="D80" t="s">
        <v>479</v>
      </c>
      <c r="E80" t="s">
        <v>480</v>
      </c>
      <c r="F80" t="s">
        <v>502</v>
      </c>
      <c r="G80" t="s">
        <v>499</v>
      </c>
      <c r="H80" t="s">
        <v>106</v>
      </c>
      <c r="I80" s="78">
        <v>44230</v>
      </c>
      <c r="J80" s="78">
        <v>34100</v>
      </c>
      <c r="K80" s="78">
        <v>132.54667712</v>
      </c>
      <c r="L80" s="78">
        <v>53464.019157119998</v>
      </c>
      <c r="M80" s="79">
        <v>1E-4</v>
      </c>
      <c r="N80" s="79">
        <v>4.07E-2</v>
      </c>
      <c r="O80" s="79">
        <v>1.4E-2</v>
      </c>
    </row>
    <row r="81" spans="2:15">
      <c r="B81" t="s">
        <v>503</v>
      </c>
      <c r="C81" t="s">
        <v>504</v>
      </c>
      <c r="D81" t="s">
        <v>505</v>
      </c>
      <c r="E81" t="s">
        <v>480</v>
      </c>
      <c r="F81" t="s">
        <v>506</v>
      </c>
      <c r="G81" t="s">
        <v>507</v>
      </c>
      <c r="H81" t="s">
        <v>106</v>
      </c>
      <c r="I81" s="78">
        <v>40197</v>
      </c>
      <c r="J81" s="78">
        <v>8153</v>
      </c>
      <c r="K81" s="78">
        <v>0</v>
      </c>
      <c r="L81" s="78">
        <v>11588.39634576</v>
      </c>
      <c r="M81" s="79">
        <v>1.6999999999999999E-3</v>
      </c>
      <c r="N81" s="79">
        <v>8.8000000000000005E-3</v>
      </c>
      <c r="O81" s="79">
        <v>3.0000000000000001E-3</v>
      </c>
    </row>
    <row r="82" spans="2:15">
      <c r="B82" t="s">
        <v>508</v>
      </c>
      <c r="C82" t="s">
        <v>509</v>
      </c>
      <c r="D82" t="s">
        <v>510</v>
      </c>
      <c r="E82" t="s">
        <v>480</v>
      </c>
      <c r="F82" t="s">
        <v>511</v>
      </c>
      <c r="G82" t="s">
        <v>507</v>
      </c>
      <c r="H82" t="s">
        <v>203</v>
      </c>
      <c r="I82" s="78">
        <v>146056</v>
      </c>
      <c r="J82" s="78">
        <v>958900</v>
      </c>
      <c r="K82" s="78">
        <v>0</v>
      </c>
      <c r="L82" s="78">
        <v>34227.576717976001</v>
      </c>
      <c r="M82" s="79">
        <v>1E-4</v>
      </c>
      <c r="N82" s="79">
        <v>2.6100000000000002E-2</v>
      </c>
      <c r="O82" s="79">
        <v>8.9999999999999993E-3</v>
      </c>
    </row>
    <row r="83" spans="2:15">
      <c r="B83" t="s">
        <v>512</v>
      </c>
      <c r="C83" t="s">
        <v>513</v>
      </c>
      <c r="D83" t="s">
        <v>123</v>
      </c>
      <c r="E83" t="s">
        <v>480</v>
      </c>
      <c r="F83" t="s">
        <v>514</v>
      </c>
      <c r="G83" t="s">
        <v>515</v>
      </c>
      <c r="H83" t="s">
        <v>110</v>
      </c>
      <c r="I83" s="78">
        <v>63116</v>
      </c>
      <c r="J83" s="78">
        <v>4592</v>
      </c>
      <c r="K83" s="78">
        <v>0</v>
      </c>
      <c r="L83" s="78">
        <v>9936.4861908479998</v>
      </c>
      <c r="M83" s="79">
        <v>0</v>
      </c>
      <c r="N83" s="79">
        <v>7.6E-3</v>
      </c>
      <c r="O83" s="79">
        <v>2.5999999999999999E-3</v>
      </c>
    </row>
    <row r="84" spans="2:15">
      <c r="B84" t="s">
        <v>516</v>
      </c>
      <c r="C84" t="s">
        <v>517</v>
      </c>
      <c r="D84" t="s">
        <v>518</v>
      </c>
      <c r="E84" t="s">
        <v>480</v>
      </c>
      <c r="F84" t="s">
        <v>519</v>
      </c>
      <c r="G84" t="s">
        <v>520</v>
      </c>
      <c r="H84" t="s">
        <v>110</v>
      </c>
      <c r="I84" s="78">
        <v>57342</v>
      </c>
      <c r="J84" s="78">
        <v>4818</v>
      </c>
      <c r="K84" s="78">
        <v>0</v>
      </c>
      <c r="L84" s="78">
        <v>9471.7694507039996</v>
      </c>
      <c r="M84" s="79">
        <v>1E-4</v>
      </c>
      <c r="N84" s="79">
        <v>7.1999999999999998E-3</v>
      </c>
      <c r="O84" s="79">
        <v>2.5000000000000001E-3</v>
      </c>
    </row>
    <row r="85" spans="2:15">
      <c r="B85" t="s">
        <v>521</v>
      </c>
      <c r="C85" t="s">
        <v>522</v>
      </c>
      <c r="D85" t="s">
        <v>123</v>
      </c>
      <c r="E85" t="s">
        <v>480</v>
      </c>
      <c r="F85" t="s">
        <v>523</v>
      </c>
      <c r="G85" t="s">
        <v>520</v>
      </c>
      <c r="H85" t="s">
        <v>205</v>
      </c>
      <c r="I85" s="78">
        <v>425819</v>
      </c>
      <c r="J85" s="78">
        <v>13355</v>
      </c>
      <c r="K85" s="78">
        <v>0</v>
      </c>
      <c r="L85" s="78">
        <v>18635.685365365</v>
      </c>
      <c r="M85" s="79">
        <v>8.0000000000000004E-4</v>
      </c>
      <c r="N85" s="79">
        <v>1.4200000000000001E-2</v>
      </c>
      <c r="O85" s="79">
        <v>4.8999999999999998E-3</v>
      </c>
    </row>
    <row r="86" spans="2:15">
      <c r="B86" t="s">
        <v>524</v>
      </c>
      <c r="C86" t="s">
        <v>525</v>
      </c>
      <c r="D86" t="s">
        <v>526</v>
      </c>
      <c r="E86" t="s">
        <v>480</v>
      </c>
      <c r="F86" t="s">
        <v>527</v>
      </c>
      <c r="G86" t="s">
        <v>520</v>
      </c>
      <c r="H86" t="s">
        <v>202</v>
      </c>
      <c r="I86" s="78">
        <v>166948</v>
      </c>
      <c r="J86" s="78">
        <v>10656</v>
      </c>
      <c r="K86" s="78">
        <v>0</v>
      </c>
      <c r="L86" s="78">
        <v>64122.199875072001</v>
      </c>
      <c r="M86" s="79">
        <v>1E-4</v>
      </c>
      <c r="N86" s="79">
        <v>4.8800000000000003E-2</v>
      </c>
      <c r="O86" s="79">
        <v>1.6799999999999999E-2</v>
      </c>
    </row>
    <row r="87" spans="2:15">
      <c r="B87" t="s">
        <v>528</v>
      </c>
      <c r="C87" t="s">
        <v>529</v>
      </c>
      <c r="D87" t="s">
        <v>505</v>
      </c>
      <c r="E87" t="s">
        <v>480</v>
      </c>
      <c r="F87" t="s">
        <v>530</v>
      </c>
      <c r="G87" t="s">
        <v>531</v>
      </c>
      <c r="H87" t="s">
        <v>106</v>
      </c>
      <c r="I87" s="78">
        <v>43140</v>
      </c>
      <c r="J87" s="78">
        <v>15.15</v>
      </c>
      <c r="K87" s="78">
        <v>0</v>
      </c>
      <c r="L87" s="78">
        <v>23.11027056</v>
      </c>
      <c r="M87" s="79">
        <v>5.0000000000000001E-4</v>
      </c>
      <c r="N87" s="79">
        <v>0</v>
      </c>
      <c r="O87" s="79">
        <v>0</v>
      </c>
    </row>
    <row r="88" spans="2:15">
      <c r="B88" t="s">
        <v>532</v>
      </c>
      <c r="C88" t="s">
        <v>533</v>
      </c>
      <c r="D88" t="s">
        <v>534</v>
      </c>
      <c r="E88" t="s">
        <v>480</v>
      </c>
      <c r="F88" t="s">
        <v>535</v>
      </c>
      <c r="G88" t="s">
        <v>536</v>
      </c>
      <c r="H88" t="s">
        <v>113</v>
      </c>
      <c r="I88" s="78">
        <v>360175</v>
      </c>
      <c r="J88" s="78">
        <v>123.9</v>
      </c>
      <c r="K88" s="78">
        <v>0</v>
      </c>
      <c r="L88" s="78">
        <v>1711.5734266049999</v>
      </c>
      <c r="M88" s="79">
        <v>4.0000000000000002E-4</v>
      </c>
      <c r="N88" s="79">
        <v>1.2999999999999999E-3</v>
      </c>
      <c r="O88" s="79">
        <v>4.0000000000000002E-4</v>
      </c>
    </row>
    <row r="89" spans="2:15">
      <c r="B89" t="s">
        <v>537</v>
      </c>
      <c r="C89" t="s">
        <v>538</v>
      </c>
      <c r="D89" t="s">
        <v>479</v>
      </c>
      <c r="E89" t="s">
        <v>480</v>
      </c>
      <c r="F89" t="s">
        <v>539</v>
      </c>
      <c r="G89" t="s">
        <v>540</v>
      </c>
      <c r="H89" t="s">
        <v>106</v>
      </c>
      <c r="I89" s="78">
        <v>55083</v>
      </c>
      <c r="J89" s="78">
        <v>27833</v>
      </c>
      <c r="K89" s="78">
        <v>0</v>
      </c>
      <c r="L89" s="78">
        <v>54211.304915039997</v>
      </c>
      <c r="M89" s="79">
        <v>1E-4</v>
      </c>
      <c r="N89" s="79">
        <v>4.1300000000000003E-2</v>
      </c>
      <c r="O89" s="79">
        <v>1.4200000000000001E-2</v>
      </c>
    </row>
    <row r="90" spans="2:15">
      <c r="B90" t="s">
        <v>541</v>
      </c>
      <c r="C90" t="s">
        <v>542</v>
      </c>
      <c r="D90" t="s">
        <v>271</v>
      </c>
      <c r="E90" t="s">
        <v>480</v>
      </c>
      <c r="F90" t="s">
        <v>543</v>
      </c>
      <c r="G90" t="s">
        <v>544</v>
      </c>
      <c r="H90" t="s">
        <v>110</v>
      </c>
      <c r="I90" s="78">
        <v>466095</v>
      </c>
      <c r="J90" s="78">
        <v>2225.5</v>
      </c>
      <c r="K90" s="78">
        <v>0</v>
      </c>
      <c r="L90" s="78">
        <v>35562.601980990003</v>
      </c>
      <c r="M90" s="79">
        <v>4.0000000000000002E-4</v>
      </c>
      <c r="N90" s="79">
        <v>2.7099999999999999E-2</v>
      </c>
      <c r="O90" s="79">
        <v>9.2999999999999992E-3</v>
      </c>
    </row>
    <row r="91" spans="2:15">
      <c r="B91" t="s">
        <v>545</v>
      </c>
      <c r="C91" t="s">
        <v>546</v>
      </c>
      <c r="D91" t="s">
        <v>479</v>
      </c>
      <c r="E91" t="s">
        <v>480</v>
      </c>
      <c r="F91" t="s">
        <v>547</v>
      </c>
      <c r="G91" t="s">
        <v>544</v>
      </c>
      <c r="H91" t="s">
        <v>106</v>
      </c>
      <c r="I91" s="78">
        <v>78637</v>
      </c>
      <c r="J91" s="78">
        <v>6928</v>
      </c>
      <c r="K91" s="78">
        <v>120.13591824</v>
      </c>
      <c r="L91" s="78">
        <v>19384.162647199999</v>
      </c>
      <c r="M91" s="79">
        <v>0</v>
      </c>
      <c r="N91" s="79">
        <v>1.4800000000000001E-2</v>
      </c>
      <c r="O91" s="79">
        <v>5.1000000000000004E-3</v>
      </c>
    </row>
    <row r="92" spans="2:15">
      <c r="B92" t="s">
        <v>548</v>
      </c>
      <c r="C92" t="s">
        <v>549</v>
      </c>
      <c r="D92" t="s">
        <v>505</v>
      </c>
      <c r="E92" t="s">
        <v>480</v>
      </c>
      <c r="F92" t="s">
        <v>550</v>
      </c>
      <c r="G92" t="s">
        <v>551</v>
      </c>
      <c r="H92" t="s">
        <v>106</v>
      </c>
      <c r="I92" s="78">
        <v>36148</v>
      </c>
      <c r="J92" s="78">
        <v>23750</v>
      </c>
      <c r="K92" s="78">
        <v>0</v>
      </c>
      <c r="L92" s="78">
        <v>30357.090400000001</v>
      </c>
      <c r="M92" s="79">
        <v>0</v>
      </c>
      <c r="N92" s="79">
        <v>2.3099999999999999E-2</v>
      </c>
      <c r="O92" s="79">
        <v>8.0000000000000002E-3</v>
      </c>
    </row>
    <row r="93" spans="2:15">
      <c r="B93" t="s">
        <v>552</v>
      </c>
      <c r="C93" t="s">
        <v>553</v>
      </c>
      <c r="D93" t="s">
        <v>505</v>
      </c>
      <c r="E93" t="s">
        <v>480</v>
      </c>
      <c r="F93" t="s">
        <v>554</v>
      </c>
      <c r="G93" t="s">
        <v>555</v>
      </c>
      <c r="H93" t="s">
        <v>106</v>
      </c>
      <c r="I93" s="78">
        <v>24928</v>
      </c>
      <c r="J93" s="78">
        <v>14248</v>
      </c>
      <c r="K93" s="78">
        <v>0</v>
      </c>
      <c r="L93" s="78">
        <v>12558.957731840001</v>
      </c>
      <c r="M93" s="79">
        <v>0</v>
      </c>
      <c r="N93" s="79">
        <v>9.5999999999999992E-3</v>
      </c>
      <c r="O93" s="79">
        <v>3.3E-3</v>
      </c>
    </row>
    <row r="94" spans="2:15">
      <c r="B94" t="s">
        <v>556</v>
      </c>
      <c r="C94" t="s">
        <v>557</v>
      </c>
      <c r="D94" t="s">
        <v>534</v>
      </c>
      <c r="E94" t="s">
        <v>480</v>
      </c>
      <c r="F94" t="s">
        <v>558</v>
      </c>
      <c r="G94" t="s">
        <v>555</v>
      </c>
      <c r="H94" t="s">
        <v>106</v>
      </c>
      <c r="I94" s="78">
        <v>3813</v>
      </c>
      <c r="J94" s="78">
        <v>90700</v>
      </c>
      <c r="K94" s="78">
        <v>0</v>
      </c>
      <c r="L94" s="78">
        <v>12228.870575999999</v>
      </c>
      <c r="M94" s="79">
        <v>0</v>
      </c>
      <c r="N94" s="79">
        <v>9.2999999999999992E-3</v>
      </c>
      <c r="O94" s="79">
        <v>3.2000000000000002E-3</v>
      </c>
    </row>
    <row r="95" spans="2:15">
      <c r="B95" t="s">
        <v>559</v>
      </c>
      <c r="C95" t="s">
        <v>560</v>
      </c>
      <c r="D95" t="s">
        <v>123</v>
      </c>
      <c r="E95" t="s">
        <v>480</v>
      </c>
      <c r="F95" t="s">
        <v>561</v>
      </c>
      <c r="G95" t="s">
        <v>482</v>
      </c>
      <c r="H95" t="s">
        <v>204</v>
      </c>
      <c r="I95" s="78">
        <v>1145</v>
      </c>
      <c r="J95" s="78">
        <v>1325000</v>
      </c>
      <c r="K95" s="78">
        <v>0</v>
      </c>
      <c r="L95" s="78">
        <v>6993.94625</v>
      </c>
      <c r="M95" s="79">
        <v>1E-4</v>
      </c>
      <c r="N95" s="79">
        <v>5.3E-3</v>
      </c>
      <c r="O95" s="79">
        <v>1.8E-3</v>
      </c>
    </row>
    <row r="96" spans="2:15">
      <c r="B96" t="s">
        <v>228</v>
      </c>
      <c r="E96" s="16"/>
      <c r="F96" s="16"/>
      <c r="G96" s="16"/>
    </row>
    <row r="97" spans="2:7">
      <c r="B97" t="s">
        <v>289</v>
      </c>
      <c r="E97" s="16"/>
      <c r="F97" s="16"/>
      <c r="G97" s="16"/>
    </row>
    <row r="98" spans="2:7">
      <c r="B98" t="s">
        <v>290</v>
      </c>
      <c r="E98" s="16"/>
      <c r="F98" s="16"/>
      <c r="G98" s="16"/>
    </row>
    <row r="99" spans="2:7">
      <c r="B99" t="s">
        <v>291</v>
      </c>
      <c r="E99" s="16"/>
      <c r="F99" s="16"/>
      <c r="G99" s="16"/>
    </row>
    <row r="100" spans="2:7">
      <c r="B100" t="s">
        <v>292</v>
      </c>
      <c r="E100" s="16"/>
      <c r="F100" s="16"/>
      <c r="G100" s="16"/>
    </row>
    <row r="101" spans="2:7">
      <c r="E101" s="16"/>
      <c r="F101" s="16"/>
      <c r="G101" s="16"/>
    </row>
    <row r="102" spans="2:7">
      <c r="E102" s="16"/>
      <c r="F102" s="16"/>
      <c r="G102" s="16"/>
    </row>
    <row r="103" spans="2:7">
      <c r="E103" s="16"/>
      <c r="F103" s="16"/>
      <c r="G103" s="16"/>
    </row>
    <row r="104" spans="2:7">
      <c r="E104" s="16"/>
      <c r="F104" s="16"/>
      <c r="G104" s="16"/>
    </row>
    <row r="105" spans="2:7">
      <c r="E105" s="16"/>
      <c r="F105" s="16"/>
      <c r="G105" s="16"/>
    </row>
    <row r="106" spans="2:7">
      <c r="E106" s="16"/>
      <c r="F106" s="16"/>
      <c r="G106" s="16"/>
    </row>
    <row r="107" spans="2:7">
      <c r="E107" s="16"/>
      <c r="F107" s="16"/>
      <c r="G107" s="16"/>
    </row>
    <row r="108" spans="2:7">
      <c r="E108" s="16"/>
      <c r="F108" s="16"/>
      <c r="G108" s="16"/>
    </row>
    <row r="109" spans="2:7">
      <c r="E109" s="16"/>
      <c r="F109" s="16"/>
      <c r="G109" s="16"/>
    </row>
    <row r="110" spans="2:7">
      <c r="E110" s="16"/>
      <c r="F110" s="16"/>
      <c r="G110" s="16"/>
    </row>
    <row r="111" spans="2:7">
      <c r="E111" s="16"/>
      <c r="F111" s="16"/>
      <c r="G111" s="16"/>
    </row>
    <row r="112" spans="2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1053</v>
      </c>
    </row>
    <row r="3" spans="2:63">
      <c r="B3" s="2" t="s">
        <v>2</v>
      </c>
      <c r="C3" t="s">
        <v>1054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1609443</v>
      </c>
      <c r="I11" s="7"/>
      <c r="J11" s="76">
        <v>0</v>
      </c>
      <c r="K11" s="76">
        <v>207366.99914607999</v>
      </c>
      <c r="L11" s="7"/>
      <c r="M11" s="77">
        <v>1</v>
      </c>
      <c r="N11" s="77">
        <v>5.45E-2</v>
      </c>
      <c r="O11" s="35"/>
      <c r="BH11" s="16"/>
      <c r="BI11" s="19"/>
      <c r="BK11" s="16"/>
    </row>
    <row r="12" spans="2:63">
      <c r="B12" s="80" t="s">
        <v>206</v>
      </c>
      <c r="D12" s="16"/>
      <c r="E12" s="16"/>
      <c r="F12" s="16"/>
      <c r="G12" s="16"/>
      <c r="H12" s="82">
        <v>146277</v>
      </c>
      <c r="J12" s="82">
        <v>0</v>
      </c>
      <c r="K12" s="82">
        <v>6037.1526599999997</v>
      </c>
      <c r="M12" s="81">
        <v>2.9100000000000001E-2</v>
      </c>
      <c r="N12" s="81">
        <v>1.6000000000000001E-3</v>
      </c>
    </row>
    <row r="13" spans="2:63">
      <c r="B13" s="80" t="s">
        <v>562</v>
      </c>
      <c r="D13" s="16"/>
      <c r="E13" s="16"/>
      <c r="F13" s="16"/>
      <c r="G13" s="16"/>
      <c r="H13" s="82">
        <v>146277</v>
      </c>
      <c r="J13" s="82">
        <v>0</v>
      </c>
      <c r="K13" s="82">
        <v>6037.1526599999997</v>
      </c>
      <c r="M13" s="81">
        <v>2.9100000000000001E-2</v>
      </c>
      <c r="N13" s="81">
        <v>1.6000000000000001E-3</v>
      </c>
    </row>
    <row r="14" spans="2:63">
      <c r="B14" t="s">
        <v>563</v>
      </c>
      <c r="C14" t="s">
        <v>564</v>
      </c>
      <c r="D14" t="s">
        <v>100</v>
      </c>
      <c r="E14" t="s">
        <v>565</v>
      </c>
      <c r="F14" t="s">
        <v>566</v>
      </c>
      <c r="G14" t="s">
        <v>102</v>
      </c>
      <c r="H14" s="78">
        <v>140526</v>
      </c>
      <c r="I14" s="78">
        <v>3061</v>
      </c>
      <c r="J14" s="78">
        <v>0</v>
      </c>
      <c r="K14" s="78">
        <v>4301.5008600000001</v>
      </c>
      <c r="L14" s="79">
        <v>8.9999999999999998E-4</v>
      </c>
      <c r="M14" s="79">
        <v>2.07E-2</v>
      </c>
      <c r="N14" s="79">
        <v>1.1000000000000001E-3</v>
      </c>
    </row>
    <row r="15" spans="2:63">
      <c r="B15" t="s">
        <v>567</v>
      </c>
      <c r="C15" t="s">
        <v>568</v>
      </c>
      <c r="D15" t="s">
        <v>100</v>
      </c>
      <c r="E15" t="s">
        <v>569</v>
      </c>
      <c r="F15" t="s">
        <v>566</v>
      </c>
      <c r="G15" t="s">
        <v>102</v>
      </c>
      <c r="H15" s="78">
        <v>5751</v>
      </c>
      <c r="I15" s="78">
        <v>30180</v>
      </c>
      <c r="J15" s="78">
        <v>0</v>
      </c>
      <c r="K15" s="78">
        <v>1735.6518000000001</v>
      </c>
      <c r="L15" s="79">
        <v>6.9999999999999999E-4</v>
      </c>
      <c r="M15" s="79">
        <v>8.3999999999999995E-3</v>
      </c>
      <c r="N15" s="79">
        <v>5.0000000000000001E-4</v>
      </c>
    </row>
    <row r="16" spans="2:63">
      <c r="B16" s="80" t="s">
        <v>570</v>
      </c>
      <c r="D16" s="16"/>
      <c r="E16" s="16"/>
      <c r="F16" s="16"/>
      <c r="G16" s="16"/>
      <c r="H16" s="82">
        <v>0</v>
      </c>
      <c r="J16" s="82">
        <v>0</v>
      </c>
      <c r="K16" s="82">
        <v>0</v>
      </c>
      <c r="M16" s="81">
        <v>0</v>
      </c>
      <c r="N16" s="81">
        <v>0</v>
      </c>
    </row>
    <row r="17" spans="2:14">
      <c r="B17" t="s">
        <v>221</v>
      </c>
      <c r="C17" t="s">
        <v>221</v>
      </c>
      <c r="D17" s="16"/>
      <c r="E17" s="16"/>
      <c r="F17" t="s">
        <v>221</v>
      </c>
      <c r="G17" t="s">
        <v>221</v>
      </c>
      <c r="H17" s="78">
        <v>0</v>
      </c>
      <c r="I17" s="78">
        <v>0</v>
      </c>
      <c r="K17" s="78">
        <v>0</v>
      </c>
      <c r="L17" s="79">
        <v>0</v>
      </c>
      <c r="M17" s="79">
        <v>0</v>
      </c>
      <c r="N17" s="79">
        <v>0</v>
      </c>
    </row>
    <row r="18" spans="2:14">
      <c r="B18" s="80" t="s">
        <v>571</v>
      </c>
      <c r="D18" s="16"/>
      <c r="E18" s="16"/>
      <c r="F18" s="16"/>
      <c r="G18" s="16"/>
      <c r="H18" s="82">
        <v>0</v>
      </c>
      <c r="J18" s="82">
        <v>0</v>
      </c>
      <c r="K18" s="82">
        <v>0</v>
      </c>
      <c r="M18" s="81">
        <v>0</v>
      </c>
      <c r="N18" s="81">
        <v>0</v>
      </c>
    </row>
    <row r="19" spans="2:14">
      <c r="B19" t="s">
        <v>221</v>
      </c>
      <c r="C19" t="s">
        <v>221</v>
      </c>
      <c r="D19" s="16"/>
      <c r="E19" s="16"/>
      <c r="F19" t="s">
        <v>221</v>
      </c>
      <c r="G19" t="s">
        <v>221</v>
      </c>
      <c r="H19" s="78">
        <v>0</v>
      </c>
      <c r="I19" s="78">
        <v>0</v>
      </c>
      <c r="K19" s="78">
        <v>0</v>
      </c>
      <c r="L19" s="79">
        <v>0</v>
      </c>
      <c r="M19" s="79">
        <v>0</v>
      </c>
      <c r="N19" s="79">
        <v>0</v>
      </c>
    </row>
    <row r="20" spans="2:14">
      <c r="B20" s="80" t="s">
        <v>572</v>
      </c>
      <c r="D20" s="16"/>
      <c r="E20" s="16"/>
      <c r="F20" s="16"/>
      <c r="G20" s="16"/>
      <c r="H20" s="82">
        <v>0</v>
      </c>
      <c r="J20" s="82">
        <v>0</v>
      </c>
      <c r="K20" s="82">
        <v>0</v>
      </c>
      <c r="M20" s="81">
        <v>0</v>
      </c>
      <c r="N20" s="81">
        <v>0</v>
      </c>
    </row>
    <row r="21" spans="2:14">
      <c r="B21" t="s">
        <v>221</v>
      </c>
      <c r="C21" t="s">
        <v>221</v>
      </c>
      <c r="D21" s="16"/>
      <c r="E21" s="16"/>
      <c r="F21" t="s">
        <v>221</v>
      </c>
      <c r="G21" t="s">
        <v>221</v>
      </c>
      <c r="H21" s="78">
        <v>0</v>
      </c>
      <c r="I21" s="78">
        <v>0</v>
      </c>
      <c r="K21" s="78">
        <v>0</v>
      </c>
      <c r="L21" s="79">
        <v>0</v>
      </c>
      <c r="M21" s="79">
        <v>0</v>
      </c>
      <c r="N21" s="79">
        <v>0</v>
      </c>
    </row>
    <row r="22" spans="2:14">
      <c r="B22" s="80" t="s">
        <v>303</v>
      </c>
      <c r="D22" s="16"/>
      <c r="E22" s="16"/>
      <c r="F22" s="16"/>
      <c r="G22" s="16"/>
      <c r="H22" s="82">
        <v>0</v>
      </c>
      <c r="J22" s="82">
        <v>0</v>
      </c>
      <c r="K22" s="82">
        <v>0</v>
      </c>
      <c r="M22" s="81">
        <v>0</v>
      </c>
      <c r="N22" s="81">
        <v>0</v>
      </c>
    </row>
    <row r="23" spans="2:14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H23" s="78">
        <v>0</v>
      </c>
      <c r="I23" s="78">
        <v>0</v>
      </c>
      <c r="K23" s="78">
        <v>0</v>
      </c>
      <c r="L23" s="79">
        <v>0</v>
      </c>
      <c r="M23" s="79">
        <v>0</v>
      </c>
      <c r="N23" s="79">
        <v>0</v>
      </c>
    </row>
    <row r="24" spans="2:14">
      <c r="B24" s="80" t="s">
        <v>573</v>
      </c>
      <c r="D24" s="16"/>
      <c r="E24" s="16"/>
      <c r="F24" s="16"/>
      <c r="G24" s="16"/>
      <c r="H24" s="82">
        <v>0</v>
      </c>
      <c r="J24" s="82">
        <v>0</v>
      </c>
      <c r="K24" s="82">
        <v>0</v>
      </c>
      <c r="M24" s="81">
        <v>0</v>
      </c>
      <c r="N24" s="81">
        <v>0</v>
      </c>
    </row>
    <row r="25" spans="2:14">
      <c r="B25" t="s">
        <v>221</v>
      </c>
      <c r="C25" t="s">
        <v>221</v>
      </c>
      <c r="D25" s="16"/>
      <c r="E25" s="16"/>
      <c r="F25" t="s">
        <v>221</v>
      </c>
      <c r="G25" t="s">
        <v>221</v>
      </c>
      <c r="H25" s="78">
        <v>0</v>
      </c>
      <c r="I25" s="78">
        <v>0</v>
      </c>
      <c r="K25" s="78">
        <v>0</v>
      </c>
      <c r="L25" s="79">
        <v>0</v>
      </c>
      <c r="M25" s="79">
        <v>0</v>
      </c>
      <c r="N25" s="79">
        <v>0</v>
      </c>
    </row>
    <row r="26" spans="2:14">
      <c r="B26" s="80" t="s">
        <v>226</v>
      </c>
      <c r="D26" s="16"/>
      <c r="E26" s="16"/>
      <c r="F26" s="16"/>
      <c r="G26" s="16"/>
      <c r="H26" s="82">
        <v>1463166</v>
      </c>
      <c r="J26" s="82">
        <v>0</v>
      </c>
      <c r="K26" s="82">
        <v>201329.84648608</v>
      </c>
      <c r="M26" s="81">
        <v>0.97089999999999999</v>
      </c>
      <c r="N26" s="81">
        <v>5.2900000000000003E-2</v>
      </c>
    </row>
    <row r="27" spans="2:14">
      <c r="B27" s="80" t="s">
        <v>574</v>
      </c>
      <c r="D27" s="16"/>
      <c r="E27" s="16"/>
      <c r="F27" s="16"/>
      <c r="G27" s="16"/>
      <c r="H27" s="82">
        <v>1463166</v>
      </c>
      <c r="J27" s="82">
        <v>0</v>
      </c>
      <c r="K27" s="82">
        <v>201329.84648608</v>
      </c>
      <c r="M27" s="81">
        <v>0.97089999999999999</v>
      </c>
      <c r="N27" s="81">
        <v>5.2900000000000003E-2</v>
      </c>
    </row>
    <row r="28" spans="2:14">
      <c r="B28" t="s">
        <v>575</v>
      </c>
      <c r="C28" t="s">
        <v>576</v>
      </c>
      <c r="D28" t="s">
        <v>479</v>
      </c>
      <c r="E28" t="s">
        <v>577</v>
      </c>
      <c r="F28" t="s">
        <v>566</v>
      </c>
      <c r="G28" t="s">
        <v>106</v>
      </c>
      <c r="H28" s="78">
        <v>417362</v>
      </c>
      <c r="I28" s="78">
        <v>4825</v>
      </c>
      <c r="J28" s="78">
        <v>0</v>
      </c>
      <c r="K28" s="78">
        <v>71206.965544000006</v>
      </c>
      <c r="L28" s="79">
        <v>8.2000000000000007E-3</v>
      </c>
      <c r="M28" s="79">
        <v>0.34339999999999998</v>
      </c>
      <c r="N28" s="79">
        <v>1.8700000000000001E-2</v>
      </c>
    </row>
    <row r="29" spans="2:14">
      <c r="B29" t="s">
        <v>578</v>
      </c>
      <c r="C29" t="s">
        <v>579</v>
      </c>
      <c r="D29" t="s">
        <v>479</v>
      </c>
      <c r="E29" t="s">
        <v>580</v>
      </c>
      <c r="F29" t="s">
        <v>566</v>
      </c>
      <c r="G29" t="s">
        <v>106</v>
      </c>
      <c r="H29" s="78">
        <v>1000922</v>
      </c>
      <c r="I29" s="78">
        <v>2834</v>
      </c>
      <c r="J29" s="78">
        <v>0</v>
      </c>
      <c r="K29" s="78">
        <v>100302.63384128</v>
      </c>
      <c r="L29" s="79">
        <v>2.1600000000000001E-2</v>
      </c>
      <c r="M29" s="79">
        <v>0.48370000000000002</v>
      </c>
      <c r="N29" s="79">
        <v>2.64E-2</v>
      </c>
    </row>
    <row r="30" spans="2:14">
      <c r="B30" t="s">
        <v>581</v>
      </c>
      <c r="C30" t="s">
        <v>582</v>
      </c>
      <c r="D30" t="s">
        <v>505</v>
      </c>
      <c r="E30" t="s">
        <v>583</v>
      </c>
      <c r="F30" t="s">
        <v>566</v>
      </c>
      <c r="G30" t="s">
        <v>106</v>
      </c>
      <c r="H30" s="78">
        <v>44882</v>
      </c>
      <c r="I30" s="78">
        <v>18790</v>
      </c>
      <c r="J30" s="78">
        <v>0</v>
      </c>
      <c r="K30" s="78">
        <v>29820.247100799999</v>
      </c>
      <c r="L30" s="79">
        <v>1.5E-3</v>
      </c>
      <c r="M30" s="79">
        <v>0.14380000000000001</v>
      </c>
      <c r="N30" s="79">
        <v>7.7999999999999996E-3</v>
      </c>
    </row>
    <row r="31" spans="2:14">
      <c r="B31" s="80" t="s">
        <v>584</v>
      </c>
      <c r="D31" s="16"/>
      <c r="E31" s="16"/>
      <c r="F31" s="16"/>
      <c r="G31" s="16"/>
      <c r="H31" s="82">
        <v>0</v>
      </c>
      <c r="J31" s="82">
        <v>0</v>
      </c>
      <c r="K31" s="82">
        <v>0</v>
      </c>
      <c r="M31" s="81">
        <v>0</v>
      </c>
      <c r="N31" s="81">
        <v>0</v>
      </c>
    </row>
    <row r="32" spans="2:14">
      <c r="B32" t="s">
        <v>221</v>
      </c>
      <c r="C32" t="s">
        <v>221</v>
      </c>
      <c r="D32" s="16"/>
      <c r="E32" s="16"/>
      <c r="F32" t="s">
        <v>221</v>
      </c>
      <c r="G32" t="s">
        <v>221</v>
      </c>
      <c r="H32" s="78">
        <v>0</v>
      </c>
      <c r="I32" s="78">
        <v>0</v>
      </c>
      <c r="K32" s="78">
        <v>0</v>
      </c>
      <c r="L32" s="79">
        <v>0</v>
      </c>
      <c r="M32" s="79">
        <v>0</v>
      </c>
      <c r="N32" s="79">
        <v>0</v>
      </c>
    </row>
    <row r="33" spans="2:14">
      <c r="B33" s="80" t="s">
        <v>303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221</v>
      </c>
      <c r="C34" t="s">
        <v>221</v>
      </c>
      <c r="D34" s="16"/>
      <c r="E34" s="16"/>
      <c r="F34" t="s">
        <v>221</v>
      </c>
      <c r="G34" t="s">
        <v>221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s="80" t="s">
        <v>573</v>
      </c>
      <c r="D35" s="16"/>
      <c r="E35" s="16"/>
      <c r="F35" s="16"/>
      <c r="G35" s="16"/>
      <c r="H35" s="82">
        <v>0</v>
      </c>
      <c r="J35" s="82">
        <v>0</v>
      </c>
      <c r="K35" s="82">
        <v>0</v>
      </c>
      <c r="M35" s="81">
        <v>0</v>
      </c>
      <c r="N35" s="81">
        <v>0</v>
      </c>
    </row>
    <row r="36" spans="2:14">
      <c r="B36" t="s">
        <v>221</v>
      </c>
      <c r="C36" t="s">
        <v>221</v>
      </c>
      <c r="D36" s="16"/>
      <c r="E36" s="16"/>
      <c r="F36" t="s">
        <v>221</v>
      </c>
      <c r="G36" t="s">
        <v>221</v>
      </c>
      <c r="H36" s="78">
        <v>0</v>
      </c>
      <c r="I36" s="78">
        <v>0</v>
      </c>
      <c r="K36" s="78">
        <v>0</v>
      </c>
      <c r="L36" s="79">
        <v>0</v>
      </c>
      <c r="M36" s="79">
        <v>0</v>
      </c>
      <c r="N36" s="79">
        <v>0</v>
      </c>
    </row>
    <row r="37" spans="2:14">
      <c r="B37" t="s">
        <v>228</v>
      </c>
      <c r="D37" s="16"/>
      <c r="E37" s="16"/>
      <c r="F37" s="16"/>
      <c r="G37" s="16"/>
    </row>
    <row r="38" spans="2:14">
      <c r="B38" t="s">
        <v>289</v>
      </c>
      <c r="D38" s="16"/>
      <c r="E38" s="16"/>
      <c r="F38" s="16"/>
      <c r="G38" s="16"/>
    </row>
    <row r="39" spans="2:14">
      <c r="B39" t="s">
        <v>290</v>
      </c>
      <c r="D39" s="16"/>
      <c r="E39" s="16"/>
      <c r="F39" s="16"/>
      <c r="G39" s="16"/>
    </row>
    <row r="40" spans="2:14">
      <c r="B40" t="s">
        <v>291</v>
      </c>
      <c r="D40" s="16"/>
      <c r="E40" s="16"/>
      <c r="F40" s="16"/>
      <c r="G40" s="16"/>
    </row>
    <row r="41" spans="2:14">
      <c r="B41" t="s">
        <v>292</v>
      </c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1053</v>
      </c>
    </row>
    <row r="3" spans="2:65">
      <c r="B3" s="2" t="s">
        <v>2</v>
      </c>
      <c r="C3" t="s">
        <v>1054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2058032.43</v>
      </c>
      <c r="K11" s="7"/>
      <c r="L11" s="76">
        <v>182389.7664205778</v>
      </c>
      <c r="M11" s="7"/>
      <c r="N11" s="77">
        <v>1</v>
      </c>
      <c r="O11" s="77">
        <v>4.7899999999999998E-2</v>
      </c>
      <c r="P11" s="35"/>
      <c r="BG11" s="16"/>
      <c r="BH11" s="19"/>
      <c r="BI11" s="16"/>
      <c r="BM11" s="16"/>
    </row>
    <row r="12" spans="2:65">
      <c r="B12" s="80" t="s">
        <v>206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585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I14" t="s">
        <v>221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586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I16" t="s">
        <v>221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221</v>
      </c>
      <c r="C18" t="s">
        <v>221</v>
      </c>
      <c r="D18" s="16"/>
      <c r="E18" s="16"/>
      <c r="F18" t="s">
        <v>221</v>
      </c>
      <c r="G18" t="s">
        <v>221</v>
      </c>
      <c r="I18" t="s">
        <v>221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303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221</v>
      </c>
      <c r="C20" t="s">
        <v>221</v>
      </c>
      <c r="D20" s="16"/>
      <c r="E20" s="16"/>
      <c r="F20" t="s">
        <v>221</v>
      </c>
      <c r="G20" t="s">
        <v>221</v>
      </c>
      <c r="I20" t="s">
        <v>221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226</v>
      </c>
      <c r="C21" s="16"/>
      <c r="D21" s="16"/>
      <c r="E21" s="16"/>
      <c r="J21" s="82">
        <v>2058032.43</v>
      </c>
      <c r="L21" s="82">
        <v>182389.7664205778</v>
      </c>
      <c r="N21" s="81">
        <v>1</v>
      </c>
      <c r="O21" s="81">
        <v>4.7899999999999998E-2</v>
      </c>
    </row>
    <row r="22" spans="2:15">
      <c r="B22" s="80" t="s">
        <v>585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I23" t="s">
        <v>221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586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221</v>
      </c>
      <c r="C25" t="s">
        <v>221</v>
      </c>
      <c r="D25" s="16"/>
      <c r="E25" s="16"/>
      <c r="F25" t="s">
        <v>221</v>
      </c>
      <c r="G25" t="s">
        <v>221</v>
      </c>
      <c r="I25" t="s">
        <v>221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2058032.43</v>
      </c>
      <c r="L26" s="82">
        <v>182389.7664205778</v>
      </c>
      <c r="N26" s="81">
        <v>1</v>
      </c>
      <c r="O26" s="81">
        <v>4.7899999999999998E-2</v>
      </c>
    </row>
    <row r="27" spans="2:15">
      <c r="B27" t="s">
        <v>587</v>
      </c>
      <c r="C27" t="s">
        <v>588</v>
      </c>
      <c r="D27" t="s">
        <v>123</v>
      </c>
      <c r="E27" t="s">
        <v>589</v>
      </c>
      <c r="F27" t="s">
        <v>566</v>
      </c>
      <c r="G27" t="s">
        <v>221</v>
      </c>
      <c r="H27" t="s">
        <v>590</v>
      </c>
      <c r="I27" t="s">
        <v>106</v>
      </c>
      <c r="J27" s="78">
        <v>37592</v>
      </c>
      <c r="K27" s="78">
        <v>18382</v>
      </c>
      <c r="L27" s="78">
        <v>24434.330851840001</v>
      </c>
      <c r="M27" s="79">
        <v>5.4999999999999997E-3</v>
      </c>
      <c r="N27" s="79">
        <v>0.13400000000000001</v>
      </c>
      <c r="O27" s="79">
        <v>6.4000000000000003E-3</v>
      </c>
    </row>
    <row r="28" spans="2:15">
      <c r="B28" t="s">
        <v>591</v>
      </c>
      <c r="C28" t="s">
        <v>592</v>
      </c>
      <c r="D28" t="s">
        <v>123</v>
      </c>
      <c r="E28" t="s">
        <v>593</v>
      </c>
      <c r="F28" t="s">
        <v>566</v>
      </c>
      <c r="G28" t="s">
        <v>221</v>
      </c>
      <c r="H28" t="s">
        <v>590</v>
      </c>
      <c r="I28" t="s">
        <v>203</v>
      </c>
      <c r="J28" s="78">
        <v>421844</v>
      </c>
      <c r="K28" s="78">
        <v>156200</v>
      </c>
      <c r="L28" s="78">
        <v>16103.353895992001</v>
      </c>
      <c r="M28" s="79">
        <v>4.4999999999999997E-3</v>
      </c>
      <c r="N28" s="79">
        <v>8.8300000000000003E-2</v>
      </c>
      <c r="O28" s="79">
        <v>4.1999999999999997E-3</v>
      </c>
    </row>
    <row r="29" spans="2:15">
      <c r="B29" t="s">
        <v>594</v>
      </c>
      <c r="C29" t="s">
        <v>595</v>
      </c>
      <c r="D29" t="s">
        <v>123</v>
      </c>
      <c r="E29" t="s">
        <v>593</v>
      </c>
      <c r="F29" t="s">
        <v>566</v>
      </c>
      <c r="G29" t="s">
        <v>221</v>
      </c>
      <c r="H29" t="s">
        <v>590</v>
      </c>
      <c r="I29" t="s">
        <v>110</v>
      </c>
      <c r="J29" s="78">
        <v>182539</v>
      </c>
      <c r="K29" s="78">
        <v>4135</v>
      </c>
      <c r="L29" s="78">
        <v>25877.520859259999</v>
      </c>
      <c r="M29" s="79">
        <v>7.1999999999999998E-3</v>
      </c>
      <c r="N29" s="79">
        <v>0.1419</v>
      </c>
      <c r="O29" s="79">
        <v>6.7999999999999996E-3</v>
      </c>
    </row>
    <row r="30" spans="2:15">
      <c r="B30" t="s">
        <v>596</v>
      </c>
      <c r="C30" t="s">
        <v>597</v>
      </c>
      <c r="D30" t="s">
        <v>123</v>
      </c>
      <c r="E30" t="s">
        <v>598</v>
      </c>
      <c r="F30" t="s">
        <v>566</v>
      </c>
      <c r="G30" t="s">
        <v>221</v>
      </c>
      <c r="H30" t="s">
        <v>590</v>
      </c>
      <c r="I30" t="s">
        <v>106</v>
      </c>
      <c r="J30" s="78">
        <v>4116</v>
      </c>
      <c r="K30" s="78">
        <v>27335</v>
      </c>
      <c r="L30" s="78">
        <v>3978.3840095999999</v>
      </c>
      <c r="M30" s="79">
        <v>8.0000000000000004E-4</v>
      </c>
      <c r="N30" s="79">
        <v>2.18E-2</v>
      </c>
      <c r="O30" s="79">
        <v>1E-3</v>
      </c>
    </row>
    <row r="31" spans="2:15">
      <c r="B31" t="s">
        <v>599</v>
      </c>
      <c r="C31" t="s">
        <v>600</v>
      </c>
      <c r="D31" t="s">
        <v>526</v>
      </c>
      <c r="E31" t="s">
        <v>601</v>
      </c>
      <c r="F31" t="s">
        <v>602</v>
      </c>
      <c r="G31" t="s">
        <v>221</v>
      </c>
      <c r="H31" t="s">
        <v>590</v>
      </c>
      <c r="I31" t="s">
        <v>202</v>
      </c>
      <c r="J31" s="78">
        <v>9547</v>
      </c>
      <c r="K31" s="78">
        <v>21800</v>
      </c>
      <c r="L31" s="78">
        <v>7501.6430823999999</v>
      </c>
      <c r="M31" s="79">
        <v>1.4E-3</v>
      </c>
      <c r="N31" s="79">
        <v>4.1099999999999998E-2</v>
      </c>
      <c r="O31" s="79">
        <v>2E-3</v>
      </c>
    </row>
    <row r="32" spans="2:15">
      <c r="B32" t="s">
        <v>603</v>
      </c>
      <c r="C32" t="s">
        <v>604</v>
      </c>
      <c r="D32" t="s">
        <v>123</v>
      </c>
      <c r="E32" t="s">
        <v>605</v>
      </c>
      <c r="F32" t="s">
        <v>566</v>
      </c>
      <c r="G32" t="s">
        <v>221</v>
      </c>
      <c r="H32" t="s">
        <v>590</v>
      </c>
      <c r="I32" t="s">
        <v>106</v>
      </c>
      <c r="J32" s="78">
        <v>4795</v>
      </c>
      <c r="K32" s="78">
        <v>18304.669999999998</v>
      </c>
      <c r="L32" s="78">
        <v>3103.5787641040001</v>
      </c>
      <c r="M32" s="79">
        <v>1.32E-2</v>
      </c>
      <c r="N32" s="79">
        <v>1.7000000000000001E-2</v>
      </c>
      <c r="O32" s="79">
        <v>8.0000000000000004E-4</v>
      </c>
    </row>
    <row r="33" spans="2:15">
      <c r="B33" t="s">
        <v>606</v>
      </c>
      <c r="C33" t="s">
        <v>607</v>
      </c>
      <c r="D33" t="s">
        <v>123</v>
      </c>
      <c r="E33" t="s">
        <v>608</v>
      </c>
      <c r="F33" t="s">
        <v>566</v>
      </c>
      <c r="G33" t="s">
        <v>221</v>
      </c>
      <c r="H33" t="s">
        <v>590</v>
      </c>
      <c r="I33" t="s">
        <v>106</v>
      </c>
      <c r="J33" s="78">
        <v>499695.07</v>
      </c>
      <c r="K33" s="78">
        <v>2283.090000000002</v>
      </c>
      <c r="L33" s="78">
        <v>40340.414182072403</v>
      </c>
      <c r="M33" s="79">
        <v>2.1600000000000001E-2</v>
      </c>
      <c r="N33" s="79">
        <v>0.22120000000000001</v>
      </c>
      <c r="O33" s="79">
        <v>1.06E-2</v>
      </c>
    </row>
    <row r="34" spans="2:15">
      <c r="B34" t="s">
        <v>609</v>
      </c>
      <c r="C34" t="s">
        <v>610</v>
      </c>
      <c r="D34" t="s">
        <v>123</v>
      </c>
      <c r="E34" t="s">
        <v>611</v>
      </c>
      <c r="F34" t="s">
        <v>555</v>
      </c>
      <c r="G34" t="s">
        <v>221</v>
      </c>
      <c r="H34" t="s">
        <v>590</v>
      </c>
      <c r="I34" t="s">
        <v>106</v>
      </c>
      <c r="J34" s="78">
        <v>170028</v>
      </c>
      <c r="K34" s="78">
        <v>1322.78</v>
      </c>
      <c r="L34" s="78">
        <v>7952.8047940223996</v>
      </c>
      <c r="M34" s="79">
        <v>1.7899999999999999E-2</v>
      </c>
      <c r="N34" s="79">
        <v>4.36E-2</v>
      </c>
      <c r="O34" s="79">
        <v>2.0999999999999999E-3</v>
      </c>
    </row>
    <row r="35" spans="2:15">
      <c r="B35" t="s">
        <v>612</v>
      </c>
      <c r="C35" t="s">
        <v>613</v>
      </c>
      <c r="D35" t="s">
        <v>123</v>
      </c>
      <c r="E35" t="s">
        <v>614</v>
      </c>
      <c r="F35" t="s">
        <v>566</v>
      </c>
      <c r="G35" t="s">
        <v>221</v>
      </c>
      <c r="H35" t="s">
        <v>590</v>
      </c>
      <c r="I35" t="s">
        <v>110</v>
      </c>
      <c r="J35" s="78">
        <v>14321</v>
      </c>
      <c r="K35" s="78">
        <v>9749</v>
      </c>
      <c r="L35" s="78">
        <v>4786.5753678359997</v>
      </c>
      <c r="M35" s="79">
        <v>8.3000000000000001E-3</v>
      </c>
      <c r="N35" s="79">
        <v>2.6200000000000001E-2</v>
      </c>
      <c r="O35" s="79">
        <v>1.2999999999999999E-3</v>
      </c>
    </row>
    <row r="36" spans="2:15">
      <c r="B36" t="s">
        <v>615</v>
      </c>
      <c r="C36" t="s">
        <v>616</v>
      </c>
      <c r="D36" t="s">
        <v>123</v>
      </c>
      <c r="E36" t="s">
        <v>617</v>
      </c>
      <c r="F36" t="s">
        <v>566</v>
      </c>
      <c r="G36" t="s">
        <v>221</v>
      </c>
      <c r="H36" t="s">
        <v>590</v>
      </c>
      <c r="I36" t="s">
        <v>106</v>
      </c>
      <c r="J36" s="78">
        <v>713555.36</v>
      </c>
      <c r="K36" s="78">
        <v>1914.7299999999998</v>
      </c>
      <c r="L36" s="78">
        <v>48311.160613451</v>
      </c>
      <c r="M36" s="79">
        <v>1.83E-2</v>
      </c>
      <c r="N36" s="79">
        <v>0.26490000000000002</v>
      </c>
      <c r="O36" s="79">
        <v>1.2699999999999999E-2</v>
      </c>
    </row>
    <row r="37" spans="2:15">
      <c r="B37" s="80" t="s">
        <v>303</v>
      </c>
      <c r="C37" s="16"/>
      <c r="D37" s="16"/>
      <c r="E37" s="16"/>
      <c r="J37" s="82">
        <v>0</v>
      </c>
      <c r="L37" s="82">
        <v>0</v>
      </c>
      <c r="N37" s="81">
        <v>0</v>
      </c>
      <c r="O37" s="81">
        <v>0</v>
      </c>
    </row>
    <row r="38" spans="2:15">
      <c r="B38" t="s">
        <v>221</v>
      </c>
      <c r="C38" t="s">
        <v>221</v>
      </c>
      <c r="D38" s="16"/>
      <c r="E38" s="16"/>
      <c r="F38" t="s">
        <v>221</v>
      </c>
      <c r="G38" t="s">
        <v>221</v>
      </c>
      <c r="I38" t="s">
        <v>221</v>
      </c>
      <c r="J38" s="78">
        <v>0</v>
      </c>
      <c r="K38" s="78">
        <v>0</v>
      </c>
      <c r="L38" s="78">
        <v>0</v>
      </c>
      <c r="M38" s="79">
        <v>0</v>
      </c>
      <c r="N38" s="79">
        <v>0</v>
      </c>
      <c r="O38" s="79">
        <v>0</v>
      </c>
    </row>
    <row r="39" spans="2:15">
      <c r="B39" t="s">
        <v>228</v>
      </c>
      <c r="C39" s="16"/>
      <c r="D39" s="16"/>
      <c r="E39" s="16"/>
    </row>
    <row r="40" spans="2:15">
      <c r="B40" t="s">
        <v>289</v>
      </c>
      <c r="C40" s="16"/>
      <c r="D40" s="16"/>
      <c r="E40" s="16"/>
    </row>
    <row r="41" spans="2:15">
      <c r="B41" t="s">
        <v>290</v>
      </c>
      <c r="C41" s="16"/>
      <c r="D41" s="16"/>
      <c r="E41" s="16"/>
    </row>
    <row r="42" spans="2:15">
      <c r="B42" t="s">
        <v>291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1053</v>
      </c>
    </row>
    <row r="3" spans="2:60">
      <c r="B3" s="2" t="s">
        <v>2</v>
      </c>
      <c r="C3" t="s">
        <v>1054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3693781</v>
      </c>
      <c r="H11" s="7"/>
      <c r="I11" s="76">
        <v>2559.0343098976</v>
      </c>
      <c r="J11" s="25"/>
      <c r="K11" s="77">
        <v>1</v>
      </c>
      <c r="L11" s="77">
        <v>6.9999999999999999E-4</v>
      </c>
      <c r="BC11" s="16"/>
      <c r="BD11" s="19"/>
      <c r="BE11" s="16"/>
      <c r="BG11" s="16"/>
    </row>
    <row r="12" spans="2:60">
      <c r="B12" s="80" t="s">
        <v>206</v>
      </c>
      <c r="D12" s="16"/>
      <c r="E12" s="16"/>
      <c r="G12" s="82">
        <v>988860</v>
      </c>
      <c r="I12" s="82">
        <v>1526.60906</v>
      </c>
      <c r="K12" s="81">
        <v>0.59660000000000002</v>
      </c>
      <c r="L12" s="81">
        <v>4.0000000000000002E-4</v>
      </c>
    </row>
    <row r="13" spans="2:60">
      <c r="B13" s="80" t="s">
        <v>618</v>
      </c>
      <c r="D13" s="16"/>
      <c r="E13" s="16"/>
      <c r="G13" s="82">
        <v>988860</v>
      </c>
      <c r="I13" s="82">
        <v>1526.60906</v>
      </c>
      <c r="K13" s="81">
        <v>0.59660000000000002</v>
      </c>
      <c r="L13" s="81">
        <v>4.0000000000000002E-4</v>
      </c>
    </row>
    <row r="14" spans="2:60">
      <c r="B14" t="s">
        <v>619</v>
      </c>
      <c r="C14" t="s">
        <v>620</v>
      </c>
      <c r="D14" t="s">
        <v>100</v>
      </c>
      <c r="E14" t="s">
        <v>112</v>
      </c>
      <c r="F14" t="s">
        <v>102</v>
      </c>
      <c r="G14" s="78">
        <v>438550</v>
      </c>
      <c r="H14" s="78">
        <v>59.5</v>
      </c>
      <c r="I14" s="78">
        <v>260.93725000000001</v>
      </c>
      <c r="J14" s="79">
        <v>3.5799999999999998E-2</v>
      </c>
      <c r="K14" s="79">
        <v>0.10199999999999999</v>
      </c>
      <c r="L14" s="79">
        <v>1E-4</v>
      </c>
    </row>
    <row r="15" spans="2:60">
      <c r="B15" t="s">
        <v>621</v>
      </c>
      <c r="C15" t="s">
        <v>622</v>
      </c>
      <c r="D15" t="s">
        <v>100</v>
      </c>
      <c r="E15" t="s">
        <v>112</v>
      </c>
      <c r="F15" t="s">
        <v>102</v>
      </c>
      <c r="G15" s="78">
        <v>52000</v>
      </c>
      <c r="H15" s="78">
        <v>1920</v>
      </c>
      <c r="I15" s="78">
        <v>998.4</v>
      </c>
      <c r="J15" s="79">
        <v>2.5999999999999999E-2</v>
      </c>
      <c r="K15" s="79">
        <v>0.3901</v>
      </c>
      <c r="L15" s="79">
        <v>2.9999999999999997E-4</v>
      </c>
    </row>
    <row r="16" spans="2:60">
      <c r="B16" t="s">
        <v>623</v>
      </c>
      <c r="C16" t="s">
        <v>624</v>
      </c>
      <c r="D16" t="s">
        <v>100</v>
      </c>
      <c r="E16" t="s">
        <v>112</v>
      </c>
      <c r="F16" t="s">
        <v>102</v>
      </c>
      <c r="G16" s="78">
        <v>438550</v>
      </c>
      <c r="H16" s="78">
        <v>59.5</v>
      </c>
      <c r="I16" s="78">
        <v>260.93725000000001</v>
      </c>
      <c r="J16" s="79">
        <v>3.5799999999999998E-2</v>
      </c>
      <c r="K16" s="79">
        <v>0.10199999999999999</v>
      </c>
      <c r="L16" s="79">
        <v>1E-4</v>
      </c>
    </row>
    <row r="17" spans="2:12">
      <c r="B17" t="s">
        <v>625</v>
      </c>
      <c r="C17" t="s">
        <v>626</v>
      </c>
      <c r="D17" t="s">
        <v>100</v>
      </c>
      <c r="E17" t="s">
        <v>345</v>
      </c>
      <c r="F17" t="s">
        <v>102</v>
      </c>
      <c r="G17" s="78">
        <v>59760</v>
      </c>
      <c r="H17" s="78">
        <v>10.6</v>
      </c>
      <c r="I17" s="78">
        <v>6.3345599999999997</v>
      </c>
      <c r="J17" s="79">
        <v>2.8999999999999998E-3</v>
      </c>
      <c r="K17" s="79">
        <v>2.5000000000000001E-3</v>
      </c>
      <c r="L17" s="79">
        <v>0</v>
      </c>
    </row>
    <row r="18" spans="2:12">
      <c r="B18" s="80" t="s">
        <v>226</v>
      </c>
      <c r="D18" s="16"/>
      <c r="E18" s="16"/>
      <c r="G18" s="82">
        <v>2704921</v>
      </c>
      <c r="I18" s="82">
        <v>1032.4252498976</v>
      </c>
      <c r="K18" s="81">
        <v>0.40339999999999998</v>
      </c>
      <c r="L18" s="81">
        <v>2.9999999999999997E-4</v>
      </c>
    </row>
    <row r="19" spans="2:12">
      <c r="B19" s="80" t="s">
        <v>627</v>
      </c>
      <c r="D19" s="16"/>
      <c r="E19" s="16"/>
      <c r="G19" s="82">
        <v>2704921</v>
      </c>
      <c r="I19" s="82">
        <v>1032.4252498976</v>
      </c>
      <c r="K19" s="81">
        <v>0.40339999999999998</v>
      </c>
      <c r="L19" s="81">
        <v>2.9999999999999997E-4</v>
      </c>
    </row>
    <row r="20" spans="2:12">
      <c r="B20" t="s">
        <v>628</v>
      </c>
      <c r="C20" t="s">
        <v>629</v>
      </c>
      <c r="D20" t="s">
        <v>505</v>
      </c>
      <c r="E20" t="s">
        <v>630</v>
      </c>
      <c r="F20" t="s">
        <v>106</v>
      </c>
      <c r="G20" s="78">
        <v>14535</v>
      </c>
      <c r="H20" s="78">
        <v>10.050000000000001</v>
      </c>
      <c r="I20" s="78">
        <v>5.16527388</v>
      </c>
      <c r="J20" s="79">
        <v>0</v>
      </c>
      <c r="K20" s="79">
        <v>2E-3</v>
      </c>
      <c r="L20" s="79">
        <v>0</v>
      </c>
    </row>
    <row r="21" spans="2:12">
      <c r="B21" t="s">
        <v>631</v>
      </c>
      <c r="C21" t="s">
        <v>632</v>
      </c>
      <c r="D21" t="s">
        <v>505</v>
      </c>
      <c r="E21" t="s">
        <v>630</v>
      </c>
      <c r="F21" t="s">
        <v>106</v>
      </c>
      <c r="G21" s="78">
        <v>67812</v>
      </c>
      <c r="H21" s="78">
        <v>7</v>
      </c>
      <c r="I21" s="78">
        <v>16.784826240000001</v>
      </c>
      <c r="J21" s="79">
        <v>0</v>
      </c>
      <c r="K21" s="79">
        <v>6.6E-3</v>
      </c>
      <c r="L21" s="79">
        <v>0</v>
      </c>
    </row>
    <row r="22" spans="2:12">
      <c r="B22" t="s">
        <v>633</v>
      </c>
      <c r="C22" t="s">
        <v>634</v>
      </c>
      <c r="D22" t="s">
        <v>505</v>
      </c>
      <c r="E22" t="s">
        <v>630</v>
      </c>
      <c r="F22" t="s">
        <v>106</v>
      </c>
      <c r="G22" s="78">
        <v>30471</v>
      </c>
      <c r="H22" s="78">
        <v>7.62</v>
      </c>
      <c r="I22" s="78">
        <v>8.2102037471999996</v>
      </c>
      <c r="J22" s="79">
        <v>0</v>
      </c>
      <c r="K22" s="79">
        <v>3.2000000000000002E-3</v>
      </c>
      <c r="L22" s="79">
        <v>0</v>
      </c>
    </row>
    <row r="23" spans="2:12">
      <c r="B23" t="s">
        <v>635</v>
      </c>
      <c r="C23" t="s">
        <v>636</v>
      </c>
      <c r="D23" t="s">
        <v>505</v>
      </c>
      <c r="E23" t="s">
        <v>630</v>
      </c>
      <c r="F23" t="s">
        <v>106</v>
      </c>
      <c r="G23" s="78">
        <v>11809</v>
      </c>
      <c r="H23" s="78">
        <v>6.21</v>
      </c>
      <c r="I23" s="78">
        <v>2.5930863504000001</v>
      </c>
      <c r="J23" s="79">
        <v>0</v>
      </c>
      <c r="K23" s="79">
        <v>1E-3</v>
      </c>
      <c r="L23" s="79">
        <v>0</v>
      </c>
    </row>
    <row r="24" spans="2:12">
      <c r="B24" t="s">
        <v>637</v>
      </c>
      <c r="C24" t="s">
        <v>638</v>
      </c>
      <c r="D24" t="s">
        <v>505</v>
      </c>
      <c r="E24" t="s">
        <v>630</v>
      </c>
      <c r="F24" t="s">
        <v>106</v>
      </c>
      <c r="G24" s="78">
        <v>76978</v>
      </c>
      <c r="H24" s="78">
        <v>13.55</v>
      </c>
      <c r="I24" s="78">
        <v>36.882315183999999</v>
      </c>
      <c r="J24" s="79">
        <v>0</v>
      </c>
      <c r="K24" s="79">
        <v>1.44E-2</v>
      </c>
      <c r="L24" s="79">
        <v>0</v>
      </c>
    </row>
    <row r="25" spans="2:12">
      <c r="B25" t="s">
        <v>639</v>
      </c>
      <c r="C25" t="s">
        <v>640</v>
      </c>
      <c r="D25" t="s">
        <v>505</v>
      </c>
      <c r="E25" t="s">
        <v>630</v>
      </c>
      <c r="F25" t="s">
        <v>106</v>
      </c>
      <c r="G25" s="78">
        <v>51440</v>
      </c>
      <c r="H25" s="78">
        <v>5.69</v>
      </c>
      <c r="I25" s="78">
        <v>10.349645696</v>
      </c>
      <c r="J25" s="79">
        <v>0</v>
      </c>
      <c r="K25" s="79">
        <v>4.0000000000000001E-3</v>
      </c>
      <c r="L25" s="79">
        <v>0</v>
      </c>
    </row>
    <row r="26" spans="2:12">
      <c r="B26" t="s">
        <v>641</v>
      </c>
      <c r="C26" t="s">
        <v>642</v>
      </c>
      <c r="D26" t="s">
        <v>505</v>
      </c>
      <c r="E26" t="s">
        <v>630</v>
      </c>
      <c r="F26" t="s">
        <v>106</v>
      </c>
      <c r="G26" s="78">
        <v>16953</v>
      </c>
      <c r="H26" s="78">
        <v>12</v>
      </c>
      <c r="I26" s="78">
        <v>7.1934969600000001</v>
      </c>
      <c r="J26" s="79">
        <v>0</v>
      </c>
      <c r="K26" s="79">
        <v>2.8E-3</v>
      </c>
      <c r="L26" s="79">
        <v>0</v>
      </c>
    </row>
    <row r="27" spans="2:12">
      <c r="B27" t="s">
        <v>643</v>
      </c>
      <c r="C27" t="s">
        <v>644</v>
      </c>
      <c r="D27" t="s">
        <v>505</v>
      </c>
      <c r="E27" t="s">
        <v>630</v>
      </c>
      <c r="F27" t="s">
        <v>106</v>
      </c>
      <c r="G27" s="78">
        <v>94923</v>
      </c>
      <c r="H27" s="78">
        <v>12</v>
      </c>
      <c r="I27" s="78">
        <v>40.27772736</v>
      </c>
      <c r="J27" s="79">
        <v>0</v>
      </c>
      <c r="K27" s="79">
        <v>1.5699999999999999E-2</v>
      </c>
      <c r="L27" s="79">
        <v>0</v>
      </c>
    </row>
    <row r="28" spans="2:12">
      <c r="B28" t="s">
        <v>645</v>
      </c>
      <c r="C28" t="s">
        <v>644</v>
      </c>
      <c r="D28" t="s">
        <v>505</v>
      </c>
      <c r="E28" t="s">
        <v>630</v>
      </c>
      <c r="F28" t="s">
        <v>106</v>
      </c>
      <c r="G28" s="78">
        <v>16278</v>
      </c>
      <c r="H28" s="78">
        <v>22.9</v>
      </c>
      <c r="I28" s="78">
        <v>13.181012832</v>
      </c>
      <c r="J28" s="79">
        <v>0</v>
      </c>
      <c r="K28" s="79">
        <v>5.1999999999999998E-3</v>
      </c>
      <c r="L28" s="79">
        <v>0</v>
      </c>
    </row>
    <row r="29" spans="2:12">
      <c r="B29" t="s">
        <v>646</v>
      </c>
      <c r="C29" t="s">
        <v>647</v>
      </c>
      <c r="D29" t="s">
        <v>505</v>
      </c>
      <c r="E29" t="s">
        <v>630</v>
      </c>
      <c r="F29" t="s">
        <v>106</v>
      </c>
      <c r="G29" s="78">
        <v>21254</v>
      </c>
      <c r="H29" s="78">
        <v>4.01</v>
      </c>
      <c r="I29" s="78">
        <v>3.0136811743999998</v>
      </c>
      <c r="J29" s="79">
        <v>0</v>
      </c>
      <c r="K29" s="79">
        <v>1.1999999999999999E-3</v>
      </c>
      <c r="L29" s="79">
        <v>0</v>
      </c>
    </row>
    <row r="30" spans="2:12">
      <c r="B30" t="s">
        <v>648</v>
      </c>
      <c r="C30" t="s">
        <v>649</v>
      </c>
      <c r="D30" t="s">
        <v>479</v>
      </c>
      <c r="E30" t="s">
        <v>630</v>
      </c>
      <c r="F30" t="s">
        <v>106</v>
      </c>
      <c r="G30" s="78">
        <v>110195</v>
      </c>
      <c r="H30" s="78">
        <v>10.99</v>
      </c>
      <c r="I30" s="78">
        <v>42.822482248</v>
      </c>
      <c r="J30" s="79">
        <v>0</v>
      </c>
      <c r="K30" s="79">
        <v>1.67E-2</v>
      </c>
      <c r="L30" s="79">
        <v>0</v>
      </c>
    </row>
    <row r="31" spans="2:12">
      <c r="B31" t="s">
        <v>650</v>
      </c>
      <c r="C31" t="s">
        <v>651</v>
      </c>
      <c r="D31" t="s">
        <v>505</v>
      </c>
      <c r="E31" t="s">
        <v>630</v>
      </c>
      <c r="F31" t="s">
        <v>106</v>
      </c>
      <c r="G31" s="78">
        <v>147280</v>
      </c>
      <c r="H31" s="78">
        <v>7.01</v>
      </c>
      <c r="I31" s="78">
        <v>36.506823808</v>
      </c>
      <c r="J31" s="79">
        <v>0</v>
      </c>
      <c r="K31" s="79">
        <v>1.43E-2</v>
      </c>
      <c r="L31" s="79">
        <v>0</v>
      </c>
    </row>
    <row r="32" spans="2:12">
      <c r="B32" t="s">
        <v>652</v>
      </c>
      <c r="C32" t="s">
        <v>653</v>
      </c>
      <c r="D32" t="s">
        <v>479</v>
      </c>
      <c r="E32" t="s">
        <v>630</v>
      </c>
      <c r="F32" t="s">
        <v>106</v>
      </c>
      <c r="G32" s="78">
        <v>26600</v>
      </c>
      <c r="H32" s="78">
        <v>3.52</v>
      </c>
      <c r="I32" s="78">
        <v>3.3108275200000001</v>
      </c>
      <c r="J32" s="79">
        <v>0</v>
      </c>
      <c r="K32" s="79">
        <v>1.2999999999999999E-3</v>
      </c>
      <c r="L32" s="79">
        <v>0</v>
      </c>
    </row>
    <row r="33" spans="2:12">
      <c r="B33" t="s">
        <v>654</v>
      </c>
      <c r="C33" t="s">
        <v>655</v>
      </c>
      <c r="D33" t="s">
        <v>479</v>
      </c>
      <c r="E33" t="s">
        <v>630</v>
      </c>
      <c r="F33" t="s">
        <v>106</v>
      </c>
      <c r="G33" s="78">
        <v>55000</v>
      </c>
      <c r="H33" s="78">
        <v>11.01</v>
      </c>
      <c r="I33" s="78">
        <v>21.412248000000002</v>
      </c>
      <c r="J33" s="79">
        <v>0</v>
      </c>
      <c r="K33" s="79">
        <v>8.3999999999999995E-3</v>
      </c>
      <c r="L33" s="79">
        <v>0</v>
      </c>
    </row>
    <row r="34" spans="2:12">
      <c r="B34" t="s">
        <v>656</v>
      </c>
      <c r="C34" t="s">
        <v>657</v>
      </c>
      <c r="D34" t="s">
        <v>505</v>
      </c>
      <c r="E34" t="s">
        <v>630</v>
      </c>
      <c r="F34" t="s">
        <v>106</v>
      </c>
      <c r="G34" s="78">
        <v>28373</v>
      </c>
      <c r="H34" s="78">
        <v>10</v>
      </c>
      <c r="I34" s="78">
        <v>10.0326928</v>
      </c>
      <c r="J34" s="79">
        <v>0</v>
      </c>
      <c r="K34" s="79">
        <v>3.8999999999999998E-3</v>
      </c>
      <c r="L34" s="79">
        <v>0</v>
      </c>
    </row>
    <row r="35" spans="2:12">
      <c r="B35" t="s">
        <v>658</v>
      </c>
      <c r="C35" t="s">
        <v>659</v>
      </c>
      <c r="D35" t="s">
        <v>505</v>
      </c>
      <c r="E35" t="s">
        <v>630</v>
      </c>
      <c r="F35" t="s">
        <v>106</v>
      </c>
      <c r="G35" s="78">
        <v>33019</v>
      </c>
      <c r="H35" s="78">
        <v>27.5</v>
      </c>
      <c r="I35" s="78">
        <v>32.1076756</v>
      </c>
      <c r="J35" s="79">
        <v>1.2999999999999999E-3</v>
      </c>
      <c r="K35" s="79">
        <v>1.2500000000000001E-2</v>
      </c>
      <c r="L35" s="79">
        <v>0</v>
      </c>
    </row>
    <row r="36" spans="2:12">
      <c r="B36" t="s">
        <v>660</v>
      </c>
      <c r="C36" t="s">
        <v>661</v>
      </c>
      <c r="D36" t="s">
        <v>505</v>
      </c>
      <c r="E36" t="s">
        <v>630</v>
      </c>
      <c r="F36" t="s">
        <v>106</v>
      </c>
      <c r="G36" s="78">
        <v>27907</v>
      </c>
      <c r="H36" s="78">
        <v>2.5099999999999998</v>
      </c>
      <c r="I36" s="78">
        <v>2.4768467152000002</v>
      </c>
      <c r="J36" s="79">
        <v>0</v>
      </c>
      <c r="K36" s="79">
        <v>1E-3</v>
      </c>
      <c r="L36" s="79">
        <v>0</v>
      </c>
    </row>
    <row r="37" spans="2:12">
      <c r="B37" t="s">
        <v>662</v>
      </c>
      <c r="C37" t="s">
        <v>663</v>
      </c>
      <c r="D37" t="s">
        <v>479</v>
      </c>
      <c r="E37" t="s">
        <v>630</v>
      </c>
      <c r="F37" t="s">
        <v>106</v>
      </c>
      <c r="G37" s="78">
        <v>35473</v>
      </c>
      <c r="H37" s="78">
        <v>2.76</v>
      </c>
      <c r="I37" s="78">
        <v>3.4619377727999998</v>
      </c>
      <c r="J37" s="79">
        <v>1.1999999999999999E-3</v>
      </c>
      <c r="K37" s="79">
        <v>1.4E-3</v>
      </c>
      <c r="L37" s="79">
        <v>0</v>
      </c>
    </row>
    <row r="38" spans="2:12">
      <c r="B38" t="s">
        <v>664</v>
      </c>
      <c r="C38" t="s">
        <v>665</v>
      </c>
      <c r="D38" t="s">
        <v>505</v>
      </c>
      <c r="E38" t="s">
        <v>630</v>
      </c>
      <c r="F38" t="s">
        <v>106</v>
      </c>
      <c r="G38" s="78">
        <v>13298</v>
      </c>
      <c r="H38" s="78">
        <v>10</v>
      </c>
      <c r="I38" s="78">
        <v>4.7021727999999996</v>
      </c>
      <c r="J38" s="79">
        <v>0</v>
      </c>
      <c r="K38" s="79">
        <v>1.8E-3</v>
      </c>
      <c r="L38" s="79">
        <v>0</v>
      </c>
    </row>
    <row r="39" spans="2:12">
      <c r="B39" t="s">
        <v>666</v>
      </c>
      <c r="C39" t="s">
        <v>667</v>
      </c>
      <c r="D39" t="s">
        <v>479</v>
      </c>
      <c r="E39" t="s">
        <v>630</v>
      </c>
      <c r="F39" t="s">
        <v>106</v>
      </c>
      <c r="G39" s="78">
        <v>38993</v>
      </c>
      <c r="H39" s="78">
        <v>8</v>
      </c>
      <c r="I39" s="78">
        <v>11.03033984</v>
      </c>
      <c r="J39" s="79">
        <v>1.8E-3</v>
      </c>
      <c r="K39" s="79">
        <v>4.3E-3</v>
      </c>
      <c r="L39" s="79">
        <v>0</v>
      </c>
    </row>
    <row r="40" spans="2:12">
      <c r="B40" t="s">
        <v>668</v>
      </c>
      <c r="C40" t="s">
        <v>669</v>
      </c>
      <c r="D40" t="s">
        <v>479</v>
      </c>
      <c r="E40" t="s">
        <v>630</v>
      </c>
      <c r="F40" t="s">
        <v>106</v>
      </c>
      <c r="G40" s="78">
        <v>84765</v>
      </c>
      <c r="H40" s="78">
        <v>11</v>
      </c>
      <c r="I40" s="78">
        <v>32.970194399999997</v>
      </c>
      <c r="J40" s="79">
        <v>0</v>
      </c>
      <c r="K40" s="79">
        <v>1.29E-2</v>
      </c>
      <c r="L40" s="79">
        <v>0</v>
      </c>
    </row>
    <row r="41" spans="2:12">
      <c r="B41" t="s">
        <v>670</v>
      </c>
      <c r="C41" t="s">
        <v>671</v>
      </c>
      <c r="D41" t="s">
        <v>505</v>
      </c>
      <c r="E41" t="s">
        <v>630</v>
      </c>
      <c r="F41" t="s">
        <v>106</v>
      </c>
      <c r="G41" s="78">
        <v>11800</v>
      </c>
      <c r="H41" s="78">
        <v>51.5</v>
      </c>
      <c r="I41" s="78">
        <v>21.488271999999998</v>
      </c>
      <c r="J41" s="79">
        <v>0</v>
      </c>
      <c r="K41" s="79">
        <v>8.3999999999999995E-3</v>
      </c>
      <c r="L41" s="79">
        <v>0</v>
      </c>
    </row>
    <row r="42" spans="2:12">
      <c r="B42" t="s">
        <v>672</v>
      </c>
      <c r="C42" t="s">
        <v>673</v>
      </c>
      <c r="D42" t="s">
        <v>505</v>
      </c>
      <c r="E42" t="s">
        <v>630</v>
      </c>
      <c r="F42" t="s">
        <v>106</v>
      </c>
      <c r="G42" s="78">
        <v>70563</v>
      </c>
      <c r="H42" s="78">
        <v>2.2999999999999998</v>
      </c>
      <c r="I42" s="78">
        <v>5.7387476639999999</v>
      </c>
      <c r="J42" s="79">
        <v>0</v>
      </c>
      <c r="K42" s="79">
        <v>2.2000000000000001E-3</v>
      </c>
      <c r="L42" s="79">
        <v>0</v>
      </c>
    </row>
    <row r="43" spans="2:12">
      <c r="B43" t="s">
        <v>674</v>
      </c>
      <c r="C43" t="s">
        <v>675</v>
      </c>
      <c r="D43" t="s">
        <v>505</v>
      </c>
      <c r="E43" t="s">
        <v>630</v>
      </c>
      <c r="F43" t="s">
        <v>106</v>
      </c>
      <c r="G43" s="78">
        <v>30413</v>
      </c>
      <c r="H43" s="78">
        <v>3.94</v>
      </c>
      <c r="I43" s="78">
        <v>4.2370904991999998</v>
      </c>
      <c r="J43" s="79">
        <v>0</v>
      </c>
      <c r="K43" s="79">
        <v>1.6999999999999999E-3</v>
      </c>
      <c r="L43" s="79">
        <v>0</v>
      </c>
    </row>
    <row r="44" spans="2:12">
      <c r="B44" t="s">
        <v>676</v>
      </c>
      <c r="C44" t="s">
        <v>677</v>
      </c>
      <c r="D44" t="s">
        <v>505</v>
      </c>
      <c r="E44" t="s">
        <v>630</v>
      </c>
      <c r="F44" t="s">
        <v>106</v>
      </c>
      <c r="G44" s="78">
        <v>14217</v>
      </c>
      <c r="H44" s="78">
        <v>6.76</v>
      </c>
      <c r="I44" s="78">
        <v>3.3983406912</v>
      </c>
      <c r="J44" s="79">
        <v>0</v>
      </c>
      <c r="K44" s="79">
        <v>1.2999999999999999E-3</v>
      </c>
      <c r="L44" s="79">
        <v>0</v>
      </c>
    </row>
    <row r="45" spans="2:12">
      <c r="B45" t="s">
        <v>678</v>
      </c>
      <c r="C45" t="s">
        <v>679</v>
      </c>
      <c r="D45" t="s">
        <v>505</v>
      </c>
      <c r="E45" t="s">
        <v>630</v>
      </c>
      <c r="F45" t="s">
        <v>106</v>
      </c>
      <c r="G45" s="78">
        <v>39782</v>
      </c>
      <c r="H45" s="78">
        <v>6</v>
      </c>
      <c r="I45" s="78">
        <v>8.4401491199999992</v>
      </c>
      <c r="J45" s="79">
        <v>0</v>
      </c>
      <c r="K45" s="79">
        <v>3.3E-3</v>
      </c>
      <c r="L45" s="79">
        <v>0</v>
      </c>
    </row>
    <row r="46" spans="2:12">
      <c r="B46" t="s">
        <v>680</v>
      </c>
      <c r="C46" t="s">
        <v>681</v>
      </c>
      <c r="D46" t="s">
        <v>505</v>
      </c>
      <c r="E46" t="s">
        <v>630</v>
      </c>
      <c r="F46" t="s">
        <v>106</v>
      </c>
      <c r="G46" s="78">
        <v>30186</v>
      </c>
      <c r="H46" s="78">
        <v>5</v>
      </c>
      <c r="I46" s="78">
        <v>5.3368848</v>
      </c>
      <c r="J46" s="79">
        <v>0</v>
      </c>
      <c r="K46" s="79">
        <v>2.0999999999999999E-3</v>
      </c>
      <c r="L46" s="79">
        <v>0</v>
      </c>
    </row>
    <row r="47" spans="2:12">
      <c r="B47" t="s">
        <v>682</v>
      </c>
      <c r="C47" t="s">
        <v>683</v>
      </c>
      <c r="D47" t="s">
        <v>505</v>
      </c>
      <c r="E47" t="s">
        <v>630</v>
      </c>
      <c r="F47" t="s">
        <v>106</v>
      </c>
      <c r="G47" s="78">
        <v>76511</v>
      </c>
      <c r="H47" s="78">
        <v>6.53</v>
      </c>
      <c r="I47" s="78">
        <v>17.6664511088</v>
      </c>
      <c r="J47" s="79">
        <v>0</v>
      </c>
      <c r="K47" s="79">
        <v>6.8999999999999999E-3</v>
      </c>
      <c r="L47" s="79">
        <v>0</v>
      </c>
    </row>
    <row r="48" spans="2:12">
      <c r="B48" t="s">
        <v>684</v>
      </c>
      <c r="C48" t="s">
        <v>685</v>
      </c>
      <c r="D48" t="s">
        <v>505</v>
      </c>
      <c r="E48" t="s">
        <v>630</v>
      </c>
      <c r="F48" t="s">
        <v>106</v>
      </c>
      <c r="G48" s="78">
        <v>22554</v>
      </c>
      <c r="H48" s="78">
        <v>70</v>
      </c>
      <c r="I48" s="78">
        <v>55.825660800000001</v>
      </c>
      <c r="J48" s="79">
        <v>0</v>
      </c>
      <c r="K48" s="79">
        <v>2.18E-2</v>
      </c>
      <c r="L48" s="79">
        <v>0</v>
      </c>
    </row>
    <row r="49" spans="2:12">
      <c r="B49" t="s">
        <v>686</v>
      </c>
      <c r="C49" t="s">
        <v>687</v>
      </c>
      <c r="D49" t="s">
        <v>505</v>
      </c>
      <c r="E49" t="s">
        <v>630</v>
      </c>
      <c r="F49" t="s">
        <v>106</v>
      </c>
      <c r="G49" s="78">
        <v>13370</v>
      </c>
      <c r="H49" s="78">
        <v>19</v>
      </c>
      <c r="I49" s="78">
        <v>8.9825008000000004</v>
      </c>
      <c r="J49" s="79">
        <v>0</v>
      </c>
      <c r="K49" s="79">
        <v>3.5000000000000001E-3</v>
      </c>
      <c r="L49" s="79">
        <v>0</v>
      </c>
    </row>
    <row r="50" spans="2:12">
      <c r="B50" t="s">
        <v>688</v>
      </c>
      <c r="C50" t="s">
        <v>689</v>
      </c>
      <c r="D50" t="s">
        <v>505</v>
      </c>
      <c r="E50" t="s">
        <v>630</v>
      </c>
      <c r="F50" t="s">
        <v>106</v>
      </c>
      <c r="G50" s="78">
        <v>102007</v>
      </c>
      <c r="H50" s="78">
        <v>10</v>
      </c>
      <c r="I50" s="78">
        <v>36.069675199999999</v>
      </c>
      <c r="J50" s="79">
        <v>0</v>
      </c>
      <c r="K50" s="79">
        <v>1.41E-2</v>
      </c>
      <c r="L50" s="79">
        <v>0</v>
      </c>
    </row>
    <row r="51" spans="2:12">
      <c r="B51" t="s">
        <v>690</v>
      </c>
      <c r="C51" t="s">
        <v>691</v>
      </c>
      <c r="D51" t="s">
        <v>505</v>
      </c>
      <c r="E51" t="s">
        <v>630</v>
      </c>
      <c r="F51" t="s">
        <v>106</v>
      </c>
      <c r="G51" s="78">
        <v>14538</v>
      </c>
      <c r="H51" s="78">
        <v>14.99</v>
      </c>
      <c r="I51" s="78">
        <v>7.7058145631999997</v>
      </c>
      <c r="J51" s="79">
        <v>0</v>
      </c>
      <c r="K51" s="79">
        <v>3.0000000000000001E-3</v>
      </c>
      <c r="L51" s="79">
        <v>0</v>
      </c>
    </row>
    <row r="52" spans="2:12">
      <c r="B52" t="s">
        <v>692</v>
      </c>
      <c r="C52" t="s">
        <v>693</v>
      </c>
      <c r="D52" t="s">
        <v>505</v>
      </c>
      <c r="E52" t="s">
        <v>630</v>
      </c>
      <c r="F52" t="s">
        <v>106</v>
      </c>
      <c r="G52" s="78">
        <v>46426</v>
      </c>
      <c r="H52" s="78">
        <v>12.5</v>
      </c>
      <c r="I52" s="78">
        <v>20.520292000000001</v>
      </c>
      <c r="J52" s="79">
        <v>0</v>
      </c>
      <c r="K52" s="79">
        <v>8.0000000000000002E-3</v>
      </c>
      <c r="L52" s="79">
        <v>0</v>
      </c>
    </row>
    <row r="53" spans="2:12">
      <c r="B53" t="s">
        <v>694</v>
      </c>
      <c r="C53" t="s">
        <v>695</v>
      </c>
      <c r="D53" t="s">
        <v>505</v>
      </c>
      <c r="E53" t="s">
        <v>630</v>
      </c>
      <c r="F53" t="s">
        <v>106</v>
      </c>
      <c r="G53" s="78">
        <v>3161</v>
      </c>
      <c r="H53" s="78">
        <v>48.12</v>
      </c>
      <c r="I53" s="78">
        <v>5.3785148351999998</v>
      </c>
      <c r="J53" s="79">
        <v>1E-4</v>
      </c>
      <c r="K53" s="79">
        <v>2.0999999999999999E-3</v>
      </c>
      <c r="L53" s="79">
        <v>0</v>
      </c>
    </row>
    <row r="54" spans="2:12">
      <c r="B54" t="s">
        <v>696</v>
      </c>
      <c r="C54" t="s">
        <v>697</v>
      </c>
      <c r="D54" t="s">
        <v>505</v>
      </c>
      <c r="E54" t="s">
        <v>630</v>
      </c>
      <c r="F54" t="s">
        <v>106</v>
      </c>
      <c r="G54" s="78">
        <v>64125</v>
      </c>
      <c r="H54" s="78">
        <v>65</v>
      </c>
      <c r="I54" s="78">
        <v>147.38489999999999</v>
      </c>
      <c r="J54" s="79">
        <v>0</v>
      </c>
      <c r="K54" s="79">
        <v>5.7599999999999998E-2</v>
      </c>
      <c r="L54" s="79">
        <v>0</v>
      </c>
    </row>
    <row r="55" spans="2:12">
      <c r="B55" t="s">
        <v>698</v>
      </c>
      <c r="C55" t="s">
        <v>699</v>
      </c>
      <c r="D55" t="s">
        <v>505</v>
      </c>
      <c r="E55" t="s">
        <v>630</v>
      </c>
      <c r="F55" t="s">
        <v>106</v>
      </c>
      <c r="G55" s="78">
        <v>5989</v>
      </c>
      <c r="H55" s="78">
        <v>13</v>
      </c>
      <c r="I55" s="78">
        <v>2.7530235200000002</v>
      </c>
      <c r="J55" s="79">
        <v>0</v>
      </c>
      <c r="K55" s="79">
        <v>1.1000000000000001E-3</v>
      </c>
      <c r="L55" s="79">
        <v>0</v>
      </c>
    </row>
    <row r="56" spans="2:12">
      <c r="B56" t="s">
        <v>700</v>
      </c>
      <c r="C56" t="s">
        <v>701</v>
      </c>
      <c r="D56" t="s">
        <v>505</v>
      </c>
      <c r="E56" t="s">
        <v>630</v>
      </c>
      <c r="F56" t="s">
        <v>106</v>
      </c>
      <c r="G56" s="78">
        <v>49649</v>
      </c>
      <c r="H56" s="78">
        <v>11</v>
      </c>
      <c r="I56" s="78">
        <v>19.311475040000001</v>
      </c>
      <c r="J56" s="79">
        <v>0</v>
      </c>
      <c r="K56" s="79">
        <v>7.4999999999999997E-3</v>
      </c>
      <c r="L56" s="79">
        <v>0</v>
      </c>
    </row>
    <row r="57" spans="2:12">
      <c r="B57" t="s">
        <v>702</v>
      </c>
      <c r="C57" t="s">
        <v>703</v>
      </c>
      <c r="D57" t="s">
        <v>505</v>
      </c>
      <c r="E57" t="s">
        <v>630</v>
      </c>
      <c r="F57" t="s">
        <v>106</v>
      </c>
      <c r="G57" s="78">
        <v>24152</v>
      </c>
      <c r="H57" s="78">
        <v>15.01</v>
      </c>
      <c r="I57" s="78">
        <v>12.818760947199999</v>
      </c>
      <c r="J57" s="79">
        <v>0</v>
      </c>
      <c r="K57" s="79">
        <v>5.0000000000000001E-3</v>
      </c>
      <c r="L57" s="79">
        <v>0</v>
      </c>
    </row>
    <row r="58" spans="2:12">
      <c r="B58" t="s">
        <v>704</v>
      </c>
      <c r="C58" t="s">
        <v>705</v>
      </c>
      <c r="D58" t="s">
        <v>505</v>
      </c>
      <c r="E58" t="s">
        <v>630</v>
      </c>
      <c r="F58" t="s">
        <v>106</v>
      </c>
      <c r="G58" s="78">
        <v>6377</v>
      </c>
      <c r="H58" s="78">
        <v>6</v>
      </c>
      <c r="I58" s="78">
        <v>1.35294432</v>
      </c>
      <c r="J58" s="79">
        <v>0</v>
      </c>
      <c r="K58" s="79">
        <v>5.0000000000000001E-4</v>
      </c>
      <c r="L58" s="79">
        <v>0</v>
      </c>
    </row>
    <row r="59" spans="2:12">
      <c r="B59" t="s">
        <v>706</v>
      </c>
      <c r="C59" t="s">
        <v>707</v>
      </c>
      <c r="D59" t="s">
        <v>505</v>
      </c>
      <c r="E59" t="s">
        <v>630</v>
      </c>
      <c r="F59" t="s">
        <v>106</v>
      </c>
      <c r="G59" s="78">
        <v>502</v>
      </c>
      <c r="H59" s="78">
        <v>3.16</v>
      </c>
      <c r="I59" s="78">
        <v>5.60922752E-2</v>
      </c>
      <c r="J59" s="79">
        <v>0</v>
      </c>
      <c r="K59" s="79">
        <v>0</v>
      </c>
      <c r="L59" s="79">
        <v>0</v>
      </c>
    </row>
    <row r="60" spans="2:12">
      <c r="B60" t="s">
        <v>708</v>
      </c>
      <c r="C60" t="s">
        <v>709</v>
      </c>
      <c r="D60" t="s">
        <v>505</v>
      </c>
      <c r="E60" t="s">
        <v>630</v>
      </c>
      <c r="F60" t="s">
        <v>106</v>
      </c>
      <c r="G60" s="78">
        <v>49078</v>
      </c>
      <c r="H60" s="78">
        <v>5</v>
      </c>
      <c r="I60" s="78">
        <v>8.6769903999999993</v>
      </c>
      <c r="J60" s="79">
        <v>0</v>
      </c>
      <c r="K60" s="79">
        <v>3.3999999999999998E-3</v>
      </c>
      <c r="L60" s="79">
        <v>0</v>
      </c>
    </row>
    <row r="61" spans="2:12">
      <c r="B61" t="s">
        <v>710</v>
      </c>
      <c r="C61" t="s">
        <v>711</v>
      </c>
      <c r="D61" t="s">
        <v>505</v>
      </c>
      <c r="E61" t="s">
        <v>630</v>
      </c>
      <c r="F61" t="s">
        <v>106</v>
      </c>
      <c r="G61" s="78">
        <v>28462</v>
      </c>
      <c r="H61" s="78">
        <v>6.44</v>
      </c>
      <c r="I61" s="78">
        <v>6.4813211007999998</v>
      </c>
      <c r="J61" s="79">
        <v>0</v>
      </c>
      <c r="K61" s="79">
        <v>2.5000000000000001E-3</v>
      </c>
      <c r="L61" s="79">
        <v>0</v>
      </c>
    </row>
    <row r="62" spans="2:12">
      <c r="B62" t="s">
        <v>712</v>
      </c>
      <c r="C62" t="s">
        <v>713</v>
      </c>
      <c r="D62" t="s">
        <v>505</v>
      </c>
      <c r="E62" t="s">
        <v>630</v>
      </c>
      <c r="F62" t="s">
        <v>106</v>
      </c>
      <c r="G62" s="78">
        <v>70926</v>
      </c>
      <c r="H62" s="78">
        <v>3.31</v>
      </c>
      <c r="I62" s="78">
        <v>8.3012925216000006</v>
      </c>
      <c r="J62" s="79">
        <v>0</v>
      </c>
      <c r="K62" s="79">
        <v>3.2000000000000002E-3</v>
      </c>
      <c r="L62" s="79">
        <v>0</v>
      </c>
    </row>
    <row r="63" spans="2:12">
      <c r="B63" t="s">
        <v>714</v>
      </c>
      <c r="C63" t="s">
        <v>715</v>
      </c>
      <c r="D63" t="s">
        <v>505</v>
      </c>
      <c r="E63" t="s">
        <v>630</v>
      </c>
      <c r="F63" t="s">
        <v>106</v>
      </c>
      <c r="G63" s="78">
        <v>31400</v>
      </c>
      <c r="H63" s="78">
        <v>10.98</v>
      </c>
      <c r="I63" s="78">
        <v>12.191137919999999</v>
      </c>
      <c r="J63" s="79">
        <v>0</v>
      </c>
      <c r="K63" s="79">
        <v>4.7999999999999996E-3</v>
      </c>
      <c r="L63" s="79">
        <v>0</v>
      </c>
    </row>
    <row r="64" spans="2:12">
      <c r="B64" t="s">
        <v>716</v>
      </c>
      <c r="C64" t="s">
        <v>717</v>
      </c>
      <c r="D64" t="s">
        <v>505</v>
      </c>
      <c r="E64" t="s">
        <v>630</v>
      </c>
      <c r="F64" t="s">
        <v>106</v>
      </c>
      <c r="G64" s="78">
        <v>44718</v>
      </c>
      <c r="H64" s="78">
        <v>4.2</v>
      </c>
      <c r="I64" s="78">
        <v>6.6411596160000004</v>
      </c>
      <c r="J64" s="79">
        <v>0</v>
      </c>
      <c r="K64" s="79">
        <v>2.5999999999999999E-3</v>
      </c>
      <c r="L64" s="79">
        <v>0</v>
      </c>
    </row>
    <row r="65" spans="2:12">
      <c r="B65" t="s">
        <v>718</v>
      </c>
      <c r="C65" t="s">
        <v>719</v>
      </c>
      <c r="D65" t="s">
        <v>505</v>
      </c>
      <c r="E65" t="s">
        <v>630</v>
      </c>
      <c r="F65" t="s">
        <v>106</v>
      </c>
      <c r="G65" s="78">
        <v>38443</v>
      </c>
      <c r="H65" s="78">
        <v>6</v>
      </c>
      <c r="I65" s="78">
        <v>8.1560668799999991</v>
      </c>
      <c r="J65" s="79">
        <v>0</v>
      </c>
      <c r="K65" s="79">
        <v>3.2000000000000002E-3</v>
      </c>
      <c r="L65" s="79">
        <v>0</v>
      </c>
    </row>
    <row r="66" spans="2:12">
      <c r="B66" t="s">
        <v>720</v>
      </c>
      <c r="C66" t="s">
        <v>721</v>
      </c>
      <c r="D66" t="s">
        <v>505</v>
      </c>
      <c r="E66" t="s">
        <v>630</v>
      </c>
      <c r="F66" t="s">
        <v>106</v>
      </c>
      <c r="G66" s="78">
        <v>69000</v>
      </c>
      <c r="H66" s="78">
        <v>8.9499999999999993</v>
      </c>
      <c r="I66" s="78">
        <v>21.836568</v>
      </c>
      <c r="J66" s="79">
        <v>0</v>
      </c>
      <c r="K66" s="79">
        <v>8.5000000000000006E-3</v>
      </c>
      <c r="L66" s="79">
        <v>0</v>
      </c>
    </row>
    <row r="67" spans="2:12">
      <c r="B67" t="s">
        <v>722</v>
      </c>
      <c r="C67" t="s">
        <v>723</v>
      </c>
      <c r="D67" t="s">
        <v>505</v>
      </c>
      <c r="E67" t="s">
        <v>630</v>
      </c>
      <c r="F67" t="s">
        <v>106</v>
      </c>
      <c r="G67" s="78">
        <v>31413</v>
      </c>
      <c r="H67" s="78">
        <v>3.2</v>
      </c>
      <c r="I67" s="78">
        <v>3.5544437759999998</v>
      </c>
      <c r="J67" s="79">
        <v>0</v>
      </c>
      <c r="K67" s="79">
        <v>1.4E-3</v>
      </c>
      <c r="L67" s="79">
        <v>0</v>
      </c>
    </row>
    <row r="68" spans="2:12">
      <c r="B68" t="s">
        <v>724</v>
      </c>
      <c r="C68" t="s">
        <v>725</v>
      </c>
      <c r="D68" t="s">
        <v>505</v>
      </c>
      <c r="E68" t="s">
        <v>630</v>
      </c>
      <c r="F68" t="s">
        <v>106</v>
      </c>
      <c r="G68" s="78">
        <v>19760</v>
      </c>
      <c r="H68" s="78">
        <v>7.99</v>
      </c>
      <c r="I68" s="78">
        <v>5.5827216640000001</v>
      </c>
      <c r="J68" s="79">
        <v>0</v>
      </c>
      <c r="K68" s="79">
        <v>2.2000000000000001E-3</v>
      </c>
      <c r="L68" s="79">
        <v>0</v>
      </c>
    </row>
    <row r="69" spans="2:12">
      <c r="B69" t="s">
        <v>726</v>
      </c>
      <c r="C69" t="s">
        <v>727</v>
      </c>
      <c r="D69" t="s">
        <v>505</v>
      </c>
      <c r="E69" t="s">
        <v>630</v>
      </c>
      <c r="F69" t="s">
        <v>106</v>
      </c>
      <c r="G69" s="78">
        <v>17083</v>
      </c>
      <c r="H69" s="78">
        <v>3.01</v>
      </c>
      <c r="I69" s="78">
        <v>1.8182051887999999</v>
      </c>
      <c r="J69" s="79">
        <v>0</v>
      </c>
      <c r="K69" s="79">
        <v>6.9999999999999999E-4</v>
      </c>
      <c r="L69" s="79">
        <v>0</v>
      </c>
    </row>
    <row r="70" spans="2:12">
      <c r="B70" t="s">
        <v>728</v>
      </c>
      <c r="C70" t="s">
        <v>729</v>
      </c>
      <c r="D70" t="s">
        <v>505</v>
      </c>
      <c r="E70" t="s">
        <v>630</v>
      </c>
      <c r="F70" t="s">
        <v>106</v>
      </c>
      <c r="G70" s="78">
        <v>2134</v>
      </c>
      <c r="H70" s="78">
        <v>4.75</v>
      </c>
      <c r="I70" s="78">
        <v>0.35842664000000002</v>
      </c>
      <c r="J70" s="79">
        <v>0</v>
      </c>
      <c r="K70" s="79">
        <v>1E-4</v>
      </c>
      <c r="L70" s="79">
        <v>0</v>
      </c>
    </row>
    <row r="71" spans="2:12">
      <c r="B71" t="s">
        <v>730</v>
      </c>
      <c r="C71" t="s">
        <v>731</v>
      </c>
      <c r="D71" t="s">
        <v>505</v>
      </c>
      <c r="E71" t="s">
        <v>630</v>
      </c>
      <c r="F71" t="s">
        <v>106</v>
      </c>
      <c r="G71" s="78">
        <v>48608</v>
      </c>
      <c r="H71" s="78">
        <v>4</v>
      </c>
      <c r="I71" s="78">
        <v>6.8751155199999996</v>
      </c>
      <c r="J71" s="79">
        <v>0</v>
      </c>
      <c r="K71" s="79">
        <v>2.7000000000000001E-3</v>
      </c>
      <c r="L71" s="79">
        <v>0</v>
      </c>
    </row>
    <row r="72" spans="2:12">
      <c r="B72" t="s">
        <v>732</v>
      </c>
      <c r="C72" t="s">
        <v>733</v>
      </c>
      <c r="D72" t="s">
        <v>505</v>
      </c>
      <c r="E72" t="s">
        <v>630</v>
      </c>
      <c r="F72" t="s">
        <v>106</v>
      </c>
      <c r="G72" s="78">
        <v>63635</v>
      </c>
      <c r="H72" s="78">
        <v>4.5999999999999996</v>
      </c>
      <c r="I72" s="78">
        <v>10.35061456</v>
      </c>
      <c r="J72" s="79">
        <v>0</v>
      </c>
      <c r="K72" s="79">
        <v>4.0000000000000001E-3</v>
      </c>
      <c r="L72" s="79">
        <v>0</v>
      </c>
    </row>
    <row r="73" spans="2:12">
      <c r="B73" t="s">
        <v>734</v>
      </c>
      <c r="C73" t="s">
        <v>735</v>
      </c>
      <c r="D73" t="s">
        <v>505</v>
      </c>
      <c r="E73" t="s">
        <v>630</v>
      </c>
      <c r="F73" t="s">
        <v>106</v>
      </c>
      <c r="G73" s="78">
        <v>41172</v>
      </c>
      <c r="H73" s="78">
        <v>6.2</v>
      </c>
      <c r="I73" s="78">
        <v>9.0262199039999995</v>
      </c>
      <c r="J73" s="79">
        <v>0</v>
      </c>
      <c r="K73" s="79">
        <v>3.5000000000000001E-3</v>
      </c>
      <c r="L73" s="79">
        <v>0</v>
      </c>
    </row>
    <row r="74" spans="2:12">
      <c r="B74" t="s">
        <v>736</v>
      </c>
      <c r="C74" t="s">
        <v>737</v>
      </c>
      <c r="D74" t="s">
        <v>505</v>
      </c>
      <c r="E74" t="s">
        <v>630</v>
      </c>
      <c r="F74" t="s">
        <v>106</v>
      </c>
      <c r="G74" s="78">
        <v>5901</v>
      </c>
      <c r="H74" s="78">
        <v>7.35</v>
      </c>
      <c r="I74" s="78">
        <v>1.5336462959999999</v>
      </c>
      <c r="J74" s="79">
        <v>0</v>
      </c>
      <c r="K74" s="79">
        <v>5.9999999999999995E-4</v>
      </c>
      <c r="L74" s="79">
        <v>0</v>
      </c>
    </row>
    <row r="75" spans="2:12">
      <c r="B75" t="s">
        <v>738</v>
      </c>
      <c r="C75" t="s">
        <v>739</v>
      </c>
      <c r="D75" t="s">
        <v>505</v>
      </c>
      <c r="E75" t="s">
        <v>630</v>
      </c>
      <c r="F75" t="s">
        <v>106</v>
      </c>
      <c r="G75" s="78">
        <v>78907</v>
      </c>
      <c r="H75" s="78">
        <v>23.45</v>
      </c>
      <c r="I75" s="78">
        <v>65.429053143999994</v>
      </c>
      <c r="J75" s="79">
        <v>0</v>
      </c>
      <c r="K75" s="79">
        <v>2.5600000000000001E-2</v>
      </c>
      <c r="L75" s="79">
        <v>0</v>
      </c>
    </row>
    <row r="76" spans="2:12">
      <c r="B76" t="s">
        <v>740</v>
      </c>
      <c r="C76" t="s">
        <v>741</v>
      </c>
      <c r="D76" t="s">
        <v>505</v>
      </c>
      <c r="E76" t="s">
        <v>630</v>
      </c>
      <c r="F76" t="s">
        <v>106</v>
      </c>
      <c r="G76" s="78">
        <v>97731</v>
      </c>
      <c r="H76" s="78">
        <v>8.69</v>
      </c>
      <c r="I76" s="78">
        <v>30.030625310400001</v>
      </c>
      <c r="J76" s="79">
        <v>0</v>
      </c>
      <c r="K76" s="79">
        <v>1.17E-2</v>
      </c>
      <c r="L76" s="79">
        <v>0</v>
      </c>
    </row>
    <row r="77" spans="2:12">
      <c r="B77" t="s">
        <v>742</v>
      </c>
      <c r="C77" t="s">
        <v>743</v>
      </c>
      <c r="D77" t="s">
        <v>505</v>
      </c>
      <c r="E77" t="s">
        <v>630</v>
      </c>
      <c r="F77" t="s">
        <v>106</v>
      </c>
      <c r="G77" s="78">
        <v>106196</v>
      </c>
      <c r="H77" s="78">
        <v>9.5</v>
      </c>
      <c r="I77" s="78">
        <v>35.67336032</v>
      </c>
      <c r="J77" s="79">
        <v>0</v>
      </c>
      <c r="K77" s="79">
        <v>1.3899999999999999E-2</v>
      </c>
      <c r="L77" s="79">
        <v>0</v>
      </c>
    </row>
    <row r="78" spans="2:12">
      <c r="B78" t="s">
        <v>744</v>
      </c>
      <c r="C78" t="s">
        <v>745</v>
      </c>
      <c r="D78" t="s">
        <v>505</v>
      </c>
      <c r="E78" t="s">
        <v>630</v>
      </c>
      <c r="F78" t="s">
        <v>106</v>
      </c>
      <c r="G78" s="78">
        <v>57250</v>
      </c>
      <c r="H78" s="78">
        <v>5.01</v>
      </c>
      <c r="I78" s="78">
        <v>10.142043599999999</v>
      </c>
      <c r="J78" s="79">
        <v>0</v>
      </c>
      <c r="K78" s="79">
        <v>4.0000000000000001E-3</v>
      </c>
      <c r="L78" s="79">
        <v>0</v>
      </c>
    </row>
    <row r="79" spans="2:12">
      <c r="B79" t="s">
        <v>746</v>
      </c>
      <c r="C79" t="s">
        <v>747</v>
      </c>
      <c r="D79" t="s">
        <v>505</v>
      </c>
      <c r="E79" t="s">
        <v>630</v>
      </c>
      <c r="F79" t="s">
        <v>106</v>
      </c>
      <c r="G79" s="78">
        <v>23331</v>
      </c>
      <c r="H79" s="78">
        <v>6</v>
      </c>
      <c r="I79" s="78">
        <v>4.9499049599999996</v>
      </c>
      <c r="J79" s="79">
        <v>0</v>
      </c>
      <c r="K79" s="79">
        <v>1.9E-3</v>
      </c>
      <c r="L79" s="79">
        <v>0</v>
      </c>
    </row>
    <row r="80" spans="2:12">
      <c r="B80" t="s">
        <v>748</v>
      </c>
      <c r="C80" t="s">
        <v>749</v>
      </c>
      <c r="D80" t="s">
        <v>505</v>
      </c>
      <c r="E80" t="s">
        <v>630</v>
      </c>
      <c r="F80" t="s">
        <v>106</v>
      </c>
      <c r="G80" s="78">
        <v>34277</v>
      </c>
      <c r="H80" s="78">
        <v>10.050000000000001</v>
      </c>
      <c r="I80" s="78">
        <v>12.180948936</v>
      </c>
      <c r="J80" s="79">
        <v>0</v>
      </c>
      <c r="K80" s="79">
        <v>4.7999999999999996E-3</v>
      </c>
      <c r="L80" s="79">
        <v>0</v>
      </c>
    </row>
    <row r="81" spans="2:12">
      <c r="B81" t="s">
        <v>750</v>
      </c>
      <c r="C81" t="s">
        <v>751</v>
      </c>
      <c r="D81" t="s">
        <v>505</v>
      </c>
      <c r="E81" t="s">
        <v>630</v>
      </c>
      <c r="F81" t="s">
        <v>106</v>
      </c>
      <c r="G81" s="78">
        <v>39079</v>
      </c>
      <c r="H81" s="78">
        <v>3.45</v>
      </c>
      <c r="I81" s="78">
        <v>4.7673253679999998</v>
      </c>
      <c r="J81" s="79">
        <v>1.6999999999999999E-3</v>
      </c>
      <c r="K81" s="79">
        <v>1.9E-3</v>
      </c>
      <c r="L81" s="79">
        <v>0</v>
      </c>
    </row>
    <row r="82" spans="2:12">
      <c r="B82" t="s">
        <v>752</v>
      </c>
      <c r="C82" t="s">
        <v>753</v>
      </c>
      <c r="D82" t="s">
        <v>505</v>
      </c>
      <c r="E82" t="s">
        <v>123</v>
      </c>
      <c r="F82" t="s">
        <v>106</v>
      </c>
      <c r="G82" s="78">
        <v>26141</v>
      </c>
      <c r="H82" s="78">
        <v>8.25</v>
      </c>
      <c r="I82" s="78">
        <v>7.6258525199999996</v>
      </c>
      <c r="J82" s="79">
        <v>0</v>
      </c>
      <c r="K82" s="79">
        <v>3.0000000000000001E-3</v>
      </c>
      <c r="L82" s="79">
        <v>0</v>
      </c>
    </row>
    <row r="83" spans="2:12">
      <c r="B83" t="s">
        <v>754</v>
      </c>
      <c r="C83" t="s">
        <v>755</v>
      </c>
      <c r="D83" t="s">
        <v>479</v>
      </c>
      <c r="E83" t="s">
        <v>123</v>
      </c>
      <c r="F83" t="s">
        <v>106</v>
      </c>
      <c r="G83" s="78">
        <v>24457</v>
      </c>
      <c r="H83" s="78">
        <v>15</v>
      </c>
      <c r="I83" s="78">
        <v>12.971992800000001</v>
      </c>
      <c r="J83" s="79">
        <v>0</v>
      </c>
      <c r="K83" s="79">
        <v>5.1000000000000004E-3</v>
      </c>
      <c r="L83" s="79">
        <v>0</v>
      </c>
    </row>
    <row r="84" spans="2:12">
      <c r="B84" t="s">
        <v>756</v>
      </c>
      <c r="C84" t="s">
        <v>757</v>
      </c>
      <c r="D84" t="s">
        <v>505</v>
      </c>
      <c r="E84" t="s">
        <v>123</v>
      </c>
      <c r="F84" t="s">
        <v>106</v>
      </c>
      <c r="G84" s="78">
        <v>26141</v>
      </c>
      <c r="H84" s="78">
        <v>9</v>
      </c>
      <c r="I84" s="78">
        <v>8.3191118399999997</v>
      </c>
      <c r="J84" s="79">
        <v>8.9999999999999998E-4</v>
      </c>
      <c r="K84" s="79">
        <v>3.3E-3</v>
      </c>
      <c r="L84" s="79">
        <v>0</v>
      </c>
    </row>
    <row r="85" spans="2:12">
      <c r="B85" t="s">
        <v>228</v>
      </c>
      <c r="D85" s="16"/>
      <c r="E85" s="16"/>
    </row>
    <row r="86" spans="2:12">
      <c r="B86" t="s">
        <v>289</v>
      </c>
      <c r="D86" s="16"/>
      <c r="E86" s="16"/>
    </row>
    <row r="87" spans="2:12">
      <c r="B87" t="s">
        <v>290</v>
      </c>
      <c r="D87" s="16"/>
      <c r="E87" s="16"/>
    </row>
    <row r="88" spans="2:12">
      <c r="B88" t="s">
        <v>291</v>
      </c>
      <c r="D88" s="16"/>
      <c r="E88" s="16"/>
    </row>
    <row r="89" spans="2:12">
      <c r="D89" s="16"/>
      <c r="E89" s="16"/>
    </row>
    <row r="90" spans="2:12">
      <c r="D90" s="16"/>
      <c r="E90" s="16"/>
    </row>
    <row r="91" spans="2:12">
      <c r="D91" s="16"/>
      <c r="E91" s="16"/>
    </row>
    <row r="92" spans="2:12">
      <c r="D92" s="16"/>
      <c r="E92" s="16"/>
    </row>
    <row r="93" spans="2:12">
      <c r="D93" s="16"/>
      <c r="E93" s="16"/>
    </row>
    <row r="94" spans="2:12">
      <c r="D94" s="16"/>
      <c r="E94" s="16"/>
    </row>
    <row r="95" spans="2:12">
      <c r="D95" s="16"/>
      <c r="E95" s="16"/>
    </row>
    <row r="96" spans="2:12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1053</v>
      </c>
    </row>
    <row r="3" spans="2:61">
      <c r="B3" s="2" t="s">
        <v>2</v>
      </c>
      <c r="C3" t="s">
        <v>1054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-97</v>
      </c>
      <c r="H11" s="7"/>
      <c r="I11" s="76">
        <v>-363.57152000000002</v>
      </c>
      <c r="J11" s="25"/>
      <c r="K11" s="77">
        <v>1</v>
      </c>
      <c r="L11" s="77">
        <v>-1E-4</v>
      </c>
      <c r="BD11" s="16"/>
      <c r="BE11" s="19"/>
      <c r="BF11" s="16"/>
      <c r="BH11" s="16"/>
    </row>
    <row r="12" spans="2:61">
      <c r="B12" s="80" t="s">
        <v>206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758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221</v>
      </c>
      <c r="C14" t="s">
        <v>221</v>
      </c>
      <c r="D14" s="16"/>
      <c r="E14" t="s">
        <v>221</v>
      </c>
      <c r="F14" t="s">
        <v>221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759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221</v>
      </c>
      <c r="C16" t="s">
        <v>221</v>
      </c>
      <c r="D16" s="16"/>
      <c r="E16" t="s">
        <v>221</v>
      </c>
      <c r="F16" t="s">
        <v>221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760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221</v>
      </c>
      <c r="C18" t="s">
        <v>221</v>
      </c>
      <c r="D18" s="16"/>
      <c r="E18" t="s">
        <v>221</v>
      </c>
      <c r="F18" t="s">
        <v>221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303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221</v>
      </c>
      <c r="C20" t="s">
        <v>221</v>
      </c>
      <c r="D20" s="16"/>
      <c r="E20" t="s">
        <v>221</v>
      </c>
      <c r="F20" t="s">
        <v>221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226</v>
      </c>
      <c r="C21" s="16"/>
      <c r="D21" s="16"/>
      <c r="E21" s="16"/>
      <c r="G21" s="82">
        <v>-97</v>
      </c>
      <c r="I21" s="82">
        <v>-363.57152000000002</v>
      </c>
      <c r="K21" s="81">
        <v>1</v>
      </c>
      <c r="L21" s="81">
        <v>-1E-4</v>
      </c>
    </row>
    <row r="22" spans="2:12">
      <c r="B22" s="80" t="s">
        <v>758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221</v>
      </c>
      <c r="C23" t="s">
        <v>221</v>
      </c>
      <c r="D23" s="16"/>
      <c r="E23" t="s">
        <v>221</v>
      </c>
      <c r="F23" t="s">
        <v>221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761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221</v>
      </c>
      <c r="C25" t="s">
        <v>221</v>
      </c>
      <c r="D25" s="16"/>
      <c r="E25" t="s">
        <v>221</v>
      </c>
      <c r="F25" t="s">
        <v>221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760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221</v>
      </c>
      <c r="C27" t="s">
        <v>221</v>
      </c>
      <c r="D27" s="16"/>
      <c r="E27" t="s">
        <v>221</v>
      </c>
      <c r="F27" t="s">
        <v>221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762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221</v>
      </c>
      <c r="C29" t="s">
        <v>221</v>
      </c>
      <c r="D29" s="16"/>
      <c r="E29" t="s">
        <v>221</v>
      </c>
      <c r="F29" t="s">
        <v>221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303</v>
      </c>
      <c r="C30" s="16"/>
      <c r="D30" s="16"/>
      <c r="E30" s="16"/>
      <c r="G30" s="82">
        <v>-97</v>
      </c>
      <c r="I30" s="82">
        <v>-363.57152000000002</v>
      </c>
      <c r="K30" s="81">
        <v>1</v>
      </c>
      <c r="L30" s="81">
        <v>-1E-4</v>
      </c>
    </row>
    <row r="31" spans="2:12">
      <c r="B31" t="s">
        <v>763</v>
      </c>
      <c r="C31" t="s">
        <v>764</v>
      </c>
      <c r="D31" t="s">
        <v>505</v>
      </c>
      <c r="E31" t="s">
        <v>630</v>
      </c>
      <c r="F31" t="s">
        <v>106</v>
      </c>
      <c r="G31" s="78">
        <v>-97</v>
      </c>
      <c r="H31" s="78">
        <v>106000</v>
      </c>
      <c r="I31" s="78">
        <v>-363.57152000000002</v>
      </c>
      <c r="J31" s="79">
        <v>0</v>
      </c>
      <c r="K31" s="79">
        <v>1</v>
      </c>
      <c r="L31" s="79">
        <v>-1E-4</v>
      </c>
    </row>
    <row r="32" spans="2:12">
      <c r="B32" t="s">
        <v>228</v>
      </c>
      <c r="C32" s="16"/>
      <c r="D32" s="16"/>
      <c r="E32" s="16"/>
    </row>
    <row r="33" spans="2:5">
      <c r="B33" t="s">
        <v>289</v>
      </c>
      <c r="C33" s="16"/>
      <c r="D33" s="16"/>
      <c r="E33" s="16"/>
    </row>
    <row r="34" spans="2:5">
      <c r="B34" t="s">
        <v>290</v>
      </c>
      <c r="C34" s="16"/>
      <c r="D34" s="16"/>
      <c r="E34" s="16"/>
    </row>
    <row r="35" spans="2:5">
      <c r="B35" t="s">
        <v>291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1053</v>
      </c>
    </row>
    <row r="3" spans="1:60">
      <c r="B3" s="2" t="s">
        <v>2</v>
      </c>
      <c r="C3" t="s">
        <v>1054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3002</v>
      </c>
      <c r="H11" s="25"/>
      <c r="I11" s="76">
        <v>-132787.22974536027</v>
      </c>
      <c r="J11" s="77">
        <v>1</v>
      </c>
      <c r="K11" s="77">
        <v>-3.49E-2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206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221</v>
      </c>
      <c r="C13" t="s">
        <v>221</v>
      </c>
      <c r="D13" s="19"/>
      <c r="E13" t="s">
        <v>221</v>
      </c>
      <c r="F13" t="s">
        <v>221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226</v>
      </c>
      <c r="C14" s="19"/>
      <c r="D14" s="19"/>
      <c r="E14" s="19"/>
      <c r="F14" s="19"/>
      <c r="G14" s="82">
        <v>3002</v>
      </c>
      <c r="H14" s="19"/>
      <c r="I14" s="82">
        <v>-132787.22974536027</v>
      </c>
      <c r="J14" s="81">
        <v>1</v>
      </c>
      <c r="K14" s="81">
        <v>-3.49E-2</v>
      </c>
      <c r="BF14" s="16" t="s">
        <v>126</v>
      </c>
    </row>
    <row r="15" spans="1:60">
      <c r="B15" t="s">
        <v>221</v>
      </c>
      <c r="C15" t="s">
        <v>221</v>
      </c>
      <c r="D15" t="s">
        <v>123</v>
      </c>
      <c r="E15" t="s">
        <v>630</v>
      </c>
      <c r="F15" t="s">
        <v>106</v>
      </c>
      <c r="G15" s="78">
        <v>283</v>
      </c>
      <c r="H15" s="78">
        <v>149136.21957597174</v>
      </c>
      <c r="I15" s="78">
        <v>1492.3882529504001</v>
      </c>
      <c r="J15" s="79">
        <v>-1.12E-2</v>
      </c>
      <c r="K15" s="79">
        <v>4.0000000000000002E-4</v>
      </c>
      <c r="BF15" s="16" t="s">
        <v>127</v>
      </c>
    </row>
    <row r="16" spans="1:60">
      <c r="B16" t="s">
        <v>765</v>
      </c>
      <c r="C16" t="s">
        <v>766</v>
      </c>
      <c r="D16" t="s">
        <v>123</v>
      </c>
      <c r="E16" t="s">
        <v>630</v>
      </c>
      <c r="F16" t="s">
        <v>106</v>
      </c>
      <c r="G16" s="78">
        <v>718</v>
      </c>
      <c r="H16" s="78">
        <v>94630.110550138881</v>
      </c>
      <c r="I16" s="78">
        <v>2402.51466909999</v>
      </c>
      <c r="J16" s="79">
        <v>-1.8100000000000002E-2</v>
      </c>
      <c r="K16" s="79">
        <v>5.9999999999999995E-4</v>
      </c>
      <c r="BF16" s="16" t="s">
        <v>128</v>
      </c>
    </row>
    <row r="17" spans="2:58">
      <c r="B17" t="s">
        <v>767</v>
      </c>
      <c r="C17" t="s">
        <v>768</v>
      </c>
      <c r="D17" t="s">
        <v>123</v>
      </c>
      <c r="E17" t="s">
        <v>630</v>
      </c>
      <c r="F17" t="s">
        <v>106</v>
      </c>
      <c r="G17" s="78">
        <v>530</v>
      </c>
      <c r="H17" s="78">
        <v>-1849359.7692358491</v>
      </c>
      <c r="I17" s="78">
        <v>-34658.481563295201</v>
      </c>
      <c r="J17" s="79">
        <v>0.26100000000000001</v>
      </c>
      <c r="K17" s="79">
        <v>-9.1000000000000004E-3</v>
      </c>
      <c r="BF17" s="16" t="s">
        <v>129</v>
      </c>
    </row>
    <row r="18" spans="2:58">
      <c r="B18" t="s">
        <v>769</v>
      </c>
      <c r="C18" t="s">
        <v>770</v>
      </c>
      <c r="D18" t="s">
        <v>123</v>
      </c>
      <c r="E18" t="s">
        <v>630</v>
      </c>
      <c r="F18" t="s">
        <v>106</v>
      </c>
      <c r="G18" s="78">
        <v>1033</v>
      </c>
      <c r="H18" s="78">
        <v>-2801264.4998818953</v>
      </c>
      <c r="I18" s="78">
        <v>-102321.45223544601</v>
      </c>
      <c r="J18" s="79">
        <v>0.77059999999999995</v>
      </c>
      <c r="K18" s="79">
        <v>-2.69E-2</v>
      </c>
      <c r="BF18" s="16" t="s">
        <v>130</v>
      </c>
    </row>
    <row r="19" spans="2:58">
      <c r="B19" t="s">
        <v>771</v>
      </c>
      <c r="C19" t="s">
        <v>772</v>
      </c>
      <c r="D19" t="s">
        <v>123</v>
      </c>
      <c r="E19" t="s">
        <v>630</v>
      </c>
      <c r="F19" t="s">
        <v>106</v>
      </c>
      <c r="G19" s="78">
        <v>339</v>
      </c>
      <c r="H19" s="78">
        <v>37953.544660766631</v>
      </c>
      <c r="I19" s="78">
        <v>454.950657990396</v>
      </c>
      <c r="J19" s="79">
        <v>-3.3999999999999998E-3</v>
      </c>
      <c r="K19" s="79">
        <v>1E-4</v>
      </c>
      <c r="BF19" s="16" t="s">
        <v>131</v>
      </c>
    </row>
    <row r="20" spans="2:58">
      <c r="B20" t="s">
        <v>773</v>
      </c>
      <c r="C20" t="s">
        <v>774</v>
      </c>
      <c r="D20" t="s">
        <v>123</v>
      </c>
      <c r="E20" t="s">
        <v>123</v>
      </c>
      <c r="F20" t="s">
        <v>106</v>
      </c>
      <c r="G20" s="78">
        <v>99</v>
      </c>
      <c r="H20" s="78">
        <v>-44891.655999999712</v>
      </c>
      <c r="I20" s="78">
        <v>-157.14952665983901</v>
      </c>
      <c r="J20" s="79">
        <v>1.1999999999999999E-3</v>
      </c>
      <c r="K20" s="79">
        <v>0</v>
      </c>
      <c r="BF20" s="16" t="s">
        <v>132</v>
      </c>
    </row>
    <row r="21" spans="2:58">
      <c r="B21" t="s">
        <v>228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289</v>
      </c>
      <c r="C22" s="19"/>
      <c r="D22" s="19"/>
      <c r="E22" s="19"/>
      <c r="F22" s="19"/>
      <c r="G22" s="19"/>
      <c r="H22" s="19"/>
    </row>
    <row r="23" spans="2:58">
      <c r="B23" t="s">
        <v>290</v>
      </c>
      <c r="C23" s="19"/>
      <c r="D23" s="19"/>
      <c r="E23" s="19"/>
      <c r="F23" s="19"/>
      <c r="G23" s="19"/>
      <c r="H23" s="19"/>
    </row>
    <row r="24" spans="2:58">
      <c r="B24" t="s">
        <v>291</v>
      </c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1053</v>
      </c>
    </row>
    <row r="3" spans="2:81">
      <c r="B3" s="2" t="s">
        <v>2</v>
      </c>
      <c r="C3" t="s">
        <v>1054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206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775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221</v>
      </c>
      <c r="C14" t="s">
        <v>221</v>
      </c>
      <c r="E14" t="s">
        <v>221</v>
      </c>
      <c r="H14" s="78">
        <v>0</v>
      </c>
      <c r="I14" t="s">
        <v>221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776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221</v>
      </c>
      <c r="C16" t="s">
        <v>221</v>
      </c>
      <c r="E16" t="s">
        <v>221</v>
      </c>
      <c r="H16" s="78">
        <v>0</v>
      </c>
      <c r="I16" t="s">
        <v>221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777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778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221</v>
      </c>
      <c r="C19" t="s">
        <v>221</v>
      </c>
      <c r="E19" t="s">
        <v>221</v>
      </c>
      <c r="H19" s="78">
        <v>0</v>
      </c>
      <c r="I19" t="s">
        <v>221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779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221</v>
      </c>
      <c r="C21" t="s">
        <v>221</v>
      </c>
      <c r="E21" t="s">
        <v>221</v>
      </c>
      <c r="H21" s="78">
        <v>0</v>
      </c>
      <c r="I21" t="s">
        <v>221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780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221</v>
      </c>
      <c r="C23" t="s">
        <v>221</v>
      </c>
      <c r="E23" t="s">
        <v>221</v>
      </c>
      <c r="H23" s="78">
        <v>0</v>
      </c>
      <c r="I23" t="s">
        <v>221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781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221</v>
      </c>
      <c r="C25" t="s">
        <v>221</v>
      </c>
      <c r="E25" t="s">
        <v>221</v>
      </c>
      <c r="H25" s="78">
        <v>0</v>
      </c>
      <c r="I25" t="s">
        <v>221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226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775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221</v>
      </c>
      <c r="C28" t="s">
        <v>221</v>
      </c>
      <c r="E28" t="s">
        <v>221</v>
      </c>
      <c r="H28" s="78">
        <v>0</v>
      </c>
      <c r="I28" t="s">
        <v>221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776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221</v>
      </c>
      <c r="C30" t="s">
        <v>221</v>
      </c>
      <c r="E30" t="s">
        <v>221</v>
      </c>
      <c r="H30" s="78">
        <v>0</v>
      </c>
      <c r="I30" t="s">
        <v>221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777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778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221</v>
      </c>
      <c r="C33" t="s">
        <v>221</v>
      </c>
      <c r="E33" t="s">
        <v>221</v>
      </c>
      <c r="H33" s="78">
        <v>0</v>
      </c>
      <c r="I33" t="s">
        <v>221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779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221</v>
      </c>
      <c r="C35" t="s">
        <v>221</v>
      </c>
      <c r="E35" t="s">
        <v>221</v>
      </c>
      <c r="H35" s="78">
        <v>0</v>
      </c>
      <c r="I35" t="s">
        <v>221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780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221</v>
      </c>
      <c r="C37" t="s">
        <v>221</v>
      </c>
      <c r="E37" t="s">
        <v>221</v>
      </c>
      <c r="H37" s="78">
        <v>0</v>
      </c>
      <c r="I37" t="s">
        <v>221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781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221</v>
      </c>
      <c r="C39" t="s">
        <v>221</v>
      </c>
      <c r="E39" t="s">
        <v>221</v>
      </c>
      <c r="H39" s="78">
        <v>0</v>
      </c>
      <c r="I39" t="s">
        <v>221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228</v>
      </c>
    </row>
    <row r="41" spans="2:17">
      <c r="B41" t="s">
        <v>289</v>
      </c>
    </row>
    <row r="42" spans="2:17">
      <c r="B42" t="s">
        <v>290</v>
      </c>
    </row>
    <row r="43" spans="2:17">
      <c r="B43" t="s">
        <v>291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1053</v>
      </c>
    </row>
    <row r="3" spans="2:72">
      <c r="B3" s="2" t="s">
        <v>2</v>
      </c>
      <c r="C3" t="s">
        <v>1054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206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782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221</v>
      </c>
      <c r="C14" t="s">
        <v>221</v>
      </c>
      <c r="D14" t="s">
        <v>221</v>
      </c>
      <c r="G14" s="78">
        <v>0</v>
      </c>
      <c r="H14" t="s">
        <v>221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783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221</v>
      </c>
      <c r="C16" t="s">
        <v>221</v>
      </c>
      <c r="D16" t="s">
        <v>221</v>
      </c>
      <c r="G16" s="78">
        <v>0</v>
      </c>
      <c r="H16" t="s">
        <v>221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784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221</v>
      </c>
      <c r="C18" t="s">
        <v>221</v>
      </c>
      <c r="D18" t="s">
        <v>221</v>
      </c>
      <c r="G18" s="78">
        <v>0</v>
      </c>
      <c r="H18" t="s">
        <v>221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785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221</v>
      </c>
      <c r="C20" t="s">
        <v>221</v>
      </c>
      <c r="D20" t="s">
        <v>221</v>
      </c>
      <c r="G20" s="78">
        <v>0</v>
      </c>
      <c r="H20" t="s">
        <v>221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303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221</v>
      </c>
      <c r="C22" t="s">
        <v>221</v>
      </c>
      <c r="D22" t="s">
        <v>221</v>
      </c>
      <c r="G22" s="78">
        <v>0</v>
      </c>
      <c r="H22" t="s">
        <v>221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226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267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221</v>
      </c>
      <c r="C25" t="s">
        <v>221</v>
      </c>
      <c r="D25" t="s">
        <v>221</v>
      </c>
      <c r="G25" s="78">
        <v>0</v>
      </c>
      <c r="H25" t="s">
        <v>221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786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221</v>
      </c>
      <c r="C27" t="s">
        <v>221</v>
      </c>
      <c r="D27" t="s">
        <v>221</v>
      </c>
      <c r="G27" s="78">
        <v>0</v>
      </c>
      <c r="H27" t="s">
        <v>221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289</v>
      </c>
    </row>
    <row r="29" spans="2:16">
      <c r="B29" t="s">
        <v>290</v>
      </c>
    </row>
    <row r="30" spans="2:16">
      <c r="B30" t="s">
        <v>291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1053</v>
      </c>
    </row>
    <row r="3" spans="2:65">
      <c r="B3" s="2" t="s">
        <v>2</v>
      </c>
      <c r="C3" t="s">
        <v>1054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206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787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J14" s="78">
        <v>0</v>
      </c>
      <c r="K14" t="s">
        <v>221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788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J16" s="78">
        <v>0</v>
      </c>
      <c r="K16" t="s">
        <v>221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294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221</v>
      </c>
      <c r="C18" t="s">
        <v>221</v>
      </c>
      <c r="D18" s="16"/>
      <c r="E18" s="16"/>
      <c r="F18" t="s">
        <v>221</v>
      </c>
      <c r="G18" t="s">
        <v>221</v>
      </c>
      <c r="J18" s="78">
        <v>0</v>
      </c>
      <c r="K18" t="s">
        <v>221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303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221</v>
      </c>
      <c r="C20" t="s">
        <v>221</v>
      </c>
      <c r="D20" s="16"/>
      <c r="E20" s="16"/>
      <c r="F20" t="s">
        <v>221</v>
      </c>
      <c r="G20" t="s">
        <v>221</v>
      </c>
      <c r="J20" s="78">
        <v>0</v>
      </c>
      <c r="K20" t="s">
        <v>221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226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789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J23" s="78">
        <v>0</v>
      </c>
      <c r="K23" t="s">
        <v>221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790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221</v>
      </c>
      <c r="C25" t="s">
        <v>221</v>
      </c>
      <c r="D25" s="16"/>
      <c r="E25" s="16"/>
      <c r="F25" t="s">
        <v>221</v>
      </c>
      <c r="G25" t="s">
        <v>221</v>
      </c>
      <c r="J25" s="78">
        <v>0</v>
      </c>
      <c r="K25" t="s">
        <v>221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228</v>
      </c>
      <c r="D26" s="16"/>
      <c r="E26" s="16"/>
      <c r="F26" s="16"/>
    </row>
    <row r="27" spans="2:19">
      <c r="B27" t="s">
        <v>289</v>
      </c>
      <c r="D27" s="16"/>
      <c r="E27" s="16"/>
      <c r="F27" s="16"/>
    </row>
    <row r="28" spans="2:19">
      <c r="B28" t="s">
        <v>290</v>
      </c>
      <c r="D28" s="16"/>
      <c r="E28" s="16"/>
      <c r="F28" s="16"/>
    </row>
    <row r="29" spans="2:19">
      <c r="B29" t="s">
        <v>291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1053</v>
      </c>
    </row>
    <row r="3" spans="2:81">
      <c r="B3" s="2" t="s">
        <v>2</v>
      </c>
      <c r="C3" t="s">
        <v>1054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Z11" s="16"/>
      <c r="CC11" s="16"/>
    </row>
    <row r="12" spans="2:81">
      <c r="B12" s="80" t="s">
        <v>206</v>
      </c>
      <c r="C12" s="16"/>
      <c r="D12" s="16"/>
      <c r="E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81">
      <c r="B13" s="80" t="s">
        <v>787</v>
      </c>
      <c r="C13" s="16"/>
      <c r="D13" s="16"/>
      <c r="E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81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J14" s="78">
        <v>0</v>
      </c>
      <c r="K14" t="s">
        <v>221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81">
      <c r="B15" s="80" t="s">
        <v>788</v>
      </c>
      <c r="C15" s="16"/>
      <c r="D15" s="16"/>
      <c r="E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81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J16" s="78">
        <v>0</v>
      </c>
      <c r="K16" t="s">
        <v>221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294</v>
      </c>
      <c r="C17" s="16"/>
      <c r="D17" s="16"/>
      <c r="E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221</v>
      </c>
      <c r="C18" t="s">
        <v>221</v>
      </c>
      <c r="D18" s="16"/>
      <c r="E18" s="16"/>
      <c r="F18" t="s">
        <v>221</v>
      </c>
      <c r="G18" t="s">
        <v>221</v>
      </c>
      <c r="J18" s="78">
        <v>0</v>
      </c>
      <c r="K18" t="s">
        <v>221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303</v>
      </c>
      <c r="C19" s="16"/>
      <c r="D19" s="16"/>
      <c r="E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221</v>
      </c>
      <c r="C20" t="s">
        <v>221</v>
      </c>
      <c r="D20" s="16"/>
      <c r="E20" s="16"/>
      <c r="F20" t="s">
        <v>221</v>
      </c>
      <c r="G20" t="s">
        <v>221</v>
      </c>
      <c r="J20" s="78">
        <v>0</v>
      </c>
      <c r="K20" t="s">
        <v>221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226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295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J23" s="78">
        <v>0</v>
      </c>
      <c r="K23" t="s">
        <v>221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296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221</v>
      </c>
      <c r="C25" t="s">
        <v>221</v>
      </c>
      <c r="D25" s="16"/>
      <c r="E25" s="16"/>
      <c r="F25" t="s">
        <v>221</v>
      </c>
      <c r="G25" t="s">
        <v>221</v>
      </c>
      <c r="J25" s="78">
        <v>0</v>
      </c>
      <c r="K25" t="s">
        <v>221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228</v>
      </c>
      <c r="C26" s="16"/>
      <c r="D26" s="16"/>
      <c r="E26" s="16"/>
    </row>
    <row r="27" spans="2:19">
      <c r="B27" t="s">
        <v>289</v>
      </c>
      <c r="C27" s="16"/>
      <c r="D27" s="16"/>
      <c r="E27" s="16"/>
    </row>
    <row r="28" spans="2:19">
      <c r="B28" t="s">
        <v>290</v>
      </c>
      <c r="C28" s="16"/>
      <c r="D28" s="16"/>
      <c r="E28" s="16"/>
    </row>
    <row r="29" spans="2:19">
      <c r="B29" t="s">
        <v>291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1053</v>
      </c>
    </row>
    <row r="3" spans="2:98">
      <c r="B3" s="2" t="s">
        <v>2</v>
      </c>
      <c r="C3" t="s">
        <v>1054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7744206.5300000003</v>
      </c>
      <c r="I11" s="7"/>
      <c r="J11" s="76">
        <v>36476.230020094925</v>
      </c>
      <c r="K11" s="7"/>
      <c r="L11" s="77">
        <v>1</v>
      </c>
      <c r="M11" s="77">
        <v>9.5999999999999992E-3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206</v>
      </c>
      <c r="C12" s="16"/>
      <c r="D12" s="16"/>
      <c r="E12" s="16"/>
      <c r="H12" s="82">
        <v>7577505.0499999998</v>
      </c>
      <c r="J12" s="82">
        <v>24875.840866510731</v>
      </c>
      <c r="L12" s="81">
        <v>0.68200000000000005</v>
      </c>
      <c r="M12" s="81">
        <v>6.4999999999999997E-3</v>
      </c>
    </row>
    <row r="13" spans="2:98">
      <c r="B13" t="s">
        <v>791</v>
      </c>
      <c r="C13" t="s">
        <v>792</v>
      </c>
      <c r="D13" t="s">
        <v>123</v>
      </c>
      <c r="E13" t="s">
        <v>793</v>
      </c>
      <c r="F13" t="s">
        <v>551</v>
      </c>
      <c r="G13" t="s">
        <v>106</v>
      </c>
      <c r="H13" s="78">
        <v>79271.899999999994</v>
      </c>
      <c r="I13" s="78">
        <v>636.27489999999943</v>
      </c>
      <c r="J13" s="78">
        <v>1783.51314787416</v>
      </c>
      <c r="K13" s="79">
        <v>4.0000000000000002E-4</v>
      </c>
      <c r="L13" s="79">
        <v>4.8899999999999999E-2</v>
      </c>
      <c r="M13" s="79">
        <v>5.0000000000000001E-4</v>
      </c>
    </row>
    <row r="14" spans="2:98">
      <c r="B14" t="s">
        <v>794</v>
      </c>
      <c r="C14" t="s">
        <v>795</v>
      </c>
      <c r="D14" t="s">
        <v>123</v>
      </c>
      <c r="E14" t="s">
        <v>796</v>
      </c>
      <c r="F14" t="s">
        <v>555</v>
      </c>
      <c r="G14" t="s">
        <v>106</v>
      </c>
      <c r="H14" s="78">
        <v>38874.800000000003</v>
      </c>
      <c r="I14" s="78">
        <v>1973</v>
      </c>
      <c r="J14" s="78">
        <v>2712.1113069439998</v>
      </c>
      <c r="K14" s="79">
        <v>0</v>
      </c>
      <c r="L14" s="79">
        <v>7.4399999999999994E-2</v>
      </c>
      <c r="M14" s="79">
        <v>6.9999999999999999E-4</v>
      </c>
    </row>
    <row r="15" spans="2:98">
      <c r="B15" t="s">
        <v>797</v>
      </c>
      <c r="C15" t="s">
        <v>798</v>
      </c>
      <c r="D15" t="s">
        <v>123</v>
      </c>
      <c r="E15" t="s">
        <v>799</v>
      </c>
      <c r="F15" t="s">
        <v>555</v>
      </c>
      <c r="G15" t="s">
        <v>106</v>
      </c>
      <c r="H15" s="78">
        <v>179000.37</v>
      </c>
      <c r="I15" s="78">
        <v>132.77007399999997</v>
      </c>
      <c r="J15" s="78">
        <v>840.36195423599202</v>
      </c>
      <c r="K15" s="79">
        <v>9.4000000000000004E-3</v>
      </c>
      <c r="L15" s="79">
        <v>2.3E-2</v>
      </c>
      <c r="M15" s="79">
        <v>2.0000000000000001E-4</v>
      </c>
    </row>
    <row r="16" spans="2:98">
      <c r="B16" t="s">
        <v>800</v>
      </c>
      <c r="C16" t="s">
        <v>801</v>
      </c>
      <c r="D16" t="s">
        <v>123</v>
      </c>
      <c r="E16" t="s">
        <v>802</v>
      </c>
      <c r="F16" t="s">
        <v>555</v>
      </c>
      <c r="G16" t="s">
        <v>106</v>
      </c>
      <c r="H16" s="78">
        <v>2054916</v>
      </c>
      <c r="I16" s="78">
        <v>63.039998999999995</v>
      </c>
      <c r="J16" s="78">
        <v>4580.6016754085704</v>
      </c>
      <c r="K16" s="79">
        <v>0</v>
      </c>
      <c r="L16" s="79">
        <v>0.12559999999999999</v>
      </c>
      <c r="M16" s="79">
        <v>1.1999999999999999E-3</v>
      </c>
    </row>
    <row r="17" spans="2:13">
      <c r="B17" t="s">
        <v>803</v>
      </c>
      <c r="C17" t="s">
        <v>804</v>
      </c>
      <c r="D17" t="s">
        <v>123</v>
      </c>
      <c r="E17" t="s">
        <v>805</v>
      </c>
      <c r="F17" t="s">
        <v>555</v>
      </c>
      <c r="G17" t="s">
        <v>106</v>
      </c>
      <c r="H17" s="78">
        <v>81116.89</v>
      </c>
      <c r="I17" s="78">
        <v>208.55460000000005</v>
      </c>
      <c r="J17" s="78">
        <v>598.19574734877995</v>
      </c>
      <c r="K17" s="79">
        <v>0</v>
      </c>
      <c r="L17" s="79">
        <v>1.6400000000000001E-2</v>
      </c>
      <c r="M17" s="79">
        <v>2.0000000000000001E-4</v>
      </c>
    </row>
    <row r="18" spans="2:13">
      <c r="B18" t="s">
        <v>806</v>
      </c>
      <c r="C18" t="s">
        <v>807</v>
      </c>
      <c r="D18" t="s">
        <v>123</v>
      </c>
      <c r="E18" t="s">
        <v>808</v>
      </c>
      <c r="F18" t="s">
        <v>555</v>
      </c>
      <c r="G18" t="s">
        <v>106</v>
      </c>
      <c r="H18" s="78">
        <v>10073.450000000001</v>
      </c>
      <c r="I18" s="78">
        <v>4040.3224179999993</v>
      </c>
      <c r="J18" s="78">
        <v>1439.15150006625</v>
      </c>
      <c r="K18" s="79">
        <v>1.9400000000000001E-2</v>
      </c>
      <c r="L18" s="79">
        <v>3.95E-2</v>
      </c>
      <c r="M18" s="79">
        <v>4.0000000000000002E-4</v>
      </c>
    </row>
    <row r="19" spans="2:13">
      <c r="B19" t="s">
        <v>809</v>
      </c>
      <c r="C19" t="s">
        <v>810</v>
      </c>
      <c r="D19" t="s">
        <v>123</v>
      </c>
      <c r="E19" t="s">
        <v>811</v>
      </c>
      <c r="F19" t="s">
        <v>555</v>
      </c>
      <c r="G19" t="s">
        <v>106</v>
      </c>
      <c r="H19" s="78">
        <v>713739.17</v>
      </c>
      <c r="I19" s="78">
        <v>21.78</v>
      </c>
      <c r="J19" s="78">
        <v>549.67965537513601</v>
      </c>
      <c r="K19" s="79">
        <v>0</v>
      </c>
      <c r="L19" s="79">
        <v>1.5100000000000001E-2</v>
      </c>
      <c r="M19" s="79">
        <v>1E-4</v>
      </c>
    </row>
    <row r="20" spans="2:13">
      <c r="B20" t="s">
        <v>812</v>
      </c>
      <c r="C20" t="s">
        <v>813</v>
      </c>
      <c r="D20" t="s">
        <v>123</v>
      </c>
      <c r="E20" t="s">
        <v>814</v>
      </c>
      <c r="F20" t="s">
        <v>555</v>
      </c>
      <c r="G20" t="s">
        <v>106</v>
      </c>
      <c r="H20" s="78">
        <v>45533</v>
      </c>
      <c r="I20" s="78">
        <v>3140.55</v>
      </c>
      <c r="J20" s="78">
        <v>5056.4327289840003</v>
      </c>
      <c r="K20" s="79">
        <v>1.01E-2</v>
      </c>
      <c r="L20" s="79">
        <v>0.1386</v>
      </c>
      <c r="M20" s="79">
        <v>1.2999999999999999E-3</v>
      </c>
    </row>
    <row r="21" spans="2:13">
      <c r="B21" t="s">
        <v>815</v>
      </c>
      <c r="C21" t="s">
        <v>816</v>
      </c>
      <c r="D21" t="s">
        <v>123</v>
      </c>
      <c r="E21" t="s">
        <v>817</v>
      </c>
      <c r="F21" t="s">
        <v>555</v>
      </c>
      <c r="G21" t="s">
        <v>106</v>
      </c>
      <c r="H21" s="78">
        <v>8337.48</v>
      </c>
      <c r="I21" s="78">
        <v>1358.6979999999987</v>
      </c>
      <c r="J21" s="78">
        <v>400.56223130077399</v>
      </c>
      <c r="K21" s="79">
        <v>2.3E-3</v>
      </c>
      <c r="L21" s="79">
        <v>1.0999999999999999E-2</v>
      </c>
      <c r="M21" s="79">
        <v>1E-4</v>
      </c>
    </row>
    <row r="22" spans="2:13">
      <c r="B22" t="s">
        <v>818</v>
      </c>
      <c r="C22" t="s">
        <v>819</v>
      </c>
      <c r="D22" t="s">
        <v>123</v>
      </c>
      <c r="E22" t="s">
        <v>817</v>
      </c>
      <c r="F22" t="s">
        <v>555</v>
      </c>
      <c r="G22" t="s">
        <v>106</v>
      </c>
      <c r="H22" s="78">
        <v>53641.99</v>
      </c>
      <c r="I22" s="78">
        <v>1371.9197100000022</v>
      </c>
      <c r="J22" s="78">
        <v>2602.2309189730699</v>
      </c>
      <c r="K22" s="79">
        <v>1.6999999999999999E-3</v>
      </c>
      <c r="L22" s="79">
        <v>7.1300000000000002E-2</v>
      </c>
      <c r="M22" s="79">
        <v>6.9999999999999999E-4</v>
      </c>
    </row>
    <row r="23" spans="2:13">
      <c r="B23" t="s">
        <v>820</v>
      </c>
      <c r="C23" t="s">
        <v>821</v>
      </c>
      <c r="D23" t="s">
        <v>123</v>
      </c>
      <c r="E23" t="s">
        <v>822</v>
      </c>
      <c r="F23" t="s">
        <v>436</v>
      </c>
      <c r="G23" t="s">
        <v>102</v>
      </c>
      <c r="H23" s="78">
        <v>4313000</v>
      </c>
      <c r="I23" s="78">
        <v>100</v>
      </c>
      <c r="J23" s="78">
        <v>4313</v>
      </c>
      <c r="K23" s="79">
        <v>2.2599999999999999E-2</v>
      </c>
      <c r="L23" s="79">
        <v>0.1182</v>
      </c>
      <c r="M23" s="79">
        <v>1.1000000000000001E-3</v>
      </c>
    </row>
    <row r="24" spans="2:13">
      <c r="B24" s="80" t="s">
        <v>226</v>
      </c>
      <c r="C24" s="16"/>
      <c r="D24" s="16"/>
      <c r="E24" s="16"/>
      <c r="H24" s="82">
        <v>166701.48000000001</v>
      </c>
      <c r="J24" s="82">
        <v>11600.389153584194</v>
      </c>
      <c r="L24" s="81">
        <v>0.318</v>
      </c>
      <c r="M24" s="81">
        <v>3.0000000000000001E-3</v>
      </c>
    </row>
    <row r="25" spans="2:13">
      <c r="B25" s="80" t="s">
        <v>295</v>
      </c>
      <c r="C25" s="16"/>
      <c r="D25" s="16"/>
      <c r="E25" s="16"/>
      <c r="H25" s="82">
        <v>0</v>
      </c>
      <c r="J25" s="82">
        <v>0</v>
      </c>
      <c r="L25" s="81">
        <v>0</v>
      </c>
      <c r="M25" s="81">
        <v>0</v>
      </c>
    </row>
    <row r="26" spans="2:13">
      <c r="B26" t="s">
        <v>221</v>
      </c>
      <c r="C26" t="s">
        <v>221</v>
      </c>
      <c r="D26" s="16"/>
      <c r="E26" s="16"/>
      <c r="F26" t="s">
        <v>221</v>
      </c>
      <c r="G26" t="s">
        <v>221</v>
      </c>
      <c r="H26" s="78">
        <v>0</v>
      </c>
      <c r="I26" s="78">
        <v>0</v>
      </c>
      <c r="J26" s="78">
        <v>0</v>
      </c>
      <c r="K26" s="79">
        <v>0</v>
      </c>
      <c r="L26" s="79">
        <v>0</v>
      </c>
      <c r="M26" s="79">
        <v>0</v>
      </c>
    </row>
    <row r="27" spans="2:13">
      <c r="B27" s="80" t="s">
        <v>296</v>
      </c>
      <c r="C27" s="16"/>
      <c r="D27" s="16"/>
      <c r="E27" s="16"/>
      <c r="H27" s="82">
        <v>166701.48000000001</v>
      </c>
      <c r="J27" s="82">
        <v>11600.389153584194</v>
      </c>
      <c r="L27" s="81">
        <v>0.318</v>
      </c>
      <c r="M27" s="81">
        <v>3.0000000000000001E-3</v>
      </c>
    </row>
    <row r="28" spans="2:13">
      <c r="B28" t="s">
        <v>823</v>
      </c>
      <c r="C28" t="s">
        <v>824</v>
      </c>
      <c r="D28" t="s">
        <v>123</v>
      </c>
      <c r="E28" t="s">
        <v>825</v>
      </c>
      <c r="F28" t="s">
        <v>531</v>
      </c>
      <c r="G28" t="s">
        <v>106</v>
      </c>
      <c r="H28" s="78">
        <v>58121.2</v>
      </c>
      <c r="I28" s="78">
        <v>1000</v>
      </c>
      <c r="J28" s="78">
        <v>2055.1656320000002</v>
      </c>
      <c r="K28" s="79">
        <v>0</v>
      </c>
      <c r="L28" s="79">
        <v>5.6300000000000003E-2</v>
      </c>
      <c r="M28" s="79">
        <v>5.0000000000000001E-4</v>
      </c>
    </row>
    <row r="29" spans="2:13">
      <c r="B29" t="s">
        <v>826</v>
      </c>
      <c r="C29" t="s">
        <v>827</v>
      </c>
      <c r="D29" t="s">
        <v>123</v>
      </c>
      <c r="E29" t="s">
        <v>828</v>
      </c>
      <c r="F29" t="s">
        <v>551</v>
      </c>
      <c r="G29" t="s">
        <v>106</v>
      </c>
      <c r="H29" s="78">
        <v>18419.09</v>
      </c>
      <c r="I29" s="78">
        <v>8062.2900000000063</v>
      </c>
      <c r="J29" s="78">
        <v>5250.9615953052999</v>
      </c>
      <c r="K29" s="79">
        <v>0</v>
      </c>
      <c r="L29" s="79">
        <v>0.14399999999999999</v>
      </c>
      <c r="M29" s="79">
        <v>1.4E-3</v>
      </c>
    </row>
    <row r="30" spans="2:13">
      <c r="B30" t="s">
        <v>829</v>
      </c>
      <c r="C30" t="s">
        <v>830</v>
      </c>
      <c r="D30" t="s">
        <v>123</v>
      </c>
      <c r="E30" t="s">
        <v>831</v>
      </c>
      <c r="F30" t="s">
        <v>555</v>
      </c>
      <c r="G30" t="s">
        <v>106</v>
      </c>
      <c r="H30" s="78">
        <v>39892.39</v>
      </c>
      <c r="I30" s="78">
        <v>2121.9299999999985</v>
      </c>
      <c r="J30" s="78">
        <v>2993.1836582250698</v>
      </c>
      <c r="K30" s="79">
        <v>1.4E-3</v>
      </c>
      <c r="L30" s="79">
        <v>8.2100000000000006E-2</v>
      </c>
      <c r="M30" s="79">
        <v>8.0000000000000004E-4</v>
      </c>
    </row>
    <row r="31" spans="2:13">
      <c r="B31" t="s">
        <v>832</v>
      </c>
      <c r="C31" t="s">
        <v>833</v>
      </c>
      <c r="D31" t="s">
        <v>123</v>
      </c>
      <c r="E31" t="s">
        <v>834</v>
      </c>
      <c r="F31" t="s">
        <v>555</v>
      </c>
      <c r="G31" t="s">
        <v>106</v>
      </c>
      <c r="H31" s="78">
        <v>42380.37</v>
      </c>
      <c r="I31" s="78">
        <v>369.24</v>
      </c>
      <c r="J31" s="78">
        <v>553.33194367276803</v>
      </c>
      <c r="K31" s="79">
        <v>1.2999999999999999E-3</v>
      </c>
      <c r="L31" s="79">
        <v>1.52E-2</v>
      </c>
      <c r="M31" s="79">
        <v>1E-4</v>
      </c>
    </row>
    <row r="32" spans="2:13">
      <c r="B32" t="s">
        <v>835</v>
      </c>
      <c r="C32" t="s">
        <v>836</v>
      </c>
      <c r="D32" t="s">
        <v>123</v>
      </c>
      <c r="E32" s="16"/>
      <c r="F32" t="s">
        <v>322</v>
      </c>
      <c r="G32" t="s">
        <v>106</v>
      </c>
      <c r="H32" s="78">
        <v>7888.43</v>
      </c>
      <c r="I32" s="78">
        <v>2680.72</v>
      </c>
      <c r="J32" s="78">
        <v>747.74632438105596</v>
      </c>
      <c r="K32" s="79">
        <v>2.8E-3</v>
      </c>
      <c r="L32" s="79">
        <v>2.0500000000000001E-2</v>
      </c>
      <c r="M32" s="79">
        <v>2.0000000000000001E-4</v>
      </c>
    </row>
    <row r="33" spans="2:5">
      <c r="B33" t="s">
        <v>228</v>
      </c>
      <c r="C33" s="16"/>
      <c r="D33" s="16"/>
      <c r="E33" s="16"/>
    </row>
    <row r="34" spans="2:5">
      <c r="B34" t="s">
        <v>289</v>
      </c>
      <c r="C34" s="16"/>
      <c r="D34" s="16"/>
      <c r="E34" s="16"/>
    </row>
    <row r="35" spans="2:5">
      <c r="B35" t="s">
        <v>290</v>
      </c>
      <c r="C35" s="16"/>
      <c r="D35" s="16"/>
      <c r="E35" s="16"/>
    </row>
    <row r="36" spans="2:5">
      <c r="B36" t="s">
        <v>291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1053</v>
      </c>
    </row>
    <row r="3" spans="2:55">
      <c r="B3" s="2" t="s">
        <v>2</v>
      </c>
      <c r="C3" t="s">
        <v>1054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9693042.4000000004</v>
      </c>
      <c r="G11" s="7"/>
      <c r="H11" s="76">
        <v>34628.523094334836</v>
      </c>
      <c r="I11" s="7"/>
      <c r="J11" s="77">
        <v>1</v>
      </c>
      <c r="K11" s="77">
        <v>9.1000000000000004E-3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206</v>
      </c>
      <c r="C12" s="16"/>
      <c r="F12" s="82">
        <v>1644997.31</v>
      </c>
      <c r="H12" s="82">
        <v>5212.1005018730466</v>
      </c>
      <c r="J12" s="81">
        <v>0.15049999999999999</v>
      </c>
      <c r="K12" s="81">
        <v>1.4E-3</v>
      </c>
    </row>
    <row r="13" spans="2:55">
      <c r="B13" s="80" t="s">
        <v>837</v>
      </c>
      <c r="C13" s="16"/>
      <c r="F13" s="82">
        <v>1323205.6200000001</v>
      </c>
      <c r="H13" s="82">
        <v>4199.3478777258533</v>
      </c>
      <c r="J13" s="81">
        <v>0.12130000000000001</v>
      </c>
      <c r="K13" s="81">
        <v>1.1000000000000001E-3</v>
      </c>
    </row>
    <row r="14" spans="2:55">
      <c r="B14" t="s">
        <v>838</v>
      </c>
      <c r="C14" t="s">
        <v>839</v>
      </c>
      <c r="D14" t="s">
        <v>106</v>
      </c>
      <c r="E14" t="s">
        <v>840</v>
      </c>
      <c r="F14" s="78">
        <v>59783.93</v>
      </c>
      <c r="G14" s="78">
        <v>100</v>
      </c>
      <c r="H14" s="78">
        <v>211.39597648</v>
      </c>
      <c r="I14" s="79">
        <v>2.9999999999999997E-4</v>
      </c>
      <c r="J14" s="79">
        <v>6.1000000000000004E-3</v>
      </c>
      <c r="K14" s="79">
        <v>1E-4</v>
      </c>
    </row>
    <row r="15" spans="2:55">
      <c r="B15" t="s">
        <v>841</v>
      </c>
      <c r="C15" t="s">
        <v>842</v>
      </c>
      <c r="D15" t="s">
        <v>106</v>
      </c>
      <c r="E15" t="s">
        <v>840</v>
      </c>
      <c r="F15" s="78">
        <v>55564.19</v>
      </c>
      <c r="G15" s="78">
        <v>100</v>
      </c>
      <c r="H15" s="78">
        <v>196.47497584000001</v>
      </c>
      <c r="I15" s="79">
        <v>2.0000000000000001E-4</v>
      </c>
      <c r="J15" s="79">
        <v>5.7000000000000002E-3</v>
      </c>
      <c r="K15" s="79">
        <v>1E-4</v>
      </c>
    </row>
    <row r="16" spans="2:55">
      <c r="B16" t="s">
        <v>843</v>
      </c>
      <c r="C16" t="s">
        <v>844</v>
      </c>
      <c r="D16" t="s">
        <v>106</v>
      </c>
      <c r="E16" t="s">
        <v>845</v>
      </c>
      <c r="F16" s="78">
        <v>230300</v>
      </c>
      <c r="G16" s="78">
        <v>73.933554999999998</v>
      </c>
      <c r="H16" s="78">
        <v>602.07110325543999</v>
      </c>
      <c r="I16" s="79">
        <v>1.44E-2</v>
      </c>
      <c r="J16" s="79">
        <v>1.7399999999999999E-2</v>
      </c>
      <c r="K16" s="79">
        <v>2.0000000000000001E-4</v>
      </c>
    </row>
    <row r="17" spans="2:11">
      <c r="B17" t="s">
        <v>846</v>
      </c>
      <c r="C17" t="s">
        <v>847</v>
      </c>
      <c r="D17" t="s">
        <v>106</v>
      </c>
      <c r="E17" t="s">
        <v>848</v>
      </c>
      <c r="F17" s="78">
        <v>188557.5</v>
      </c>
      <c r="G17" s="78">
        <v>60.841504000000029</v>
      </c>
      <c r="H17" s="78">
        <v>405.65423004737301</v>
      </c>
      <c r="I17" s="79">
        <v>2.4299999999999999E-2</v>
      </c>
      <c r="J17" s="79">
        <v>1.17E-2</v>
      </c>
      <c r="K17" s="79">
        <v>1E-4</v>
      </c>
    </row>
    <row r="18" spans="2:11">
      <c r="B18" t="s">
        <v>849</v>
      </c>
      <c r="C18" t="s">
        <v>850</v>
      </c>
      <c r="D18" t="s">
        <v>106</v>
      </c>
      <c r="E18" t="s">
        <v>851</v>
      </c>
      <c r="F18" s="78">
        <v>789000</v>
      </c>
      <c r="G18" s="78">
        <v>99.779476000000003</v>
      </c>
      <c r="H18" s="78">
        <v>2783.7515921030399</v>
      </c>
      <c r="I18" s="79">
        <v>6.2E-2</v>
      </c>
      <c r="J18" s="79">
        <v>8.0399999999999999E-2</v>
      </c>
      <c r="K18" s="79">
        <v>6.9999999999999999E-4</v>
      </c>
    </row>
    <row r="19" spans="2:11">
      <c r="B19" s="80" t="s">
        <v>852</v>
      </c>
      <c r="C19" s="16"/>
      <c r="F19" s="82">
        <v>0</v>
      </c>
      <c r="H19" s="82">
        <v>0</v>
      </c>
      <c r="J19" s="81">
        <v>0</v>
      </c>
      <c r="K19" s="81">
        <v>0</v>
      </c>
    </row>
    <row r="20" spans="2:11">
      <c r="B20" t="s">
        <v>221</v>
      </c>
      <c r="C20" t="s">
        <v>221</v>
      </c>
      <c r="D20" t="s">
        <v>221</v>
      </c>
      <c r="F20" s="78">
        <v>0</v>
      </c>
      <c r="G20" s="78">
        <v>0</v>
      </c>
      <c r="H20" s="78">
        <v>0</v>
      </c>
      <c r="I20" s="79">
        <v>0</v>
      </c>
      <c r="J20" s="79">
        <v>0</v>
      </c>
      <c r="K20" s="79">
        <v>0</v>
      </c>
    </row>
    <row r="21" spans="2:11">
      <c r="B21" s="80" t="s">
        <v>853</v>
      </c>
      <c r="C21" s="16"/>
      <c r="F21" s="82">
        <v>39883.14</v>
      </c>
      <c r="H21" s="82">
        <v>15.923991347193599</v>
      </c>
      <c r="J21" s="81">
        <v>5.0000000000000001E-4</v>
      </c>
      <c r="K21" s="81">
        <v>0</v>
      </c>
    </row>
    <row r="22" spans="2:11">
      <c r="B22" t="s">
        <v>854</v>
      </c>
      <c r="C22" t="s">
        <v>855</v>
      </c>
      <c r="D22" t="s">
        <v>102</v>
      </c>
      <c r="E22" t="s">
        <v>856</v>
      </c>
      <c r="F22" s="78">
        <v>39883.14</v>
      </c>
      <c r="G22" s="78">
        <v>39.926623999999997</v>
      </c>
      <c r="H22" s="78">
        <v>15.923991347193599</v>
      </c>
      <c r="I22" s="79">
        <v>5.4000000000000003E-3</v>
      </c>
      <c r="J22" s="79">
        <v>5.0000000000000001E-4</v>
      </c>
      <c r="K22" s="79">
        <v>0</v>
      </c>
    </row>
    <row r="23" spans="2:11">
      <c r="B23" s="80" t="s">
        <v>857</v>
      </c>
      <c r="C23" s="16"/>
      <c r="F23" s="82">
        <v>281908.55</v>
      </c>
      <c r="H23" s="82">
        <v>996.82863280000004</v>
      </c>
      <c r="J23" s="81">
        <v>2.8799999999999999E-2</v>
      </c>
      <c r="K23" s="81">
        <v>2.9999999999999997E-4</v>
      </c>
    </row>
    <row r="24" spans="2:11">
      <c r="B24" t="s">
        <v>858</v>
      </c>
      <c r="C24" t="s">
        <v>859</v>
      </c>
      <c r="D24" t="s">
        <v>106</v>
      </c>
      <c r="E24" t="s">
        <v>860</v>
      </c>
      <c r="F24" s="78">
        <v>281908.55</v>
      </c>
      <c r="G24" s="78">
        <v>100</v>
      </c>
      <c r="H24" s="78">
        <v>996.82863280000004</v>
      </c>
      <c r="I24" s="79">
        <v>3.04E-2</v>
      </c>
      <c r="J24" s="79">
        <v>2.8799999999999999E-2</v>
      </c>
      <c r="K24" s="79">
        <v>2.9999999999999997E-4</v>
      </c>
    </row>
    <row r="25" spans="2:11">
      <c r="B25" s="80" t="s">
        <v>226</v>
      </c>
      <c r="C25" s="16"/>
      <c r="F25" s="82">
        <v>8048045.0899999999</v>
      </c>
      <c r="H25" s="82">
        <v>29416.422592461793</v>
      </c>
      <c r="J25" s="81">
        <v>0.84950000000000003</v>
      </c>
      <c r="K25" s="81">
        <v>7.7000000000000002E-3</v>
      </c>
    </row>
    <row r="26" spans="2:11">
      <c r="B26" s="80" t="s">
        <v>861</v>
      </c>
      <c r="C26" s="16"/>
      <c r="F26" s="82">
        <v>4038316.25</v>
      </c>
      <c r="H26" s="82">
        <v>15935.009809068702</v>
      </c>
      <c r="J26" s="81">
        <v>0.4602</v>
      </c>
      <c r="K26" s="81">
        <v>4.1999999999999997E-3</v>
      </c>
    </row>
    <row r="27" spans="2:11">
      <c r="B27" t="s">
        <v>862</v>
      </c>
      <c r="C27" t="s">
        <v>863</v>
      </c>
      <c r="D27" t="s">
        <v>106</v>
      </c>
      <c r="E27" t="s">
        <v>864</v>
      </c>
      <c r="F27" s="78">
        <v>197024.4</v>
      </c>
      <c r="G27" s="78">
        <v>95.28971099999994</v>
      </c>
      <c r="H27" s="78">
        <v>663.86271808713502</v>
      </c>
      <c r="I27" s="79">
        <v>8.9999999999999998E-4</v>
      </c>
      <c r="J27" s="79">
        <v>1.9199999999999998E-2</v>
      </c>
      <c r="K27" s="79">
        <v>2.0000000000000001E-4</v>
      </c>
    </row>
    <row r="28" spans="2:11">
      <c r="B28" t="s">
        <v>865</v>
      </c>
      <c r="C28" t="s">
        <v>866</v>
      </c>
      <c r="D28" t="s">
        <v>106</v>
      </c>
      <c r="E28" t="s">
        <v>867</v>
      </c>
      <c r="F28" s="78">
        <v>694412.5</v>
      </c>
      <c r="G28" s="78">
        <v>195.79641399999983</v>
      </c>
      <c r="H28" s="78">
        <v>4807.6685586283602</v>
      </c>
      <c r="I28" s="79">
        <v>5.8999999999999999E-3</v>
      </c>
      <c r="J28" s="79">
        <v>0.13880000000000001</v>
      </c>
      <c r="K28" s="79">
        <v>1.2999999999999999E-3</v>
      </c>
    </row>
    <row r="29" spans="2:11">
      <c r="B29" t="s">
        <v>868</v>
      </c>
      <c r="C29" t="s">
        <v>869</v>
      </c>
      <c r="D29" t="s">
        <v>106</v>
      </c>
      <c r="E29" t="s">
        <v>870</v>
      </c>
      <c r="F29" s="78">
        <v>401390</v>
      </c>
      <c r="G29" s="78">
        <v>99.043838000000335</v>
      </c>
      <c r="H29" s="78">
        <v>1405.74408892724</v>
      </c>
      <c r="I29" s="79">
        <v>2.0000000000000001E-4</v>
      </c>
      <c r="J29" s="79">
        <v>4.0599999999999997E-2</v>
      </c>
      <c r="K29" s="79">
        <v>4.0000000000000002E-4</v>
      </c>
    </row>
    <row r="30" spans="2:11">
      <c r="B30" t="s">
        <v>871</v>
      </c>
      <c r="C30" t="s">
        <v>872</v>
      </c>
      <c r="D30" t="s">
        <v>106</v>
      </c>
      <c r="E30" t="s">
        <v>870</v>
      </c>
      <c r="F30" s="78">
        <v>364900</v>
      </c>
      <c r="G30" s="78">
        <v>93.729832000000158</v>
      </c>
      <c r="H30" s="78">
        <v>1209.3832750388499</v>
      </c>
      <c r="I30" s="79">
        <v>1E-3</v>
      </c>
      <c r="J30" s="79">
        <v>3.49E-2</v>
      </c>
      <c r="K30" s="79">
        <v>2.9999999999999997E-4</v>
      </c>
    </row>
    <row r="31" spans="2:11">
      <c r="B31" t="s">
        <v>873</v>
      </c>
      <c r="C31" t="s">
        <v>874</v>
      </c>
      <c r="D31" t="s">
        <v>106</v>
      </c>
      <c r="E31" t="s">
        <v>875</v>
      </c>
      <c r="F31" s="78">
        <v>190639.35</v>
      </c>
      <c r="G31" s="78">
        <v>94.145240999999956</v>
      </c>
      <c r="H31" s="78">
        <v>634.63376776210703</v>
      </c>
      <c r="I31" s="79">
        <v>1.1000000000000001E-3</v>
      </c>
      <c r="J31" s="79">
        <v>1.83E-2</v>
      </c>
      <c r="K31" s="79">
        <v>2.0000000000000001E-4</v>
      </c>
    </row>
    <row r="32" spans="2:11">
      <c r="B32" t="s">
        <v>876</v>
      </c>
      <c r="C32" t="s">
        <v>877</v>
      </c>
      <c r="D32" t="s">
        <v>106</v>
      </c>
      <c r="E32" t="s">
        <v>261</v>
      </c>
      <c r="F32" s="78">
        <v>2189950</v>
      </c>
      <c r="G32" s="78">
        <v>93.15639400000002</v>
      </c>
      <c r="H32" s="78">
        <v>7213.7174006250098</v>
      </c>
      <c r="I32" s="79">
        <v>5.6300000000000003E-2</v>
      </c>
      <c r="J32" s="79">
        <v>0.20830000000000001</v>
      </c>
      <c r="K32" s="79">
        <v>1.9E-3</v>
      </c>
    </row>
    <row r="33" spans="2:11">
      <c r="B33" s="80" t="s">
        <v>878</v>
      </c>
      <c r="C33" s="16"/>
      <c r="F33" s="82">
        <v>0</v>
      </c>
      <c r="H33" s="82">
        <v>0</v>
      </c>
      <c r="J33" s="81">
        <v>0</v>
      </c>
      <c r="K33" s="81">
        <v>0</v>
      </c>
    </row>
    <row r="34" spans="2:11">
      <c r="B34" t="s">
        <v>221</v>
      </c>
      <c r="C34" t="s">
        <v>221</v>
      </c>
      <c r="D34" t="s">
        <v>221</v>
      </c>
      <c r="F34" s="78">
        <v>0</v>
      </c>
      <c r="G34" s="78">
        <v>0</v>
      </c>
      <c r="H34" s="78">
        <v>0</v>
      </c>
      <c r="I34" s="79">
        <v>0</v>
      </c>
      <c r="J34" s="79">
        <v>0</v>
      </c>
      <c r="K34" s="79">
        <v>0</v>
      </c>
    </row>
    <row r="35" spans="2:11">
      <c r="B35" s="80" t="s">
        <v>879</v>
      </c>
      <c r="C35" s="16"/>
      <c r="F35" s="82">
        <v>2119272.65</v>
      </c>
      <c r="H35" s="82">
        <v>7457.1379325956304</v>
      </c>
      <c r="J35" s="81">
        <v>0.21529999999999999</v>
      </c>
      <c r="K35" s="81">
        <v>2E-3</v>
      </c>
    </row>
    <row r="36" spans="2:11">
      <c r="B36" t="s">
        <v>880</v>
      </c>
      <c r="C36" t="s">
        <v>881</v>
      </c>
      <c r="D36" t="s">
        <v>106</v>
      </c>
      <c r="E36" t="s">
        <v>882</v>
      </c>
      <c r="F36" s="78">
        <v>306765.93</v>
      </c>
      <c r="G36" s="78">
        <v>98.130550999999642</v>
      </c>
      <c r="H36" s="78">
        <v>1064.44596036847</v>
      </c>
      <c r="I36" s="79">
        <v>2.7000000000000001E-3</v>
      </c>
      <c r="J36" s="79">
        <v>3.0700000000000002E-2</v>
      </c>
      <c r="K36" s="79">
        <v>2.9999999999999997E-4</v>
      </c>
    </row>
    <row r="37" spans="2:11">
      <c r="B37" t="s">
        <v>883</v>
      </c>
      <c r="C37" t="s">
        <v>884</v>
      </c>
      <c r="D37" t="s">
        <v>106</v>
      </c>
      <c r="E37" t="s">
        <v>882</v>
      </c>
      <c r="F37" s="78">
        <v>511276.56</v>
      </c>
      <c r="G37" s="78">
        <v>98.13055000000017</v>
      </c>
      <c r="H37" s="78">
        <v>1774.0766172343499</v>
      </c>
      <c r="I37" s="79">
        <v>4.5999999999999999E-3</v>
      </c>
      <c r="J37" s="79">
        <v>5.1200000000000002E-2</v>
      </c>
      <c r="K37" s="79">
        <v>5.0000000000000001E-4</v>
      </c>
    </row>
    <row r="38" spans="2:11">
      <c r="B38" t="s">
        <v>885</v>
      </c>
      <c r="C38" t="s">
        <v>886</v>
      </c>
      <c r="D38" t="s">
        <v>106</v>
      </c>
      <c r="E38" t="s">
        <v>887</v>
      </c>
      <c r="F38" s="78">
        <v>715107.55</v>
      </c>
      <c r="G38" s="78">
        <v>100.35270800000011</v>
      </c>
      <c r="H38" s="78">
        <v>2537.5389428764402</v>
      </c>
      <c r="I38" s="79">
        <v>6.7000000000000002E-3</v>
      </c>
      <c r="J38" s="79">
        <v>7.3300000000000004E-2</v>
      </c>
      <c r="K38" s="79">
        <v>6.9999999999999999E-4</v>
      </c>
    </row>
    <row r="39" spans="2:11">
      <c r="B39" t="s">
        <v>885</v>
      </c>
      <c r="C39" t="s">
        <v>888</v>
      </c>
      <c r="D39" t="s">
        <v>106</v>
      </c>
      <c r="E39" t="s">
        <v>887</v>
      </c>
      <c r="F39" s="78">
        <v>586122.61</v>
      </c>
      <c r="G39" s="78">
        <v>100.41238800000023</v>
      </c>
      <c r="H39" s="78">
        <v>2081.0764121163702</v>
      </c>
      <c r="I39" s="79">
        <v>4.0000000000000001E-3</v>
      </c>
      <c r="J39" s="79">
        <v>6.0100000000000001E-2</v>
      </c>
      <c r="K39" s="79">
        <v>5.0000000000000001E-4</v>
      </c>
    </row>
    <row r="40" spans="2:11">
      <c r="B40" s="80" t="s">
        <v>889</v>
      </c>
      <c r="C40" s="16"/>
      <c r="F40" s="82">
        <v>1890456.19</v>
      </c>
      <c r="H40" s="82">
        <v>6024.2748507974602</v>
      </c>
      <c r="J40" s="81">
        <v>0.17399999999999999</v>
      </c>
      <c r="K40" s="81">
        <v>1.6000000000000001E-3</v>
      </c>
    </row>
    <row r="41" spans="2:11">
      <c r="B41" t="s">
        <v>890</v>
      </c>
      <c r="C41" t="s">
        <v>891</v>
      </c>
      <c r="D41" t="s">
        <v>106</v>
      </c>
      <c r="E41" t="s">
        <v>892</v>
      </c>
      <c r="F41" s="78">
        <v>744091.65</v>
      </c>
      <c r="G41" s="78">
        <v>91.047523000000112</v>
      </c>
      <c r="H41" s="78">
        <v>2395.5587291942002</v>
      </c>
      <c r="I41" s="79">
        <v>6.1999999999999998E-3</v>
      </c>
      <c r="J41" s="79">
        <v>6.9199999999999998E-2</v>
      </c>
      <c r="K41" s="79">
        <v>5.9999999999999995E-4</v>
      </c>
    </row>
    <row r="42" spans="2:11">
      <c r="B42" t="s">
        <v>893</v>
      </c>
      <c r="C42" t="s">
        <v>894</v>
      </c>
      <c r="D42" t="s">
        <v>106</v>
      </c>
      <c r="E42" t="s">
        <v>895</v>
      </c>
      <c r="F42" s="78">
        <v>124740</v>
      </c>
      <c r="G42" s="78">
        <v>100</v>
      </c>
      <c r="H42" s="78">
        <v>441.08064000000002</v>
      </c>
      <c r="I42" s="79">
        <v>8.0000000000000004E-4</v>
      </c>
      <c r="J42" s="79">
        <v>1.2699999999999999E-2</v>
      </c>
      <c r="K42" s="79">
        <v>1E-4</v>
      </c>
    </row>
    <row r="43" spans="2:11">
      <c r="B43" t="s">
        <v>896</v>
      </c>
      <c r="C43" t="s">
        <v>897</v>
      </c>
      <c r="D43" t="s">
        <v>106</v>
      </c>
      <c r="E43" t="s">
        <v>895</v>
      </c>
      <c r="F43" s="78">
        <v>173250</v>
      </c>
      <c r="G43" s="78">
        <v>100</v>
      </c>
      <c r="H43" s="78">
        <v>612.61199999999997</v>
      </c>
      <c r="I43" s="79">
        <v>2.3999999999999998E-3</v>
      </c>
      <c r="J43" s="79">
        <v>1.77E-2</v>
      </c>
      <c r="K43" s="79">
        <v>2.0000000000000001E-4</v>
      </c>
    </row>
    <row r="44" spans="2:11">
      <c r="B44" t="s">
        <v>898</v>
      </c>
      <c r="C44" t="s">
        <v>899</v>
      </c>
      <c r="D44" t="s">
        <v>110</v>
      </c>
      <c r="E44" t="s">
        <v>261</v>
      </c>
      <c r="F44" s="78">
        <v>848374.54</v>
      </c>
      <c r="G44" s="78">
        <v>88.532367999999863</v>
      </c>
      <c r="H44" s="78">
        <v>2575.0234816032598</v>
      </c>
      <c r="I44" s="79">
        <v>6.1000000000000004E-3</v>
      </c>
      <c r="J44" s="79">
        <v>7.4399999999999994E-2</v>
      </c>
      <c r="K44" s="79">
        <v>6.9999999999999999E-4</v>
      </c>
    </row>
    <row r="45" spans="2:11">
      <c r="B45" t="s">
        <v>228</v>
      </c>
      <c r="C45" s="16"/>
    </row>
    <row r="46" spans="2:11">
      <c r="B46" t="s">
        <v>289</v>
      </c>
      <c r="C46" s="16"/>
    </row>
    <row r="47" spans="2:11">
      <c r="B47" t="s">
        <v>290</v>
      </c>
      <c r="C47" s="16"/>
    </row>
    <row r="48" spans="2:11">
      <c r="B48" t="s">
        <v>291</v>
      </c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1053</v>
      </c>
    </row>
    <row r="3" spans="2:59">
      <c r="B3" s="2" t="s">
        <v>2</v>
      </c>
      <c r="C3" t="s">
        <v>1054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32395.69</v>
      </c>
      <c r="H11" s="7"/>
      <c r="I11" s="76">
        <v>332.22356479116502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900</v>
      </c>
      <c r="C12" s="16"/>
      <c r="D12" s="16"/>
      <c r="G12" s="82">
        <v>32395.69</v>
      </c>
      <c r="I12" s="82">
        <v>332.22356479116502</v>
      </c>
      <c r="K12" s="81">
        <v>1</v>
      </c>
      <c r="L12" s="81">
        <v>1E-4</v>
      </c>
    </row>
    <row r="13" spans="2:59">
      <c r="B13" t="s">
        <v>901</v>
      </c>
      <c r="C13" t="s">
        <v>902</v>
      </c>
      <c r="D13" t="s">
        <v>555</v>
      </c>
      <c r="E13" t="s">
        <v>106</v>
      </c>
      <c r="F13" t="s">
        <v>903</v>
      </c>
      <c r="G13" s="78">
        <v>32395.69</v>
      </c>
      <c r="H13" s="78">
        <v>290.02200000000016</v>
      </c>
      <c r="I13" s="78">
        <v>332.22356479116502</v>
      </c>
      <c r="J13" s="79">
        <v>0</v>
      </c>
      <c r="K13" s="79">
        <v>1</v>
      </c>
      <c r="L13" s="79">
        <v>1E-4</v>
      </c>
    </row>
    <row r="14" spans="2:59">
      <c r="B14" s="80" t="s">
        <v>627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221</v>
      </c>
      <c r="C15" t="s">
        <v>221</v>
      </c>
      <c r="D15" t="s">
        <v>221</v>
      </c>
      <c r="E15" t="s">
        <v>221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228</v>
      </c>
      <c r="C16" s="16"/>
      <c r="D16" s="16"/>
    </row>
    <row r="17" spans="2:4">
      <c r="B17" t="s">
        <v>289</v>
      </c>
      <c r="C17" s="16"/>
      <c r="D17" s="16"/>
    </row>
    <row r="18" spans="2:4">
      <c r="B18" t="s">
        <v>290</v>
      </c>
      <c r="C18" s="16"/>
      <c r="D18" s="16"/>
    </row>
    <row r="19" spans="2:4">
      <c r="B19" t="s">
        <v>291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1053</v>
      </c>
    </row>
    <row r="3" spans="2:52">
      <c r="B3" s="2" t="s">
        <v>2</v>
      </c>
      <c r="C3" t="s">
        <v>1054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206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758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221</v>
      </c>
      <c r="C14" t="s">
        <v>221</v>
      </c>
      <c r="D14" t="s">
        <v>221</v>
      </c>
      <c r="E14" t="s">
        <v>221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759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221</v>
      </c>
      <c r="C16" t="s">
        <v>221</v>
      </c>
      <c r="D16" t="s">
        <v>221</v>
      </c>
      <c r="E16" t="s">
        <v>221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904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221</v>
      </c>
      <c r="C18" t="s">
        <v>221</v>
      </c>
      <c r="D18" t="s">
        <v>221</v>
      </c>
      <c r="E18" t="s">
        <v>221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760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221</v>
      </c>
      <c r="C20" t="s">
        <v>221</v>
      </c>
      <c r="D20" t="s">
        <v>221</v>
      </c>
      <c r="E20" t="s">
        <v>221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303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221</v>
      </c>
      <c r="C22" t="s">
        <v>221</v>
      </c>
      <c r="D22" t="s">
        <v>221</v>
      </c>
      <c r="E22" t="s">
        <v>221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226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758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221</v>
      </c>
      <c r="C25" t="s">
        <v>221</v>
      </c>
      <c r="D25" t="s">
        <v>221</v>
      </c>
      <c r="E25" t="s">
        <v>221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761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221</v>
      </c>
      <c r="C27" t="s">
        <v>221</v>
      </c>
      <c r="D27" t="s">
        <v>221</v>
      </c>
      <c r="E27" t="s">
        <v>221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760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221</v>
      </c>
      <c r="C29" t="s">
        <v>221</v>
      </c>
      <c r="D29" t="s">
        <v>221</v>
      </c>
      <c r="E29" t="s">
        <v>221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762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221</v>
      </c>
      <c r="C31" t="s">
        <v>221</v>
      </c>
      <c r="D31" t="s">
        <v>221</v>
      </c>
      <c r="E31" t="s">
        <v>221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303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221</v>
      </c>
      <c r="C33" t="s">
        <v>221</v>
      </c>
      <c r="D33" t="s">
        <v>221</v>
      </c>
      <c r="E33" t="s">
        <v>221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228</v>
      </c>
      <c r="C34" s="16"/>
      <c r="D34" s="16"/>
    </row>
    <row r="35" spans="2:12">
      <c r="B35" t="s">
        <v>289</v>
      </c>
      <c r="C35" s="16"/>
      <c r="D35" s="16"/>
    </row>
    <row r="36" spans="2:12">
      <c r="B36" t="s">
        <v>290</v>
      </c>
      <c r="C36" s="16"/>
      <c r="D36" s="16"/>
    </row>
    <row r="37" spans="2:12">
      <c r="B37" t="s">
        <v>291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1053</v>
      </c>
    </row>
    <row r="3" spans="2:49">
      <c r="B3" s="2" t="s">
        <v>2</v>
      </c>
      <c r="C3" t="s">
        <v>1054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145547814.62</v>
      </c>
      <c r="H11" s="7"/>
      <c r="I11" s="76">
        <v>-98412.037696284126</v>
      </c>
      <c r="J11" s="77">
        <v>1</v>
      </c>
      <c r="K11" s="77">
        <v>-2.5899999999999999E-2</v>
      </c>
      <c r="AW11" s="16"/>
    </row>
    <row r="12" spans="2:49">
      <c r="B12" s="80" t="s">
        <v>206</v>
      </c>
      <c r="C12" s="16"/>
      <c r="D12" s="16"/>
      <c r="G12" s="82">
        <v>-66533359.969999999</v>
      </c>
      <c r="I12" s="82">
        <v>-29938.354325852393</v>
      </c>
      <c r="J12" s="81">
        <v>0.30420000000000003</v>
      </c>
      <c r="K12" s="81">
        <v>-7.9000000000000008E-3</v>
      </c>
    </row>
    <row r="13" spans="2:49">
      <c r="B13" s="80" t="s">
        <v>758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221</v>
      </c>
      <c r="C14" t="s">
        <v>221</v>
      </c>
      <c r="D14" t="s">
        <v>221</v>
      </c>
      <c r="E14" t="s">
        <v>221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759</v>
      </c>
      <c r="C15" s="16"/>
      <c r="D15" s="16"/>
      <c r="G15" s="82">
        <v>-151981044</v>
      </c>
      <c r="I15" s="82">
        <v>-19896.231564519694</v>
      </c>
      <c r="J15" s="81">
        <v>0.20219999999999999</v>
      </c>
      <c r="K15" s="81">
        <v>-5.1999999999999998E-3</v>
      </c>
    </row>
    <row r="16" spans="2:49">
      <c r="B16" t="s">
        <v>905</v>
      </c>
      <c r="C16" t="s">
        <v>906</v>
      </c>
      <c r="D16" t="s">
        <v>123</v>
      </c>
      <c r="E16" t="s">
        <v>106</v>
      </c>
      <c r="F16" t="s">
        <v>907</v>
      </c>
      <c r="G16" s="78">
        <v>-8307600</v>
      </c>
      <c r="H16" s="78">
        <v>17.919756637168135</v>
      </c>
      <c r="I16" s="78">
        <v>-1488.70170238938</v>
      </c>
      <c r="J16" s="79">
        <v>1.5100000000000001E-2</v>
      </c>
      <c r="K16" s="79">
        <v>-4.0000000000000002E-4</v>
      </c>
    </row>
    <row r="17" spans="2:11">
      <c r="B17" t="s">
        <v>908</v>
      </c>
      <c r="C17" t="s">
        <v>909</v>
      </c>
      <c r="D17" t="s">
        <v>123</v>
      </c>
      <c r="E17" t="s">
        <v>106</v>
      </c>
      <c r="F17" t="s">
        <v>910</v>
      </c>
      <c r="G17" s="78">
        <v>-2282000</v>
      </c>
      <c r="H17" s="78">
        <v>11.783643327424715</v>
      </c>
      <c r="I17" s="78">
        <v>-268.90274073183201</v>
      </c>
      <c r="J17" s="79">
        <v>2.7000000000000001E-3</v>
      </c>
      <c r="K17" s="79">
        <v>-1E-4</v>
      </c>
    </row>
    <row r="18" spans="2:11">
      <c r="B18" t="s">
        <v>911</v>
      </c>
      <c r="C18" t="s">
        <v>912</v>
      </c>
      <c r="D18" t="s">
        <v>123</v>
      </c>
      <c r="E18" t="s">
        <v>106</v>
      </c>
      <c r="F18" t="s">
        <v>257</v>
      </c>
      <c r="G18" s="78">
        <v>-2398500</v>
      </c>
      <c r="H18" s="78">
        <v>13.279756480754097</v>
      </c>
      <c r="I18" s="78">
        <v>-318.514959190887</v>
      </c>
      <c r="J18" s="79">
        <v>3.2000000000000002E-3</v>
      </c>
      <c r="K18" s="79">
        <v>-1E-4</v>
      </c>
    </row>
    <row r="19" spans="2:11">
      <c r="B19" t="s">
        <v>913</v>
      </c>
      <c r="C19" t="s">
        <v>914</v>
      </c>
      <c r="D19" t="s">
        <v>123</v>
      </c>
      <c r="E19" t="s">
        <v>106</v>
      </c>
      <c r="F19" t="s">
        <v>915</v>
      </c>
      <c r="G19" s="78">
        <v>-718570</v>
      </c>
      <c r="H19" s="78">
        <v>0.25893109540635983</v>
      </c>
      <c r="I19" s="78">
        <v>-1.8606011722614799</v>
      </c>
      <c r="J19" s="79">
        <v>0</v>
      </c>
      <c r="K19" s="79">
        <v>0</v>
      </c>
    </row>
    <row r="20" spans="2:11">
      <c r="B20" t="s">
        <v>916</v>
      </c>
      <c r="C20" t="s">
        <v>917</v>
      </c>
      <c r="D20" t="s">
        <v>123</v>
      </c>
      <c r="E20" t="s">
        <v>106</v>
      </c>
      <c r="F20" t="s">
        <v>915</v>
      </c>
      <c r="G20" s="78">
        <v>718570</v>
      </c>
      <c r="H20" s="78">
        <v>-0.5213515901060064</v>
      </c>
      <c r="I20" s="78">
        <v>-3.7462761210247302</v>
      </c>
      <c r="J20" s="79">
        <v>0</v>
      </c>
      <c r="K20" s="79">
        <v>0</v>
      </c>
    </row>
    <row r="21" spans="2:11">
      <c r="B21" t="s">
        <v>918</v>
      </c>
      <c r="C21" t="s">
        <v>919</v>
      </c>
      <c r="D21" t="s">
        <v>123</v>
      </c>
      <c r="E21" t="s">
        <v>106</v>
      </c>
      <c r="F21" t="s">
        <v>920</v>
      </c>
      <c r="G21" s="78">
        <v>-13593400</v>
      </c>
      <c r="H21" s="78">
        <v>23.966593406593422</v>
      </c>
      <c r="I21" s="78">
        <v>-3257.8749081318701</v>
      </c>
      <c r="J21" s="79">
        <v>3.3099999999999997E-2</v>
      </c>
      <c r="K21" s="79">
        <v>-8.9999999999999998E-4</v>
      </c>
    </row>
    <row r="22" spans="2:11">
      <c r="B22" t="s">
        <v>921</v>
      </c>
      <c r="C22" t="s">
        <v>922</v>
      </c>
      <c r="D22" t="s">
        <v>123</v>
      </c>
      <c r="E22" t="s">
        <v>106</v>
      </c>
      <c r="F22" t="s">
        <v>864</v>
      </c>
      <c r="G22" s="78">
        <v>-6136000</v>
      </c>
      <c r="H22" s="78">
        <v>14.649526315789505</v>
      </c>
      <c r="I22" s="78">
        <v>-898.89493473684399</v>
      </c>
      <c r="J22" s="79">
        <v>9.1000000000000004E-3</v>
      </c>
      <c r="K22" s="79">
        <v>-2.0000000000000001E-4</v>
      </c>
    </row>
    <row r="23" spans="2:11">
      <c r="B23" t="s">
        <v>923</v>
      </c>
      <c r="C23" t="s">
        <v>924</v>
      </c>
      <c r="D23" t="s">
        <v>123</v>
      </c>
      <c r="E23" t="s">
        <v>106</v>
      </c>
      <c r="F23" t="s">
        <v>254</v>
      </c>
      <c r="G23" s="78">
        <v>-3011000</v>
      </c>
      <c r="H23" s="78">
        <v>19.515444444444405</v>
      </c>
      <c r="I23" s="78">
        <v>-587.61003222222098</v>
      </c>
      <c r="J23" s="79">
        <v>6.0000000000000001E-3</v>
      </c>
      <c r="K23" s="79">
        <v>-2.0000000000000001E-4</v>
      </c>
    </row>
    <row r="24" spans="2:11">
      <c r="B24" t="s">
        <v>925</v>
      </c>
      <c r="C24" t="s">
        <v>926</v>
      </c>
      <c r="D24" t="s">
        <v>123</v>
      </c>
      <c r="E24" t="s">
        <v>106</v>
      </c>
      <c r="F24" t="s">
        <v>927</v>
      </c>
      <c r="G24" s="78">
        <v>-3125000</v>
      </c>
      <c r="H24" s="78">
        <v>26.409800000000001</v>
      </c>
      <c r="I24" s="78">
        <v>-825.30624999999998</v>
      </c>
      <c r="J24" s="79">
        <v>8.3999999999999995E-3</v>
      </c>
      <c r="K24" s="79">
        <v>-2.0000000000000001E-4</v>
      </c>
    </row>
    <row r="25" spans="2:11">
      <c r="B25" t="s">
        <v>928</v>
      </c>
      <c r="C25" t="s">
        <v>929</v>
      </c>
      <c r="D25" t="s">
        <v>123</v>
      </c>
      <c r="E25" t="s">
        <v>106</v>
      </c>
      <c r="F25" t="s">
        <v>930</v>
      </c>
      <c r="G25" s="78">
        <v>-12031800</v>
      </c>
      <c r="H25" s="78">
        <v>16.764290390460612</v>
      </c>
      <c r="I25" s="78">
        <v>-2017.0458911994399</v>
      </c>
      <c r="J25" s="79">
        <v>2.0500000000000001E-2</v>
      </c>
      <c r="K25" s="79">
        <v>-5.0000000000000001E-4</v>
      </c>
    </row>
    <row r="26" spans="2:11">
      <c r="B26" t="s">
        <v>931</v>
      </c>
      <c r="C26" t="s">
        <v>932</v>
      </c>
      <c r="D26" t="s">
        <v>123</v>
      </c>
      <c r="E26" t="s">
        <v>110</v>
      </c>
      <c r="F26" t="s">
        <v>933</v>
      </c>
      <c r="G26" s="78">
        <v>-255600</v>
      </c>
      <c r="H26" s="78">
        <v>-18.162686480186501</v>
      </c>
      <c r="I26" s="78">
        <v>46.423826643356698</v>
      </c>
      <c r="J26" s="79">
        <v>-5.0000000000000001E-4</v>
      </c>
      <c r="K26" s="79">
        <v>0</v>
      </c>
    </row>
    <row r="27" spans="2:11">
      <c r="B27" t="s">
        <v>934</v>
      </c>
      <c r="C27" t="s">
        <v>935</v>
      </c>
      <c r="D27" t="s">
        <v>123</v>
      </c>
      <c r="E27" t="s">
        <v>106</v>
      </c>
      <c r="F27" t="s">
        <v>936</v>
      </c>
      <c r="G27" s="78">
        <v>-60900</v>
      </c>
      <c r="H27" s="78">
        <v>9.8038194062671753</v>
      </c>
      <c r="I27" s="78">
        <v>-5.9705260184167104</v>
      </c>
      <c r="J27" s="79">
        <v>1E-4</v>
      </c>
      <c r="K27" s="79">
        <v>0</v>
      </c>
    </row>
    <row r="28" spans="2:11">
      <c r="B28" t="s">
        <v>937</v>
      </c>
      <c r="C28" t="s">
        <v>938</v>
      </c>
      <c r="D28" t="s">
        <v>123</v>
      </c>
      <c r="E28" t="s">
        <v>106</v>
      </c>
      <c r="F28" t="s">
        <v>939</v>
      </c>
      <c r="G28" s="78">
        <v>-20435000</v>
      </c>
      <c r="H28" s="78">
        <v>12.032794642857107</v>
      </c>
      <c r="I28" s="78">
        <v>-2458.9015852678499</v>
      </c>
      <c r="J28" s="79">
        <v>2.5000000000000001E-2</v>
      </c>
      <c r="K28" s="79">
        <v>-5.9999999999999995E-4</v>
      </c>
    </row>
    <row r="29" spans="2:11">
      <c r="B29" t="s">
        <v>940</v>
      </c>
      <c r="C29" t="s">
        <v>941</v>
      </c>
      <c r="D29" t="s">
        <v>123</v>
      </c>
      <c r="E29" t="s">
        <v>110</v>
      </c>
      <c r="F29" t="s">
        <v>942</v>
      </c>
      <c r="G29" s="78">
        <v>-5472451</v>
      </c>
      <c r="H29" s="78">
        <v>3.6216042780748698</v>
      </c>
      <c r="I29" s="78">
        <v>-198.19051953155099</v>
      </c>
      <c r="J29" s="79">
        <v>2E-3</v>
      </c>
      <c r="K29" s="79">
        <v>-1E-4</v>
      </c>
    </row>
    <row r="30" spans="2:11">
      <c r="B30" t="s">
        <v>943</v>
      </c>
      <c r="C30" t="s">
        <v>944</v>
      </c>
      <c r="D30" t="s">
        <v>123</v>
      </c>
      <c r="E30" t="s">
        <v>106</v>
      </c>
      <c r="F30" t="s">
        <v>945</v>
      </c>
      <c r="G30" s="78">
        <v>-479000</v>
      </c>
      <c r="H30" s="78">
        <v>28.01247928994071</v>
      </c>
      <c r="I30" s="78">
        <v>-134.179775798816</v>
      </c>
      <c r="J30" s="79">
        <v>1.4E-3</v>
      </c>
      <c r="K30" s="79">
        <v>0</v>
      </c>
    </row>
    <row r="31" spans="2:11">
      <c r="B31" t="s">
        <v>946</v>
      </c>
      <c r="C31" t="s">
        <v>947</v>
      </c>
      <c r="D31" t="s">
        <v>123</v>
      </c>
      <c r="E31" t="s">
        <v>110</v>
      </c>
      <c r="F31" t="s">
        <v>948</v>
      </c>
      <c r="G31" s="78">
        <v>-75000</v>
      </c>
      <c r="H31" s="78">
        <v>11.009305623471894</v>
      </c>
      <c r="I31" s="78">
        <v>-8.2569792176039201</v>
      </c>
      <c r="J31" s="79">
        <v>1E-4</v>
      </c>
      <c r="K31" s="79">
        <v>0</v>
      </c>
    </row>
    <row r="32" spans="2:11">
      <c r="B32" t="s">
        <v>949</v>
      </c>
      <c r="C32" t="s">
        <v>950</v>
      </c>
      <c r="D32" t="s">
        <v>123</v>
      </c>
      <c r="E32" t="s">
        <v>110</v>
      </c>
      <c r="F32" t="s">
        <v>951</v>
      </c>
      <c r="G32" s="78">
        <v>-16536700</v>
      </c>
      <c r="H32" s="78">
        <v>14.255227361057104</v>
      </c>
      <c r="I32" s="78">
        <v>-2357.34418301593</v>
      </c>
      <c r="J32" s="79">
        <v>2.4E-2</v>
      </c>
      <c r="K32" s="79">
        <v>-5.9999999999999995E-4</v>
      </c>
    </row>
    <row r="33" spans="2:11">
      <c r="B33" t="s">
        <v>952</v>
      </c>
      <c r="C33" t="s">
        <v>953</v>
      </c>
      <c r="D33" t="s">
        <v>123</v>
      </c>
      <c r="E33" t="s">
        <v>106</v>
      </c>
      <c r="F33" t="s">
        <v>954</v>
      </c>
      <c r="G33" s="78">
        <v>-1138400</v>
      </c>
      <c r="H33" s="78">
        <v>24.881893203883521</v>
      </c>
      <c r="I33" s="78">
        <v>-283.25547223300998</v>
      </c>
      <c r="J33" s="79">
        <v>2.8999999999999998E-3</v>
      </c>
      <c r="K33" s="79">
        <v>-1E-4</v>
      </c>
    </row>
    <row r="34" spans="2:11">
      <c r="B34" t="s">
        <v>955</v>
      </c>
      <c r="C34" t="s">
        <v>956</v>
      </c>
      <c r="D34" t="s">
        <v>123</v>
      </c>
      <c r="E34" t="s">
        <v>110</v>
      </c>
      <c r="F34" t="s">
        <v>927</v>
      </c>
      <c r="G34" s="78">
        <v>-420500</v>
      </c>
      <c r="H34" s="78">
        <v>10.131751824817503</v>
      </c>
      <c r="I34" s="78">
        <v>-42.604016423357599</v>
      </c>
      <c r="J34" s="79">
        <v>4.0000000000000002E-4</v>
      </c>
      <c r="K34" s="79">
        <v>0</v>
      </c>
    </row>
    <row r="35" spans="2:11">
      <c r="B35" t="s">
        <v>957</v>
      </c>
      <c r="C35" t="s">
        <v>958</v>
      </c>
      <c r="D35" t="s">
        <v>123</v>
      </c>
      <c r="E35" t="s">
        <v>106</v>
      </c>
      <c r="F35" t="s">
        <v>907</v>
      </c>
      <c r="G35" s="78">
        <v>-2925400</v>
      </c>
      <c r="H35" s="78">
        <v>17.373538461538491</v>
      </c>
      <c r="I35" s="78">
        <v>-508.24549415384701</v>
      </c>
      <c r="J35" s="79">
        <v>5.1999999999999998E-3</v>
      </c>
      <c r="K35" s="79">
        <v>-1E-4</v>
      </c>
    </row>
    <row r="36" spans="2:11">
      <c r="B36" t="s">
        <v>959</v>
      </c>
      <c r="C36" t="s">
        <v>960</v>
      </c>
      <c r="D36" t="s">
        <v>123</v>
      </c>
      <c r="E36" t="s">
        <v>106</v>
      </c>
      <c r="F36" t="s">
        <v>907</v>
      </c>
      <c r="G36" s="78">
        <v>-7512900</v>
      </c>
      <c r="H36" s="78">
        <v>17.2335294117647</v>
      </c>
      <c r="I36" s="78">
        <v>-1294.7378311764701</v>
      </c>
      <c r="J36" s="79">
        <v>1.32E-2</v>
      </c>
      <c r="K36" s="79">
        <v>-2.9999999999999997E-4</v>
      </c>
    </row>
    <row r="37" spans="2:11">
      <c r="B37" t="s">
        <v>961</v>
      </c>
      <c r="C37" t="s">
        <v>962</v>
      </c>
      <c r="D37" t="s">
        <v>123</v>
      </c>
      <c r="E37" t="s">
        <v>106</v>
      </c>
      <c r="F37" t="s">
        <v>963</v>
      </c>
      <c r="G37" s="78">
        <v>-6343393</v>
      </c>
      <c r="H37" s="78">
        <v>7.4995766023970765</v>
      </c>
      <c r="I37" s="78">
        <v>-475.72761722609403</v>
      </c>
      <c r="J37" s="79">
        <v>4.7999999999999996E-3</v>
      </c>
      <c r="K37" s="79">
        <v>-1E-4</v>
      </c>
    </row>
    <row r="38" spans="2:11">
      <c r="B38" t="s">
        <v>964</v>
      </c>
      <c r="C38" t="s">
        <v>965</v>
      </c>
      <c r="D38" t="s">
        <v>123</v>
      </c>
      <c r="E38" t="s">
        <v>106</v>
      </c>
      <c r="F38" t="s">
        <v>966</v>
      </c>
      <c r="G38" s="78">
        <v>-31809300</v>
      </c>
      <c r="H38" s="78">
        <v>6.2669248791916825</v>
      </c>
      <c r="I38" s="78">
        <v>-1993.4649355967199</v>
      </c>
      <c r="J38" s="79">
        <v>2.0299999999999999E-2</v>
      </c>
      <c r="K38" s="79">
        <v>-5.0000000000000001E-4</v>
      </c>
    </row>
    <row r="39" spans="2:11">
      <c r="B39" t="s">
        <v>967</v>
      </c>
      <c r="C39" t="s">
        <v>968</v>
      </c>
      <c r="D39" t="s">
        <v>123</v>
      </c>
      <c r="E39" t="s">
        <v>106</v>
      </c>
      <c r="F39" t="s">
        <v>966</v>
      </c>
      <c r="G39" s="78">
        <v>-7631200</v>
      </c>
      <c r="H39" s="78">
        <v>6.7253793103448345</v>
      </c>
      <c r="I39" s="78">
        <v>-513.22714593103501</v>
      </c>
      <c r="J39" s="79">
        <v>5.1999999999999998E-3</v>
      </c>
      <c r="K39" s="79">
        <v>-1E-4</v>
      </c>
    </row>
    <row r="40" spans="2:11">
      <c r="B40" t="s">
        <v>969</v>
      </c>
      <c r="C40" t="s">
        <v>970</v>
      </c>
      <c r="D40" t="s">
        <v>123</v>
      </c>
      <c r="E40" t="s">
        <v>110</v>
      </c>
      <c r="F40" t="s">
        <v>971</v>
      </c>
      <c r="G40" s="78">
        <v>-75000</v>
      </c>
      <c r="H40" s="78">
        <v>5.2505663716814137</v>
      </c>
      <c r="I40" s="78">
        <v>-3.9379247787610598</v>
      </c>
      <c r="J40" s="79">
        <v>0</v>
      </c>
      <c r="K40" s="79">
        <v>0</v>
      </c>
    </row>
    <row r="41" spans="2:11">
      <c r="B41" t="s">
        <v>972</v>
      </c>
      <c r="C41" t="s">
        <v>973</v>
      </c>
      <c r="D41" t="s">
        <v>123</v>
      </c>
      <c r="E41" t="s">
        <v>110</v>
      </c>
      <c r="F41" t="s">
        <v>971</v>
      </c>
      <c r="G41" s="78">
        <v>75000</v>
      </c>
      <c r="H41" s="78">
        <v>5.1292148028962137</v>
      </c>
      <c r="I41" s="78">
        <v>3.84691110217216</v>
      </c>
      <c r="J41" s="79">
        <v>0</v>
      </c>
      <c r="K41" s="79">
        <v>0</v>
      </c>
    </row>
    <row r="42" spans="2:11">
      <c r="B42" s="80" t="s">
        <v>904</v>
      </c>
      <c r="C42" s="16"/>
      <c r="D42" s="16"/>
      <c r="G42" s="82">
        <v>14624000</v>
      </c>
      <c r="I42" s="82">
        <v>-4686.8238240000001</v>
      </c>
      <c r="J42" s="81">
        <v>4.7600000000000003E-2</v>
      </c>
      <c r="K42" s="81">
        <v>-1.1999999999999999E-3</v>
      </c>
    </row>
    <row r="43" spans="2:11">
      <c r="B43" t="s">
        <v>974</v>
      </c>
      <c r="C43" t="s">
        <v>975</v>
      </c>
      <c r="D43" t="s">
        <v>123</v>
      </c>
      <c r="E43" t="s">
        <v>110</v>
      </c>
      <c r="F43" t="s">
        <v>976</v>
      </c>
      <c r="G43" s="78">
        <v>14624000</v>
      </c>
      <c r="H43" s="78">
        <v>-32.048850000000002</v>
      </c>
      <c r="I43" s="78">
        <v>-4686.8238240000001</v>
      </c>
      <c r="J43" s="79">
        <v>4.7600000000000003E-2</v>
      </c>
      <c r="K43" s="79">
        <v>-1.1999999999999999E-3</v>
      </c>
    </row>
    <row r="44" spans="2:11">
      <c r="B44" s="80" t="s">
        <v>760</v>
      </c>
      <c r="C44" s="16"/>
      <c r="D44" s="16"/>
      <c r="G44" s="82">
        <v>0</v>
      </c>
      <c r="I44" s="82">
        <v>0</v>
      </c>
      <c r="J44" s="81">
        <v>0</v>
      </c>
      <c r="K44" s="81">
        <v>0</v>
      </c>
    </row>
    <row r="45" spans="2:11">
      <c r="B45" t="s">
        <v>221</v>
      </c>
      <c r="C45" t="s">
        <v>221</v>
      </c>
      <c r="D45" t="s">
        <v>221</v>
      </c>
      <c r="E45" t="s">
        <v>221</v>
      </c>
      <c r="G45" s="78">
        <v>0</v>
      </c>
      <c r="H45" s="78">
        <v>0</v>
      </c>
      <c r="I45" s="78">
        <v>0</v>
      </c>
      <c r="J45" s="79">
        <v>0</v>
      </c>
      <c r="K45" s="79">
        <v>0</v>
      </c>
    </row>
    <row r="46" spans="2:11">
      <c r="B46" s="80" t="s">
        <v>303</v>
      </c>
      <c r="C46" s="16"/>
      <c r="D46" s="16"/>
      <c r="G46" s="82">
        <v>70823684.030000001</v>
      </c>
      <c r="I46" s="82">
        <v>-5355.2989373327</v>
      </c>
      <c r="J46" s="81">
        <v>5.4399999999999997E-2</v>
      </c>
      <c r="K46" s="81">
        <v>-1.4E-3</v>
      </c>
    </row>
    <row r="47" spans="2:11">
      <c r="B47" t="s">
        <v>977</v>
      </c>
      <c r="C47" t="s">
        <v>978</v>
      </c>
      <c r="D47" t="s">
        <v>123</v>
      </c>
      <c r="E47" t="s">
        <v>102</v>
      </c>
      <c r="F47" t="s">
        <v>951</v>
      </c>
      <c r="G47" s="78">
        <v>8313088.5999999996</v>
      </c>
      <c r="H47" s="78">
        <v>-9.7919999999999998</v>
      </c>
      <c r="I47" s="78">
        <v>-814.01763571200001</v>
      </c>
      <c r="J47" s="79">
        <v>8.3000000000000001E-3</v>
      </c>
      <c r="K47" s="79">
        <v>-2.0000000000000001E-4</v>
      </c>
    </row>
    <row r="48" spans="2:11">
      <c r="B48" t="s">
        <v>977</v>
      </c>
      <c r="C48" t="s">
        <v>979</v>
      </c>
      <c r="D48" t="s">
        <v>123</v>
      </c>
      <c r="E48" t="s">
        <v>102</v>
      </c>
      <c r="F48" t="s">
        <v>980</v>
      </c>
      <c r="G48" s="78">
        <v>1021502.44</v>
      </c>
      <c r="H48" s="78">
        <v>-9.7100000000000009</v>
      </c>
      <c r="I48" s="78">
        <v>-99.187886923999997</v>
      </c>
      <c r="J48" s="79">
        <v>1E-3</v>
      </c>
      <c r="K48" s="79">
        <v>0</v>
      </c>
    </row>
    <row r="49" spans="2:11">
      <c r="B49" t="s">
        <v>981</v>
      </c>
      <c r="C49" t="s">
        <v>982</v>
      </c>
      <c r="D49" t="s">
        <v>123</v>
      </c>
      <c r="E49" t="s">
        <v>102</v>
      </c>
      <c r="F49" t="s">
        <v>302</v>
      </c>
      <c r="G49" s="78">
        <v>1833702.24</v>
      </c>
      <c r="H49" s="78">
        <v>-10.83</v>
      </c>
      <c r="I49" s="78">
        <v>-198.589952592</v>
      </c>
      <c r="J49" s="79">
        <v>2E-3</v>
      </c>
      <c r="K49" s="79">
        <v>-1E-4</v>
      </c>
    </row>
    <row r="50" spans="2:11">
      <c r="B50" t="s">
        <v>983</v>
      </c>
      <c r="C50" t="s">
        <v>984</v>
      </c>
      <c r="D50" t="s">
        <v>123</v>
      </c>
      <c r="E50" t="s">
        <v>102</v>
      </c>
      <c r="F50" t="s">
        <v>930</v>
      </c>
      <c r="G50" s="78">
        <v>34839180.990000002</v>
      </c>
      <c r="H50" s="78">
        <v>-7.6449999999999996</v>
      </c>
      <c r="I50" s="78">
        <v>-2663.4553866854999</v>
      </c>
      <c r="J50" s="79">
        <v>2.7099999999999999E-2</v>
      </c>
      <c r="K50" s="79">
        <v>-6.9999999999999999E-4</v>
      </c>
    </row>
    <row r="51" spans="2:11">
      <c r="B51" t="s">
        <v>985</v>
      </c>
      <c r="C51" t="s">
        <v>986</v>
      </c>
      <c r="D51" t="s">
        <v>123</v>
      </c>
      <c r="E51" t="s">
        <v>102</v>
      </c>
      <c r="F51" t="s">
        <v>942</v>
      </c>
      <c r="G51" s="78">
        <v>24816209.760000002</v>
      </c>
      <c r="H51" s="78">
        <v>-6.367</v>
      </c>
      <c r="I51" s="78">
        <v>-1580.0480754191999</v>
      </c>
      <c r="J51" s="79">
        <v>1.61E-2</v>
      </c>
      <c r="K51" s="79">
        <v>-4.0000000000000002E-4</v>
      </c>
    </row>
    <row r="52" spans="2:11">
      <c r="B52" s="80" t="s">
        <v>226</v>
      </c>
      <c r="C52" s="16"/>
      <c r="D52" s="16"/>
      <c r="G52" s="82">
        <v>212081174.59</v>
      </c>
      <c r="I52" s="82">
        <v>-68473.683370431725</v>
      </c>
      <c r="J52" s="81">
        <v>0.69579999999999997</v>
      </c>
      <c r="K52" s="81">
        <v>-1.7999999999999999E-2</v>
      </c>
    </row>
    <row r="53" spans="2:11">
      <c r="B53" s="80" t="s">
        <v>758</v>
      </c>
      <c r="C53" s="16"/>
      <c r="D53" s="16"/>
      <c r="G53" s="82">
        <v>212081174.59</v>
      </c>
      <c r="I53" s="82">
        <v>-68473.683370431725</v>
      </c>
      <c r="J53" s="81">
        <v>0.69579999999999997</v>
      </c>
      <c r="K53" s="81">
        <v>-1.7999999999999999E-2</v>
      </c>
    </row>
    <row r="54" spans="2:11">
      <c r="B54" t="s">
        <v>987</v>
      </c>
      <c r="C54" t="s">
        <v>988</v>
      </c>
      <c r="D54" t="s">
        <v>630</v>
      </c>
      <c r="E54" t="s">
        <v>106</v>
      </c>
      <c r="F54" t="s">
        <v>948</v>
      </c>
      <c r="G54" s="78">
        <v>13198475.48</v>
      </c>
      <c r="H54" s="78">
        <v>-9.9441929987223077</v>
      </c>
      <c r="I54" s="78">
        <v>-4640.9359086571703</v>
      </c>
      <c r="J54" s="79">
        <v>4.7199999999999999E-2</v>
      </c>
      <c r="K54" s="79">
        <v>-1.1999999999999999E-3</v>
      </c>
    </row>
    <row r="55" spans="2:11">
      <c r="B55" t="s">
        <v>989</v>
      </c>
      <c r="C55" t="s">
        <v>990</v>
      </c>
      <c r="D55" t="s">
        <v>630</v>
      </c>
      <c r="E55" t="s">
        <v>106</v>
      </c>
      <c r="F55" t="s">
        <v>948</v>
      </c>
      <c r="G55" s="78">
        <v>5335974</v>
      </c>
      <c r="H55" s="78">
        <v>-20.386257067600873</v>
      </c>
      <c r="I55" s="78">
        <v>-3846.4798120124201</v>
      </c>
      <c r="J55" s="79">
        <v>3.9100000000000003E-2</v>
      </c>
      <c r="K55" s="79">
        <v>-1E-3</v>
      </c>
    </row>
    <row r="56" spans="2:11">
      <c r="B56" t="s">
        <v>991</v>
      </c>
      <c r="C56" t="s">
        <v>992</v>
      </c>
      <c r="D56" t="s">
        <v>630</v>
      </c>
      <c r="E56" t="s">
        <v>106</v>
      </c>
      <c r="F56" t="s">
        <v>993</v>
      </c>
      <c r="G56" s="78">
        <v>29301849.600000001</v>
      </c>
      <c r="H56" s="78">
        <v>-7.7169999999999979</v>
      </c>
      <c r="I56" s="78">
        <v>-7995.6871221227502</v>
      </c>
      <c r="J56" s="79">
        <v>8.1199999999999994E-2</v>
      </c>
      <c r="K56" s="79">
        <v>-2.0999999999999999E-3</v>
      </c>
    </row>
    <row r="57" spans="2:11">
      <c r="B57" t="s">
        <v>994</v>
      </c>
      <c r="C57" t="s">
        <v>995</v>
      </c>
      <c r="D57" t="s">
        <v>630</v>
      </c>
      <c r="E57" t="s">
        <v>106</v>
      </c>
      <c r="F57" t="s">
        <v>996</v>
      </c>
      <c r="G57" s="78">
        <v>15001025.039999999</v>
      </c>
      <c r="H57" s="78">
        <v>-18.0582357339566</v>
      </c>
      <c r="I57" s="78">
        <v>-9578.7427615280903</v>
      </c>
      <c r="J57" s="79">
        <v>9.7299999999999998E-2</v>
      </c>
      <c r="K57" s="79">
        <v>-2.5000000000000001E-3</v>
      </c>
    </row>
    <row r="58" spans="2:11">
      <c r="B58" t="s">
        <v>997</v>
      </c>
      <c r="C58" t="s">
        <v>998</v>
      </c>
      <c r="D58" t="s">
        <v>630</v>
      </c>
      <c r="E58" t="s">
        <v>106</v>
      </c>
      <c r="F58" t="s">
        <v>999</v>
      </c>
      <c r="G58" s="78">
        <v>8020486.4699999997</v>
      </c>
      <c r="H58" s="78">
        <v>-6.3084999999999889</v>
      </c>
      <c r="I58" s="78">
        <v>-1789.11836736238</v>
      </c>
      <c r="J58" s="79">
        <v>1.8200000000000001E-2</v>
      </c>
      <c r="K58" s="79">
        <v>-5.0000000000000001E-4</v>
      </c>
    </row>
    <row r="59" spans="2:11">
      <c r="B59" t="s">
        <v>1000</v>
      </c>
      <c r="C59" t="s">
        <v>1001</v>
      </c>
      <c r="D59" t="s">
        <v>630</v>
      </c>
      <c r="E59" t="s">
        <v>106</v>
      </c>
      <c r="F59" t="s">
        <v>999</v>
      </c>
      <c r="G59" s="78">
        <v>7376218.8600000003</v>
      </c>
      <c r="H59" s="78">
        <v>-3.0315659793780414</v>
      </c>
      <c r="I59" s="78">
        <v>-790.70243322966598</v>
      </c>
      <c r="J59" s="79">
        <v>8.0000000000000002E-3</v>
      </c>
      <c r="K59" s="79">
        <v>-2.0000000000000001E-4</v>
      </c>
    </row>
    <row r="60" spans="2:11">
      <c r="B60" t="s">
        <v>1002</v>
      </c>
      <c r="C60" t="s">
        <v>1003</v>
      </c>
      <c r="D60" t="s">
        <v>123</v>
      </c>
      <c r="E60" t="s">
        <v>106</v>
      </c>
      <c r="F60" t="s">
        <v>1004</v>
      </c>
      <c r="G60" s="78">
        <v>19791989.140000001</v>
      </c>
      <c r="H60" s="78">
        <v>-8.3921267922308473</v>
      </c>
      <c r="I60" s="78">
        <v>-5873.1857593067598</v>
      </c>
      <c r="J60" s="79">
        <v>5.9700000000000003E-2</v>
      </c>
      <c r="K60" s="79">
        <v>-1.5E-3</v>
      </c>
    </row>
    <row r="61" spans="2:11">
      <c r="B61" t="s">
        <v>1005</v>
      </c>
      <c r="C61" t="s">
        <v>1006</v>
      </c>
      <c r="D61" t="s">
        <v>123</v>
      </c>
      <c r="E61" t="s">
        <v>102</v>
      </c>
      <c r="F61" t="s">
        <v>1007</v>
      </c>
      <c r="G61" s="78">
        <v>38469054.219999999</v>
      </c>
      <c r="H61" s="78">
        <v>-28.337504000000081</v>
      </c>
      <c r="I61" s="78">
        <v>-10901.169778354701</v>
      </c>
      <c r="J61" s="79">
        <v>0.1108</v>
      </c>
      <c r="K61" s="79">
        <v>-2.8999999999999998E-3</v>
      </c>
    </row>
    <row r="62" spans="2:11">
      <c r="B62" t="s">
        <v>1008</v>
      </c>
      <c r="C62" t="s">
        <v>1009</v>
      </c>
      <c r="D62" t="s">
        <v>123</v>
      </c>
      <c r="E62" t="s">
        <v>106</v>
      </c>
      <c r="F62" t="s">
        <v>1010</v>
      </c>
      <c r="G62" s="78">
        <v>18677065.559999999</v>
      </c>
      <c r="H62" s="78">
        <v>-7.989999999999994</v>
      </c>
      <c r="I62" s="78">
        <v>-5276.7640952307802</v>
      </c>
      <c r="J62" s="79">
        <v>5.3600000000000002E-2</v>
      </c>
      <c r="K62" s="79">
        <v>-1.4E-3</v>
      </c>
    </row>
    <row r="63" spans="2:11">
      <c r="B63" t="s">
        <v>1011</v>
      </c>
      <c r="C63" t="s">
        <v>1012</v>
      </c>
      <c r="D63" t="s">
        <v>123</v>
      </c>
      <c r="E63" t="s">
        <v>106</v>
      </c>
      <c r="F63" t="s">
        <v>1010</v>
      </c>
      <c r="G63" s="78">
        <v>29249766.84</v>
      </c>
      <c r="H63" s="78">
        <v>-9.3429999999999964</v>
      </c>
      <c r="I63" s="78">
        <v>-9663.2010112852004</v>
      </c>
      <c r="J63" s="79">
        <v>9.8199999999999996E-2</v>
      </c>
      <c r="K63" s="79">
        <v>-2.5000000000000001E-3</v>
      </c>
    </row>
    <row r="64" spans="2:11">
      <c r="B64" t="s">
        <v>1013</v>
      </c>
      <c r="C64" t="s">
        <v>1014</v>
      </c>
      <c r="D64" t="s">
        <v>123</v>
      </c>
      <c r="E64" t="s">
        <v>106</v>
      </c>
      <c r="F64" t="s">
        <v>248</v>
      </c>
      <c r="G64" s="78">
        <v>5291372.96</v>
      </c>
      <c r="H64" s="78">
        <v>-21.837065674899904</v>
      </c>
      <c r="I64" s="78">
        <v>-4085.7793605084798</v>
      </c>
      <c r="J64" s="79">
        <v>4.1500000000000002E-2</v>
      </c>
      <c r="K64" s="79">
        <v>-1.1000000000000001E-3</v>
      </c>
    </row>
    <row r="65" spans="2:11">
      <c r="B65" t="s">
        <v>1015</v>
      </c>
      <c r="C65" t="s">
        <v>1016</v>
      </c>
      <c r="D65" t="s">
        <v>123</v>
      </c>
      <c r="E65" t="s">
        <v>106</v>
      </c>
      <c r="F65" t="s">
        <v>1017</v>
      </c>
      <c r="G65" s="78">
        <v>22367896.420000002</v>
      </c>
      <c r="H65" s="78">
        <v>-5.0976988978986162</v>
      </c>
      <c r="I65" s="78">
        <v>-4031.91696083333</v>
      </c>
      <c r="J65" s="79">
        <v>4.1000000000000002E-2</v>
      </c>
      <c r="K65" s="79">
        <v>-1.1000000000000001E-3</v>
      </c>
    </row>
    <row r="66" spans="2:11">
      <c r="B66" s="80" t="s">
        <v>761</v>
      </c>
      <c r="C66" s="16"/>
      <c r="D66" s="16"/>
      <c r="G66" s="82">
        <v>0</v>
      </c>
      <c r="I66" s="82">
        <v>0</v>
      </c>
      <c r="J66" s="81">
        <v>0</v>
      </c>
      <c r="K66" s="81">
        <v>0</v>
      </c>
    </row>
    <row r="67" spans="2:11">
      <c r="B67" t="s">
        <v>221</v>
      </c>
      <c r="C67" t="s">
        <v>221</v>
      </c>
      <c r="D67" t="s">
        <v>221</v>
      </c>
      <c r="E67" t="s">
        <v>221</v>
      </c>
      <c r="G67" s="78">
        <v>0</v>
      </c>
      <c r="H67" s="78">
        <v>0</v>
      </c>
      <c r="I67" s="78">
        <v>0</v>
      </c>
      <c r="J67" s="79">
        <v>0</v>
      </c>
      <c r="K67" s="79">
        <v>0</v>
      </c>
    </row>
    <row r="68" spans="2:11">
      <c r="B68" s="80" t="s">
        <v>760</v>
      </c>
      <c r="C68" s="16"/>
      <c r="D68" s="16"/>
      <c r="G68" s="82">
        <v>0</v>
      </c>
      <c r="I68" s="82">
        <v>0</v>
      </c>
      <c r="J68" s="81">
        <v>0</v>
      </c>
      <c r="K68" s="81">
        <v>0</v>
      </c>
    </row>
    <row r="69" spans="2:11">
      <c r="B69" t="s">
        <v>221</v>
      </c>
      <c r="C69" t="s">
        <v>221</v>
      </c>
      <c r="D69" t="s">
        <v>221</v>
      </c>
      <c r="E69" t="s">
        <v>221</v>
      </c>
      <c r="G69" s="78">
        <v>0</v>
      </c>
      <c r="H69" s="78">
        <v>0</v>
      </c>
      <c r="I69" s="78">
        <v>0</v>
      </c>
      <c r="J69" s="79">
        <v>0</v>
      </c>
      <c r="K69" s="79">
        <v>0</v>
      </c>
    </row>
    <row r="70" spans="2:11">
      <c r="B70" s="80" t="s">
        <v>303</v>
      </c>
      <c r="C70" s="16"/>
      <c r="D70" s="16"/>
      <c r="G70" s="82">
        <v>0</v>
      </c>
      <c r="I70" s="82">
        <v>0</v>
      </c>
      <c r="J70" s="81">
        <v>0</v>
      </c>
      <c r="K70" s="81">
        <v>0</v>
      </c>
    </row>
    <row r="71" spans="2:11">
      <c r="B71" t="s">
        <v>221</v>
      </c>
      <c r="C71" t="s">
        <v>221</v>
      </c>
      <c r="D71" t="s">
        <v>221</v>
      </c>
      <c r="E71" t="s">
        <v>221</v>
      </c>
      <c r="G71" s="78">
        <v>0</v>
      </c>
      <c r="H71" s="78">
        <v>0</v>
      </c>
      <c r="I71" s="78">
        <v>0</v>
      </c>
      <c r="J71" s="79">
        <v>0</v>
      </c>
      <c r="K71" s="79">
        <v>0</v>
      </c>
    </row>
    <row r="72" spans="2:11">
      <c r="B72" t="s">
        <v>228</v>
      </c>
      <c r="C72" s="16"/>
      <c r="D72" s="16"/>
    </row>
    <row r="73" spans="2:11">
      <c r="B73" t="s">
        <v>289</v>
      </c>
      <c r="C73" s="16"/>
      <c r="D73" s="16"/>
    </row>
    <row r="74" spans="2:11">
      <c r="B74" t="s">
        <v>290</v>
      </c>
      <c r="C74" s="16"/>
      <c r="D74" s="16"/>
    </row>
    <row r="75" spans="2:11">
      <c r="B75" t="s">
        <v>291</v>
      </c>
      <c r="C75" s="16"/>
      <c r="D75" s="16"/>
    </row>
    <row r="76" spans="2:11">
      <c r="C76" s="16"/>
      <c r="D76" s="16"/>
    </row>
    <row r="77" spans="2:11">
      <c r="C77" s="16"/>
      <c r="D77" s="16"/>
    </row>
    <row r="78" spans="2:11">
      <c r="C78" s="16"/>
      <c r="D78" s="16"/>
    </row>
    <row r="79" spans="2:11">
      <c r="C79" s="16"/>
      <c r="D79" s="16"/>
    </row>
    <row r="80" spans="2:11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1053</v>
      </c>
    </row>
    <row r="3" spans="2:78">
      <c r="B3" s="2" t="s">
        <v>2</v>
      </c>
      <c r="C3" t="s">
        <v>1054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206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775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221</v>
      </c>
      <c r="C14" t="s">
        <v>221</v>
      </c>
      <c r="D14" s="16"/>
      <c r="E14" t="s">
        <v>221</v>
      </c>
      <c r="H14" s="78">
        <v>0</v>
      </c>
      <c r="I14" t="s">
        <v>221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776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221</v>
      </c>
      <c r="C16" t="s">
        <v>221</v>
      </c>
      <c r="D16" s="16"/>
      <c r="E16" t="s">
        <v>221</v>
      </c>
      <c r="H16" s="78">
        <v>0</v>
      </c>
      <c r="I16" t="s">
        <v>221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777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778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221</v>
      </c>
      <c r="C19" t="s">
        <v>221</v>
      </c>
      <c r="D19" s="16"/>
      <c r="E19" t="s">
        <v>221</v>
      </c>
      <c r="H19" s="78">
        <v>0</v>
      </c>
      <c r="I19" t="s">
        <v>221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779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221</v>
      </c>
      <c r="C21" t="s">
        <v>221</v>
      </c>
      <c r="D21" s="16"/>
      <c r="E21" t="s">
        <v>221</v>
      </c>
      <c r="H21" s="78">
        <v>0</v>
      </c>
      <c r="I21" t="s">
        <v>221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780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221</v>
      </c>
      <c r="C23" t="s">
        <v>221</v>
      </c>
      <c r="D23" s="16"/>
      <c r="E23" t="s">
        <v>221</v>
      </c>
      <c r="H23" s="78">
        <v>0</v>
      </c>
      <c r="I23" t="s">
        <v>221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781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221</v>
      </c>
      <c r="C25" t="s">
        <v>221</v>
      </c>
      <c r="D25" s="16"/>
      <c r="E25" t="s">
        <v>221</v>
      </c>
      <c r="H25" s="78">
        <v>0</v>
      </c>
      <c r="I25" t="s">
        <v>221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226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775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221</v>
      </c>
      <c r="C28" t="s">
        <v>221</v>
      </c>
      <c r="D28" s="16"/>
      <c r="E28" t="s">
        <v>221</v>
      </c>
      <c r="H28" s="78">
        <v>0</v>
      </c>
      <c r="I28" t="s">
        <v>221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776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221</v>
      </c>
      <c r="C30" t="s">
        <v>221</v>
      </c>
      <c r="D30" s="16"/>
      <c r="E30" t="s">
        <v>221</v>
      </c>
      <c r="H30" s="78">
        <v>0</v>
      </c>
      <c r="I30" t="s">
        <v>221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777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778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221</v>
      </c>
      <c r="C33" t="s">
        <v>221</v>
      </c>
      <c r="D33" s="16"/>
      <c r="E33" t="s">
        <v>221</v>
      </c>
      <c r="H33" s="78">
        <v>0</v>
      </c>
      <c r="I33" t="s">
        <v>221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779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221</v>
      </c>
      <c r="C35" t="s">
        <v>221</v>
      </c>
      <c r="D35" s="16"/>
      <c r="E35" t="s">
        <v>221</v>
      </c>
      <c r="H35" s="78">
        <v>0</v>
      </c>
      <c r="I35" t="s">
        <v>221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780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221</v>
      </c>
      <c r="C37" t="s">
        <v>221</v>
      </c>
      <c r="D37" s="16"/>
      <c r="E37" t="s">
        <v>221</v>
      </c>
      <c r="H37" s="78">
        <v>0</v>
      </c>
      <c r="I37" t="s">
        <v>221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781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221</v>
      </c>
      <c r="C39" t="s">
        <v>221</v>
      </c>
      <c r="D39" s="16"/>
      <c r="E39" t="s">
        <v>221</v>
      </c>
      <c r="H39" s="78">
        <v>0</v>
      </c>
      <c r="I39" t="s">
        <v>221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228</v>
      </c>
      <c r="D40" s="16"/>
    </row>
    <row r="41" spans="2:17">
      <c r="B41" t="s">
        <v>289</v>
      </c>
      <c r="D41" s="16"/>
    </row>
    <row r="42" spans="2:17">
      <c r="B42" t="s">
        <v>290</v>
      </c>
      <c r="D42" s="16"/>
    </row>
    <row r="43" spans="2:17">
      <c r="B43" t="s">
        <v>291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100" t="s">
        <v>1053</v>
      </c>
    </row>
    <row r="3" spans="2:60">
      <c r="B3" s="2" t="s">
        <v>2</v>
      </c>
      <c r="C3" s="2" t="s">
        <v>1054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4.3600000000000003</v>
      </c>
      <c r="J11" s="18"/>
      <c r="K11" s="18"/>
      <c r="L11" s="18"/>
      <c r="M11" s="77">
        <v>2.8899999999999999E-2</v>
      </c>
      <c r="N11" s="76">
        <v>91922241.459999993</v>
      </c>
      <c r="O11" s="7"/>
      <c r="P11" s="76">
        <v>92917.66188</v>
      </c>
      <c r="Q11" s="77">
        <v>1</v>
      </c>
      <c r="R11" s="77">
        <v>2.4400000000000002E-2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206</v>
      </c>
      <c r="I12" s="82">
        <v>4.3600000000000003</v>
      </c>
      <c r="M12" s="81">
        <v>2.8899999999999999E-2</v>
      </c>
      <c r="N12" s="82">
        <v>91922241.459999993</v>
      </c>
      <c r="P12" s="82">
        <v>92917.66188</v>
      </c>
      <c r="Q12" s="81">
        <v>1</v>
      </c>
      <c r="R12" s="81">
        <v>2.4400000000000002E-2</v>
      </c>
    </row>
    <row r="13" spans="2:60">
      <c r="B13" s="80" t="s">
        <v>1018</v>
      </c>
      <c r="I13" s="82">
        <v>4.3600000000000003</v>
      </c>
      <c r="M13" s="81">
        <v>2.8899999999999999E-2</v>
      </c>
      <c r="N13" s="82">
        <v>91922241.459999993</v>
      </c>
      <c r="P13" s="82">
        <v>92917.66188</v>
      </c>
      <c r="Q13" s="81">
        <v>1</v>
      </c>
      <c r="R13" s="81">
        <v>2.4400000000000002E-2</v>
      </c>
    </row>
    <row r="14" spans="2:60">
      <c r="B14" t="s">
        <v>1019</v>
      </c>
      <c r="C14" t="s">
        <v>1020</v>
      </c>
      <c r="D14" t="s">
        <v>1021</v>
      </c>
      <c r="F14" t="s">
        <v>1022</v>
      </c>
      <c r="G14" t="s">
        <v>1023</v>
      </c>
      <c r="H14" t="s">
        <v>1024</v>
      </c>
      <c r="I14" s="78">
        <v>4.3600000000000003</v>
      </c>
      <c r="J14" t="s">
        <v>128</v>
      </c>
      <c r="K14" t="s">
        <v>102</v>
      </c>
      <c r="L14" s="79">
        <v>3.0700000000000002E-2</v>
      </c>
      <c r="M14" s="79">
        <v>2.8899999999999999E-2</v>
      </c>
      <c r="N14" s="78">
        <v>91922241.459999993</v>
      </c>
      <c r="O14" s="78">
        <v>101.08289398103196</v>
      </c>
      <c r="P14" s="78">
        <v>92917.66188</v>
      </c>
      <c r="Q14" s="79">
        <v>1</v>
      </c>
      <c r="R14" s="79">
        <v>2.4400000000000002E-2</v>
      </c>
    </row>
    <row r="15" spans="2:60">
      <c r="B15" s="80" t="s">
        <v>1025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221</v>
      </c>
      <c r="D16" t="s">
        <v>221</v>
      </c>
      <c r="F16" t="s">
        <v>221</v>
      </c>
      <c r="I16" s="78">
        <v>0</v>
      </c>
      <c r="J16" t="s">
        <v>221</v>
      </c>
      <c r="K16" t="s">
        <v>221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1026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221</v>
      </c>
      <c r="D18" t="s">
        <v>221</v>
      </c>
      <c r="F18" t="s">
        <v>221</v>
      </c>
      <c r="I18" s="78">
        <v>0</v>
      </c>
      <c r="J18" t="s">
        <v>221</v>
      </c>
      <c r="K18" t="s">
        <v>221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1027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221</v>
      </c>
      <c r="D20" t="s">
        <v>221</v>
      </c>
      <c r="F20" t="s">
        <v>221</v>
      </c>
      <c r="I20" s="78">
        <v>0</v>
      </c>
      <c r="J20" t="s">
        <v>221</v>
      </c>
      <c r="K20" t="s">
        <v>221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1028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221</v>
      </c>
      <c r="D22" t="s">
        <v>221</v>
      </c>
      <c r="F22" t="s">
        <v>221</v>
      </c>
      <c r="I22" s="78">
        <v>0</v>
      </c>
      <c r="J22" t="s">
        <v>221</v>
      </c>
      <c r="K22" t="s">
        <v>221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1029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1030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221</v>
      </c>
      <c r="D25" t="s">
        <v>221</v>
      </c>
      <c r="F25" t="s">
        <v>221</v>
      </c>
      <c r="I25" s="78">
        <v>0</v>
      </c>
      <c r="J25" t="s">
        <v>221</v>
      </c>
      <c r="K25" t="s">
        <v>221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1031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221</v>
      </c>
      <c r="D27" t="s">
        <v>221</v>
      </c>
      <c r="F27" t="s">
        <v>221</v>
      </c>
      <c r="I27" s="78">
        <v>0</v>
      </c>
      <c r="J27" t="s">
        <v>221</v>
      </c>
      <c r="K27" t="s">
        <v>221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1032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221</v>
      </c>
      <c r="D29" t="s">
        <v>221</v>
      </c>
      <c r="F29" t="s">
        <v>221</v>
      </c>
      <c r="I29" s="78">
        <v>0</v>
      </c>
      <c r="J29" t="s">
        <v>221</v>
      </c>
      <c r="K29" t="s">
        <v>221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1033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221</v>
      </c>
      <c r="D31" t="s">
        <v>221</v>
      </c>
      <c r="F31" t="s">
        <v>221</v>
      </c>
      <c r="I31" s="78">
        <v>0</v>
      </c>
      <c r="J31" t="s">
        <v>221</v>
      </c>
      <c r="K31" t="s">
        <v>221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226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1034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221</v>
      </c>
      <c r="D34" t="s">
        <v>221</v>
      </c>
      <c r="F34" t="s">
        <v>221</v>
      </c>
      <c r="I34" s="78">
        <v>0</v>
      </c>
      <c r="J34" t="s">
        <v>221</v>
      </c>
      <c r="K34" t="s">
        <v>221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1026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221</v>
      </c>
      <c r="D36" t="s">
        <v>221</v>
      </c>
      <c r="F36" t="s">
        <v>221</v>
      </c>
      <c r="I36" s="78">
        <v>0</v>
      </c>
      <c r="J36" t="s">
        <v>221</v>
      </c>
      <c r="K36" t="s">
        <v>221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1027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221</v>
      </c>
      <c r="D38" t="s">
        <v>221</v>
      </c>
      <c r="F38" t="s">
        <v>221</v>
      </c>
      <c r="I38" s="78">
        <v>0</v>
      </c>
      <c r="J38" t="s">
        <v>221</v>
      </c>
      <c r="K38" t="s">
        <v>221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1033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221</v>
      </c>
      <c r="D40" t="s">
        <v>221</v>
      </c>
      <c r="F40" t="s">
        <v>221</v>
      </c>
      <c r="I40" s="78">
        <v>0</v>
      </c>
      <c r="J40" t="s">
        <v>221</v>
      </c>
      <c r="K40" t="s">
        <v>221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228</v>
      </c>
    </row>
    <row r="42" spans="2:18">
      <c r="B42" t="s">
        <v>289</v>
      </c>
    </row>
    <row r="43" spans="2:18">
      <c r="B43" t="s">
        <v>290</v>
      </c>
    </row>
    <row r="44" spans="2:18">
      <c r="B44" t="s">
        <v>291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1"/>
  <sheetViews>
    <sheetView rightToLeft="1" tabSelected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1053</v>
      </c>
    </row>
    <row r="3" spans="2:64">
      <c r="B3" s="2" t="s">
        <v>2</v>
      </c>
      <c r="C3" t="s">
        <v>1054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0.01</v>
      </c>
      <c r="H11" s="7"/>
      <c r="I11" s="7"/>
      <c r="J11" s="77">
        <v>1E-4</v>
      </c>
      <c r="K11" s="76">
        <v>77256152.189999998</v>
      </c>
      <c r="L11" s="7"/>
      <c r="M11" s="76">
        <v>273177.75414383999</v>
      </c>
      <c r="N11" s="77">
        <v>1</v>
      </c>
      <c r="O11" s="77">
        <v>7.1800000000000003E-2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206</v>
      </c>
      <c r="G12" s="82">
        <v>0.01</v>
      </c>
      <c r="J12" s="81">
        <v>1E-4</v>
      </c>
      <c r="K12" s="82">
        <v>77256152.189999998</v>
      </c>
      <c r="M12" s="82">
        <v>273177.75414383999</v>
      </c>
      <c r="N12" s="81">
        <v>1</v>
      </c>
      <c r="O12" s="81">
        <v>7.1800000000000003E-2</v>
      </c>
    </row>
    <row r="13" spans="2:64">
      <c r="B13" s="80" t="s">
        <v>787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221</v>
      </c>
      <c r="C14" t="s">
        <v>221</v>
      </c>
      <c r="E14" t="s">
        <v>221</v>
      </c>
      <c r="G14" s="78">
        <v>0</v>
      </c>
      <c r="H14" t="s">
        <v>221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788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221</v>
      </c>
      <c r="C16" t="s">
        <v>221</v>
      </c>
      <c r="E16" t="s">
        <v>221</v>
      </c>
      <c r="G16" s="78">
        <v>0</v>
      </c>
      <c r="H16" t="s">
        <v>221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1035</v>
      </c>
      <c r="G17" s="82">
        <v>0.01</v>
      </c>
      <c r="J17" s="81">
        <v>1E-4</v>
      </c>
      <c r="K17" s="82">
        <v>77256152.189999998</v>
      </c>
      <c r="M17" s="82">
        <v>273177.75414383999</v>
      </c>
      <c r="N17" s="81">
        <v>1</v>
      </c>
      <c r="O17" s="81">
        <v>7.1800000000000003E-2</v>
      </c>
    </row>
    <row r="18" spans="2:15">
      <c r="B18" t="s">
        <v>1036</v>
      </c>
      <c r="C18" t="s">
        <v>1037</v>
      </c>
      <c r="D18" t="s">
        <v>210</v>
      </c>
      <c r="E18" t="s">
        <v>211</v>
      </c>
      <c r="F18" t="s">
        <v>212</v>
      </c>
      <c r="G18" s="78">
        <v>0.01</v>
      </c>
      <c r="H18" t="s">
        <v>106</v>
      </c>
      <c r="I18" s="79">
        <v>0</v>
      </c>
      <c r="J18" s="79">
        <v>0</v>
      </c>
      <c r="K18" s="78">
        <v>4320000</v>
      </c>
      <c r="L18" s="78">
        <v>100</v>
      </c>
      <c r="M18" s="78">
        <v>15275.52</v>
      </c>
      <c r="N18" s="79">
        <v>5.5899999999999998E-2</v>
      </c>
      <c r="O18" s="79">
        <v>4.0000000000000001E-3</v>
      </c>
    </row>
    <row r="19" spans="2:15">
      <c r="B19" t="s">
        <v>1038</v>
      </c>
      <c r="C19" t="s">
        <v>1039</v>
      </c>
      <c r="D19" t="s">
        <v>210</v>
      </c>
      <c r="E19" t="s">
        <v>211</v>
      </c>
      <c r="F19" t="s">
        <v>212</v>
      </c>
      <c r="G19" s="78">
        <v>0.01</v>
      </c>
      <c r="H19" t="s">
        <v>106</v>
      </c>
      <c r="I19" s="79">
        <v>0</v>
      </c>
      <c r="J19" s="79">
        <v>0</v>
      </c>
      <c r="K19" s="78">
        <v>7040000</v>
      </c>
      <c r="L19" s="78">
        <v>100</v>
      </c>
      <c r="M19" s="78">
        <v>24893.439999999999</v>
      </c>
      <c r="N19" s="79">
        <v>9.11E-2</v>
      </c>
      <c r="O19" s="79">
        <v>6.4999999999999997E-3</v>
      </c>
    </row>
    <row r="20" spans="2:15">
      <c r="B20" t="s">
        <v>1040</v>
      </c>
      <c r="C20" t="s">
        <v>1041</v>
      </c>
      <c r="D20" t="s">
        <v>210</v>
      </c>
      <c r="E20" t="s">
        <v>211</v>
      </c>
      <c r="F20" t="s">
        <v>212</v>
      </c>
      <c r="G20" s="78">
        <v>0.01</v>
      </c>
      <c r="H20" t="s">
        <v>106</v>
      </c>
      <c r="I20" s="79">
        <v>0</v>
      </c>
      <c r="J20" s="79">
        <v>1E-4</v>
      </c>
      <c r="K20" s="78">
        <v>11330000</v>
      </c>
      <c r="L20" s="78">
        <v>100</v>
      </c>
      <c r="M20" s="78">
        <v>40062.879999999997</v>
      </c>
      <c r="N20" s="79">
        <v>0.1467</v>
      </c>
      <c r="O20" s="79">
        <v>1.0500000000000001E-2</v>
      </c>
    </row>
    <row r="21" spans="2:15">
      <c r="B21" t="s">
        <v>1042</v>
      </c>
      <c r="C21" t="s">
        <v>1043</v>
      </c>
      <c r="D21" t="s">
        <v>210</v>
      </c>
      <c r="E21" t="s">
        <v>211</v>
      </c>
      <c r="F21" t="s">
        <v>212</v>
      </c>
      <c r="G21" s="78">
        <v>0.01</v>
      </c>
      <c r="H21" t="s">
        <v>106</v>
      </c>
      <c r="I21" s="79">
        <v>0</v>
      </c>
      <c r="J21" s="79">
        <v>1E-4</v>
      </c>
      <c r="K21" s="78">
        <v>54566152.189999998</v>
      </c>
      <c r="L21" s="78">
        <v>100</v>
      </c>
      <c r="M21" s="78">
        <v>192945.91414384</v>
      </c>
      <c r="N21" s="79">
        <v>0.70630000000000004</v>
      </c>
      <c r="O21" s="79">
        <v>5.0700000000000002E-2</v>
      </c>
    </row>
    <row r="22" spans="2:15">
      <c r="B22" s="80" t="s">
        <v>1044</v>
      </c>
      <c r="G22" s="82">
        <v>0</v>
      </c>
      <c r="J22" s="81">
        <v>0</v>
      </c>
      <c r="K22" s="82">
        <v>0</v>
      </c>
      <c r="M22" s="82">
        <v>0</v>
      </c>
      <c r="N22" s="81">
        <v>0</v>
      </c>
      <c r="O22" s="81">
        <v>0</v>
      </c>
    </row>
    <row r="23" spans="2:15">
      <c r="B23" t="s">
        <v>221</v>
      </c>
      <c r="C23" t="s">
        <v>221</v>
      </c>
      <c r="E23" t="s">
        <v>221</v>
      </c>
      <c r="G23" s="78">
        <v>0</v>
      </c>
      <c r="H23" t="s">
        <v>221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</row>
    <row r="24" spans="2:15">
      <c r="B24" s="80" t="s">
        <v>303</v>
      </c>
      <c r="G24" s="82">
        <v>0</v>
      </c>
      <c r="J24" s="81">
        <v>0</v>
      </c>
      <c r="K24" s="82">
        <v>0</v>
      </c>
      <c r="M24" s="82">
        <v>0</v>
      </c>
      <c r="N24" s="81">
        <v>0</v>
      </c>
      <c r="O24" s="81">
        <v>0</v>
      </c>
    </row>
    <row r="25" spans="2:15">
      <c r="B25" t="s">
        <v>221</v>
      </c>
      <c r="C25" t="s">
        <v>221</v>
      </c>
      <c r="E25" t="s">
        <v>221</v>
      </c>
      <c r="G25" s="78">
        <v>0</v>
      </c>
      <c r="H25" t="s">
        <v>221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</row>
    <row r="26" spans="2:15">
      <c r="B26" s="80" t="s">
        <v>226</v>
      </c>
      <c r="G26" s="82">
        <v>0</v>
      </c>
      <c r="J26" s="81">
        <v>0</v>
      </c>
      <c r="K26" s="82">
        <v>0</v>
      </c>
      <c r="M26" s="82">
        <v>0</v>
      </c>
      <c r="N26" s="81">
        <v>0</v>
      </c>
      <c r="O26" s="81">
        <v>0</v>
      </c>
    </row>
    <row r="27" spans="2:15">
      <c r="B27" t="s">
        <v>221</v>
      </c>
      <c r="C27" t="s">
        <v>221</v>
      </c>
      <c r="E27" t="s">
        <v>221</v>
      </c>
      <c r="G27" s="78">
        <v>0</v>
      </c>
      <c r="H27" t="s">
        <v>221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</row>
    <row r="28" spans="2:15">
      <c r="B28" t="s">
        <v>228</v>
      </c>
    </row>
    <row r="29" spans="2:15">
      <c r="B29" t="s">
        <v>289</v>
      </c>
    </row>
    <row r="30" spans="2:15">
      <c r="B30" t="s">
        <v>290</v>
      </c>
    </row>
    <row r="31" spans="2:15">
      <c r="B31" t="s">
        <v>291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1053</v>
      </c>
    </row>
    <row r="3" spans="2:55">
      <c r="B3" s="2" t="s">
        <v>2</v>
      </c>
      <c r="C3" t="s">
        <v>1054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206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1045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221</v>
      </c>
      <c r="E14" s="79">
        <v>0</v>
      </c>
      <c r="F14" t="s">
        <v>221</v>
      </c>
      <c r="G14" s="78">
        <v>0</v>
      </c>
      <c r="H14" s="79">
        <v>0</v>
      </c>
      <c r="I14" s="79">
        <v>0</v>
      </c>
    </row>
    <row r="15" spans="2:55">
      <c r="B15" s="80" t="s">
        <v>1046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221</v>
      </c>
      <c r="E16" s="79">
        <v>0</v>
      </c>
      <c r="F16" t="s">
        <v>221</v>
      </c>
      <c r="G16" s="78">
        <v>0</v>
      </c>
      <c r="H16" s="79">
        <v>0</v>
      </c>
      <c r="I16" s="79">
        <v>0</v>
      </c>
    </row>
    <row r="17" spans="2:9">
      <c r="B17" s="80" t="s">
        <v>226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1045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221</v>
      </c>
      <c r="E19" s="79">
        <v>0</v>
      </c>
      <c r="F19" t="s">
        <v>221</v>
      </c>
      <c r="G19" s="78">
        <v>0</v>
      </c>
      <c r="H19" s="79">
        <v>0</v>
      </c>
      <c r="I19" s="79">
        <v>0</v>
      </c>
    </row>
    <row r="20" spans="2:9">
      <c r="B20" s="80" t="s">
        <v>1046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221</v>
      </c>
      <c r="E21" s="79">
        <v>0</v>
      </c>
      <c r="F21" t="s">
        <v>221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100" t="s">
        <v>1053</v>
      </c>
    </row>
    <row r="3" spans="2:60">
      <c r="B3" s="2" t="s">
        <v>2</v>
      </c>
      <c r="C3" s="2" t="s">
        <v>1054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206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221</v>
      </c>
      <c r="D13" t="s">
        <v>221</v>
      </c>
      <c r="E13" s="19"/>
      <c r="F13" s="79">
        <v>0</v>
      </c>
      <c r="G13" t="s">
        <v>221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226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221</v>
      </c>
      <c r="D15" t="s">
        <v>221</v>
      </c>
      <c r="E15" s="19"/>
      <c r="F15" s="79">
        <v>0</v>
      </c>
      <c r="G15" t="s">
        <v>221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1053</v>
      </c>
    </row>
    <row r="3" spans="2:60">
      <c r="B3" s="2" t="s">
        <v>2</v>
      </c>
      <c r="C3" t="s">
        <v>1054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1178.68047</v>
      </c>
      <c r="J11" s="77">
        <v>1</v>
      </c>
      <c r="K11" s="77">
        <v>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206</v>
      </c>
      <c r="C12" s="15"/>
      <c r="D12" s="15"/>
      <c r="E12" s="15"/>
      <c r="F12" s="15"/>
      <c r="G12" s="15"/>
      <c r="H12" s="81">
        <v>0</v>
      </c>
      <c r="I12" s="82">
        <v>1178.68047</v>
      </c>
      <c r="J12" s="81">
        <v>1</v>
      </c>
      <c r="K12" s="81">
        <v>2.9999999999999997E-4</v>
      </c>
    </row>
    <row r="13" spans="2:60">
      <c r="B13" t="s">
        <v>1047</v>
      </c>
      <c r="C13" t="s">
        <v>1048</v>
      </c>
      <c r="D13" t="s">
        <v>221</v>
      </c>
      <c r="E13" t="s">
        <v>590</v>
      </c>
      <c r="F13" s="79">
        <v>0</v>
      </c>
      <c r="G13" t="s">
        <v>102</v>
      </c>
      <c r="H13" s="79">
        <v>0</v>
      </c>
      <c r="I13" s="78">
        <v>202.78189</v>
      </c>
      <c r="J13" s="79">
        <v>0.17199999999999999</v>
      </c>
      <c r="K13" s="79">
        <v>1E-4</v>
      </c>
    </row>
    <row r="14" spans="2:60">
      <c r="B14" t="s">
        <v>1049</v>
      </c>
      <c r="C14" t="s">
        <v>1050</v>
      </c>
      <c r="D14" t="s">
        <v>221</v>
      </c>
      <c r="E14" t="s">
        <v>590</v>
      </c>
      <c r="F14" s="79">
        <v>0</v>
      </c>
      <c r="G14" t="s">
        <v>102</v>
      </c>
      <c r="H14" s="79">
        <v>0</v>
      </c>
      <c r="I14" s="78">
        <v>-89.962569999999999</v>
      </c>
      <c r="J14" s="79">
        <v>-7.6300000000000007E-2</v>
      </c>
      <c r="K14" s="79">
        <v>0</v>
      </c>
    </row>
    <row r="15" spans="2:60">
      <c r="B15" t="s">
        <v>1051</v>
      </c>
      <c r="C15" t="s">
        <v>1052</v>
      </c>
      <c r="D15" t="s">
        <v>221</v>
      </c>
      <c r="E15" t="s">
        <v>590</v>
      </c>
      <c r="F15" s="79">
        <v>0</v>
      </c>
      <c r="G15" t="s">
        <v>102</v>
      </c>
      <c r="H15" s="79">
        <v>0</v>
      </c>
      <c r="I15" s="78">
        <v>1065.86115</v>
      </c>
      <c r="J15" s="79">
        <v>0.90429999999999999</v>
      </c>
      <c r="K15" s="79">
        <v>2.9999999999999997E-4</v>
      </c>
    </row>
    <row r="16" spans="2:60">
      <c r="B16" s="80" t="s">
        <v>226</v>
      </c>
      <c r="D16" s="19"/>
      <c r="E16" s="19"/>
      <c r="F16" s="19"/>
      <c r="G16" s="19"/>
      <c r="H16" s="81">
        <v>0</v>
      </c>
      <c r="I16" s="82">
        <v>0</v>
      </c>
      <c r="J16" s="81">
        <v>0</v>
      </c>
      <c r="K16" s="81">
        <v>0</v>
      </c>
    </row>
    <row r="17" spans="2:11">
      <c r="B17" t="s">
        <v>221</v>
      </c>
      <c r="C17" t="s">
        <v>221</v>
      </c>
      <c r="D17" t="s">
        <v>221</v>
      </c>
      <c r="E17" s="19"/>
      <c r="F17" s="79">
        <v>0</v>
      </c>
      <c r="G17" t="s">
        <v>221</v>
      </c>
      <c r="H17" s="79">
        <v>0</v>
      </c>
      <c r="I17" s="78">
        <v>0</v>
      </c>
      <c r="J17" s="79">
        <v>0</v>
      </c>
      <c r="K17" s="79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1053</v>
      </c>
    </row>
    <row r="3" spans="2:17">
      <c r="B3" s="2" t="s">
        <v>2</v>
      </c>
      <c r="C3" t="s">
        <v>1054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SUM(C12)+SUM(C89)</f>
        <v>190474.76786000002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206</v>
      </c>
      <c r="C12" s="82">
        <f>SUM(C13:C88)</f>
        <v>30816.56323</v>
      </c>
    </row>
    <row r="13" spans="2:17">
      <c r="B13" s="101" t="s">
        <v>1055</v>
      </c>
      <c r="C13" s="106">
        <v>0</v>
      </c>
      <c r="D13" t="s">
        <v>1252</v>
      </c>
    </row>
    <row r="14" spans="2:17">
      <c r="B14" s="101" t="s">
        <v>1056</v>
      </c>
      <c r="C14" s="106">
        <v>0</v>
      </c>
      <c r="D14" t="s">
        <v>1253</v>
      </c>
    </row>
    <row r="15" spans="2:17">
      <c r="B15" s="101" t="s">
        <v>1057</v>
      </c>
      <c r="C15" s="106">
        <v>0</v>
      </c>
      <c r="D15" s="104" t="s">
        <v>1254</v>
      </c>
    </row>
    <row r="16" spans="2:17">
      <c r="B16" s="101" t="s">
        <v>1058</v>
      </c>
      <c r="C16" s="106">
        <v>0</v>
      </c>
      <c r="D16" t="s">
        <v>1255</v>
      </c>
    </row>
    <row r="17" spans="2:4">
      <c r="B17" s="101" t="s">
        <v>1059</v>
      </c>
      <c r="C17" s="106">
        <v>0</v>
      </c>
      <c r="D17" t="s">
        <v>1256</v>
      </c>
    </row>
    <row r="18" spans="2:4">
      <c r="B18" s="101" t="s">
        <v>1060</v>
      </c>
      <c r="C18" s="106">
        <v>0</v>
      </c>
      <c r="D18" t="s">
        <v>1257</v>
      </c>
    </row>
    <row r="19" spans="2:4">
      <c r="B19" s="101" t="s">
        <v>1061</v>
      </c>
      <c r="C19" s="106">
        <v>0</v>
      </c>
      <c r="D19" t="s">
        <v>1258</v>
      </c>
    </row>
    <row r="20" spans="2:4">
      <c r="B20" s="101" t="s">
        <v>1062</v>
      </c>
      <c r="C20" s="106">
        <v>0</v>
      </c>
      <c r="D20" t="s">
        <v>1259</v>
      </c>
    </row>
    <row r="21" spans="2:4">
      <c r="B21" s="101" t="s">
        <v>1063</v>
      </c>
      <c r="C21" s="106">
        <v>18910.527999999998</v>
      </c>
      <c r="D21" t="s">
        <v>1260</v>
      </c>
    </row>
    <row r="22" spans="2:4">
      <c r="B22" s="101" t="s">
        <v>1064</v>
      </c>
      <c r="C22" s="106">
        <v>0</v>
      </c>
      <c r="D22" t="s">
        <v>1261</v>
      </c>
    </row>
    <row r="23" spans="2:4">
      <c r="B23" s="101" t="s">
        <v>1065</v>
      </c>
      <c r="C23" s="106">
        <v>0</v>
      </c>
      <c r="D23" t="s">
        <v>1262</v>
      </c>
    </row>
    <row r="24" spans="2:4">
      <c r="B24" s="101" t="s">
        <v>1066</v>
      </c>
      <c r="C24" s="106">
        <v>0</v>
      </c>
      <c r="D24" t="s">
        <v>1263</v>
      </c>
    </row>
    <row r="25" spans="2:4">
      <c r="B25" s="101" t="s">
        <v>1067</v>
      </c>
      <c r="C25" s="106">
        <v>0</v>
      </c>
      <c r="D25" t="s">
        <v>1264</v>
      </c>
    </row>
    <row r="26" spans="2:4">
      <c r="B26" s="101" t="s">
        <v>1068</v>
      </c>
      <c r="C26" s="106">
        <v>0</v>
      </c>
      <c r="D26" t="s">
        <v>1260</v>
      </c>
    </row>
    <row r="27" spans="2:4">
      <c r="B27" s="101" t="s">
        <v>1069</v>
      </c>
      <c r="C27" s="106">
        <v>0</v>
      </c>
      <c r="D27" t="s">
        <v>1265</v>
      </c>
    </row>
    <row r="28" spans="2:4">
      <c r="B28" s="101" t="s">
        <v>1070</v>
      </c>
      <c r="C28" s="106">
        <v>0</v>
      </c>
      <c r="D28" t="s">
        <v>1266</v>
      </c>
    </row>
    <row r="29" spans="2:4">
      <c r="B29" s="101" t="s">
        <v>1071</v>
      </c>
      <c r="C29" s="106">
        <v>0</v>
      </c>
      <c r="D29" t="s">
        <v>1267</v>
      </c>
    </row>
    <row r="30" spans="2:4">
      <c r="B30" s="101" t="s">
        <v>1072</v>
      </c>
      <c r="C30" s="106">
        <v>0</v>
      </c>
      <c r="D30" t="s">
        <v>1268</v>
      </c>
    </row>
    <row r="31" spans="2:4">
      <c r="B31" s="101" t="s">
        <v>1073</v>
      </c>
      <c r="C31" s="106">
        <v>0</v>
      </c>
      <c r="D31" t="s">
        <v>1269</v>
      </c>
    </row>
    <row r="32" spans="2:4">
      <c r="B32" s="101" t="s">
        <v>1074</v>
      </c>
      <c r="C32" s="106">
        <v>0</v>
      </c>
      <c r="D32" t="s">
        <v>1270</v>
      </c>
    </row>
    <row r="33" spans="2:4">
      <c r="B33" s="101" t="s">
        <v>1075</v>
      </c>
      <c r="C33" s="106">
        <v>0</v>
      </c>
      <c r="D33" t="s">
        <v>1271</v>
      </c>
    </row>
    <row r="34" spans="2:4">
      <c r="B34" s="101" t="s">
        <v>1076</v>
      </c>
      <c r="C34" s="106">
        <v>0</v>
      </c>
      <c r="D34" t="s">
        <v>1272</v>
      </c>
    </row>
    <row r="35" spans="2:4">
      <c r="B35" s="101" t="s">
        <v>1077</v>
      </c>
      <c r="C35" s="106">
        <v>0</v>
      </c>
      <c r="D35" t="s">
        <v>1273</v>
      </c>
    </row>
    <row r="36" spans="2:4">
      <c r="B36" s="101" t="s">
        <v>1078</v>
      </c>
      <c r="C36" s="106">
        <v>0</v>
      </c>
      <c r="D36" t="s">
        <v>1274</v>
      </c>
    </row>
    <row r="37" spans="2:4">
      <c r="B37" s="101" t="s">
        <v>1079</v>
      </c>
      <c r="C37" s="106">
        <v>0</v>
      </c>
      <c r="D37" t="s">
        <v>1275</v>
      </c>
    </row>
    <row r="38" spans="2:4">
      <c r="B38" s="101" t="s">
        <v>1080</v>
      </c>
      <c r="C38" s="106">
        <v>0</v>
      </c>
      <c r="D38" t="s">
        <v>1276</v>
      </c>
    </row>
    <row r="39" spans="2:4">
      <c r="B39" s="101" t="s">
        <v>1081</v>
      </c>
      <c r="C39" s="106">
        <v>0</v>
      </c>
      <c r="D39" t="s">
        <v>1277</v>
      </c>
    </row>
    <row r="40" spans="2:4">
      <c r="B40" s="101" t="s">
        <v>1082</v>
      </c>
      <c r="C40" s="106">
        <v>0</v>
      </c>
      <c r="D40" t="s">
        <v>1278</v>
      </c>
    </row>
    <row r="41" spans="2:4">
      <c r="B41" s="101" t="s">
        <v>1083</v>
      </c>
      <c r="C41" s="106">
        <v>0</v>
      </c>
      <c r="D41" t="s">
        <v>1279</v>
      </c>
    </row>
    <row r="42" spans="2:4">
      <c r="B42" s="101" t="s">
        <v>1084</v>
      </c>
      <c r="C42" s="106">
        <v>0</v>
      </c>
      <c r="D42" t="s">
        <v>1280</v>
      </c>
    </row>
    <row r="43" spans="2:4">
      <c r="B43" s="101" t="s">
        <v>1085</v>
      </c>
      <c r="C43" s="106">
        <v>0</v>
      </c>
      <c r="D43" s="104" t="s">
        <v>1281</v>
      </c>
    </row>
    <row r="44" spans="2:4">
      <c r="B44" s="101" t="s">
        <v>1086</v>
      </c>
      <c r="C44" s="106">
        <v>0</v>
      </c>
      <c r="D44" t="s">
        <v>1282</v>
      </c>
    </row>
    <row r="45" spans="2:4">
      <c r="B45" s="101" t="s">
        <v>1087</v>
      </c>
      <c r="C45" s="106">
        <v>0</v>
      </c>
      <c r="D45" t="s">
        <v>1283</v>
      </c>
    </row>
    <row r="46" spans="2:4">
      <c r="B46" s="101" t="s">
        <v>1088</v>
      </c>
      <c r="C46" s="106">
        <v>0</v>
      </c>
      <c r="D46" t="s">
        <v>1284</v>
      </c>
    </row>
    <row r="47" spans="2:4">
      <c r="B47" s="101" t="s">
        <v>1089</v>
      </c>
      <c r="C47" s="106">
        <v>0</v>
      </c>
      <c r="D47" t="s">
        <v>1285</v>
      </c>
    </row>
    <row r="48" spans="2:4">
      <c r="B48" s="101" t="s">
        <v>1090</v>
      </c>
      <c r="C48" s="106">
        <v>0</v>
      </c>
      <c r="D48" t="s">
        <v>1286</v>
      </c>
    </row>
    <row r="49" spans="2:4">
      <c r="B49" s="101" t="s">
        <v>1091</v>
      </c>
      <c r="C49" s="106">
        <v>0</v>
      </c>
      <c r="D49" t="s">
        <v>1286</v>
      </c>
    </row>
    <row r="50" spans="2:4">
      <c r="B50" s="101" t="s">
        <v>1092</v>
      </c>
      <c r="C50" s="106">
        <v>0</v>
      </c>
      <c r="D50" t="s">
        <v>1287</v>
      </c>
    </row>
    <row r="51" spans="2:4">
      <c r="B51" s="101" t="s">
        <v>1093</v>
      </c>
      <c r="C51" s="106">
        <v>0</v>
      </c>
      <c r="D51" t="s">
        <v>1288</v>
      </c>
    </row>
    <row r="52" spans="2:4">
      <c r="B52" s="101" t="s">
        <v>1094</v>
      </c>
      <c r="C52" s="106">
        <v>0</v>
      </c>
      <c r="D52" t="s">
        <v>1289</v>
      </c>
    </row>
    <row r="53" spans="2:4">
      <c r="B53" s="101" t="s">
        <v>1095</v>
      </c>
      <c r="C53" s="106">
        <v>0</v>
      </c>
      <c r="D53" t="s">
        <v>1290</v>
      </c>
    </row>
    <row r="54" spans="2:4">
      <c r="B54" s="101" t="s">
        <v>1096</v>
      </c>
      <c r="C54" s="106">
        <v>0</v>
      </c>
      <c r="D54" t="s">
        <v>1291</v>
      </c>
    </row>
    <row r="55" spans="2:4">
      <c r="B55" s="101" t="s">
        <v>1097</v>
      </c>
      <c r="C55" s="106">
        <v>0</v>
      </c>
      <c r="D55" t="s">
        <v>1292</v>
      </c>
    </row>
    <row r="56" spans="2:4">
      <c r="B56" s="101" t="s">
        <v>1098</v>
      </c>
      <c r="C56" s="106">
        <v>0</v>
      </c>
      <c r="D56" t="s">
        <v>1293</v>
      </c>
    </row>
    <row r="57" spans="2:4">
      <c r="B57" s="101" t="s">
        <v>1099</v>
      </c>
      <c r="C57" s="106">
        <v>0</v>
      </c>
      <c r="D57" t="s">
        <v>1289</v>
      </c>
    </row>
    <row r="58" spans="2:4">
      <c r="B58" s="101" t="s">
        <v>1100</v>
      </c>
      <c r="C58" s="106">
        <v>0</v>
      </c>
      <c r="D58" t="s">
        <v>1294</v>
      </c>
    </row>
    <row r="59" spans="2:4">
      <c r="B59" s="101" t="s">
        <v>1101</v>
      </c>
      <c r="C59" s="106">
        <v>0</v>
      </c>
      <c r="D59" t="s">
        <v>1295</v>
      </c>
    </row>
    <row r="60" spans="2:4">
      <c r="B60" s="101" t="s">
        <v>1102</v>
      </c>
      <c r="C60" s="106">
        <v>0</v>
      </c>
      <c r="D60" t="s">
        <v>1296</v>
      </c>
    </row>
    <row r="61" spans="2:4">
      <c r="B61" s="101" t="s">
        <v>1103</v>
      </c>
      <c r="C61" s="106">
        <v>0</v>
      </c>
      <c r="D61" t="s">
        <v>1297</v>
      </c>
    </row>
    <row r="62" spans="2:4">
      <c r="B62" s="101" t="s">
        <v>1104</v>
      </c>
      <c r="C62" s="106">
        <v>0</v>
      </c>
      <c r="D62" t="s">
        <v>1298</v>
      </c>
    </row>
    <row r="63" spans="2:4">
      <c r="B63" s="101" t="s">
        <v>1105</v>
      </c>
      <c r="C63" s="106">
        <v>0</v>
      </c>
      <c r="D63" t="s">
        <v>1299</v>
      </c>
    </row>
    <row r="64" spans="2:4">
      <c r="B64" s="101" t="s">
        <v>1106</v>
      </c>
      <c r="C64" s="106">
        <v>0</v>
      </c>
      <c r="D64" t="s">
        <v>1259</v>
      </c>
    </row>
    <row r="65" spans="2:4">
      <c r="B65" s="101" t="s">
        <v>1107</v>
      </c>
      <c r="C65" s="106">
        <v>0</v>
      </c>
      <c r="D65" t="s">
        <v>1300</v>
      </c>
    </row>
    <row r="66" spans="2:4">
      <c r="B66" s="101" t="s">
        <v>1108</v>
      </c>
      <c r="C66" s="106">
        <v>0</v>
      </c>
      <c r="D66" t="s">
        <v>1301</v>
      </c>
    </row>
    <row r="67" spans="2:4">
      <c r="B67" s="101" t="s">
        <v>1109</v>
      </c>
      <c r="C67" s="106">
        <v>0</v>
      </c>
      <c r="D67" t="s">
        <v>1302</v>
      </c>
    </row>
    <row r="68" spans="2:4">
      <c r="B68" s="101" t="s">
        <v>1110</v>
      </c>
      <c r="C68" s="106">
        <v>0</v>
      </c>
      <c r="D68" t="s">
        <v>1303</v>
      </c>
    </row>
    <row r="69" spans="2:4">
      <c r="B69" s="101" t="s">
        <v>1111</v>
      </c>
      <c r="C69" s="106">
        <v>0</v>
      </c>
      <c r="D69" t="s">
        <v>1304</v>
      </c>
    </row>
    <row r="70" spans="2:4">
      <c r="B70" s="101" t="s">
        <v>1112</v>
      </c>
      <c r="C70" s="106">
        <v>0</v>
      </c>
      <c r="D70" t="s">
        <v>1305</v>
      </c>
    </row>
    <row r="71" spans="2:4">
      <c r="B71" s="101" t="s">
        <v>1113</v>
      </c>
      <c r="C71" s="106">
        <v>0</v>
      </c>
      <c r="D71" t="s">
        <v>1306</v>
      </c>
    </row>
    <row r="72" spans="2:4">
      <c r="B72" s="101" t="s">
        <v>1114</v>
      </c>
      <c r="C72" s="106">
        <v>0</v>
      </c>
      <c r="D72" t="s">
        <v>1307</v>
      </c>
    </row>
    <row r="73" spans="2:4">
      <c r="B73" s="101" t="s">
        <v>1115</v>
      </c>
      <c r="C73" s="106">
        <v>0</v>
      </c>
      <c r="D73" t="s">
        <v>1308</v>
      </c>
    </row>
    <row r="74" spans="2:4">
      <c r="B74" s="101" t="s">
        <v>1116</v>
      </c>
      <c r="C74" s="106">
        <v>0</v>
      </c>
      <c r="D74" t="s">
        <v>1308</v>
      </c>
    </row>
    <row r="75" spans="2:4">
      <c r="B75" s="101" t="s">
        <v>1117</v>
      </c>
      <c r="C75" s="106">
        <v>0</v>
      </c>
      <c r="D75" t="s">
        <v>1309</v>
      </c>
    </row>
    <row r="76" spans="2:4">
      <c r="B76" s="101" t="s">
        <v>1118</v>
      </c>
      <c r="C76" s="106">
        <v>0</v>
      </c>
      <c r="D76" t="s">
        <v>1310</v>
      </c>
    </row>
    <row r="77" spans="2:4">
      <c r="B77" s="101" t="s">
        <v>1119</v>
      </c>
      <c r="C77" s="106">
        <v>0</v>
      </c>
      <c r="D77" t="s">
        <v>1305</v>
      </c>
    </row>
    <row r="78" spans="2:4">
      <c r="B78" s="101" t="s">
        <v>1120</v>
      </c>
      <c r="C78" s="106">
        <v>0</v>
      </c>
      <c r="D78" t="s">
        <v>1306</v>
      </c>
    </row>
    <row r="79" spans="2:4">
      <c r="B79" s="101" t="s">
        <v>1121</v>
      </c>
      <c r="C79" s="106">
        <v>0</v>
      </c>
      <c r="D79" t="s">
        <v>1311</v>
      </c>
    </row>
    <row r="80" spans="2:4">
      <c r="B80" s="101" t="s">
        <v>1122</v>
      </c>
      <c r="C80" s="106">
        <v>0</v>
      </c>
      <c r="D80" t="s">
        <v>1312</v>
      </c>
    </row>
    <row r="81" spans="2:4">
      <c r="B81" s="101" t="s">
        <v>1123</v>
      </c>
      <c r="C81" s="106">
        <v>0</v>
      </c>
      <c r="D81" t="s">
        <v>1313</v>
      </c>
    </row>
    <row r="82" spans="2:4">
      <c r="B82" s="101" t="s">
        <v>1124</v>
      </c>
      <c r="C82" s="106">
        <v>0</v>
      </c>
      <c r="D82" t="s">
        <v>1314</v>
      </c>
    </row>
    <row r="83" spans="2:4">
      <c r="B83" s="101" t="s">
        <v>1125</v>
      </c>
      <c r="C83" s="106">
        <v>11906.035230000001</v>
      </c>
      <c r="D83" t="s">
        <v>1315</v>
      </c>
    </row>
    <row r="84" spans="2:4">
      <c r="B84" s="101" t="s">
        <v>1126</v>
      </c>
      <c r="C84" s="106">
        <v>0</v>
      </c>
      <c r="D84" t="s">
        <v>1276</v>
      </c>
    </row>
    <row r="85" spans="2:4">
      <c r="B85" s="101" t="s">
        <v>1127</v>
      </c>
      <c r="C85" s="106">
        <v>0</v>
      </c>
      <c r="D85" t="s">
        <v>1316</v>
      </c>
    </row>
    <row r="86" spans="2:4">
      <c r="B86" s="101" t="s">
        <v>1128</v>
      </c>
      <c r="C86" s="106">
        <v>0</v>
      </c>
      <c r="D86" t="s">
        <v>1317</v>
      </c>
    </row>
    <row r="87" spans="2:4">
      <c r="B87" s="101" t="s">
        <v>1129</v>
      </c>
      <c r="C87" s="106">
        <v>0</v>
      </c>
      <c r="D87" t="s">
        <v>1318</v>
      </c>
    </row>
    <row r="88" spans="2:4">
      <c r="B88" s="101" t="s">
        <v>1130</v>
      </c>
      <c r="C88" s="106">
        <v>0</v>
      </c>
      <c r="D88" t="s">
        <v>1319</v>
      </c>
    </row>
    <row r="89" spans="2:4">
      <c r="B89" s="110" t="s">
        <v>1422</v>
      </c>
      <c r="C89" s="107">
        <f>SUM(C90:C238)</f>
        <v>159658.20463000002</v>
      </c>
      <c r="D89" t="s">
        <v>1320</v>
      </c>
    </row>
    <row r="90" spans="2:4">
      <c r="B90" s="101" t="s">
        <v>1131</v>
      </c>
      <c r="C90" s="107">
        <v>26469.612000000001</v>
      </c>
      <c r="D90" t="s">
        <v>1321</v>
      </c>
    </row>
    <row r="91" spans="2:4">
      <c r="B91" s="102" t="s">
        <v>843</v>
      </c>
      <c r="C91" s="108">
        <v>7329.0672000000004</v>
      </c>
      <c r="D91" s="105" t="s">
        <v>1322</v>
      </c>
    </row>
    <row r="92" spans="2:4">
      <c r="B92" s="101" t="s">
        <v>1132</v>
      </c>
      <c r="C92" s="106">
        <v>0</v>
      </c>
      <c r="D92" t="s">
        <v>1323</v>
      </c>
    </row>
    <row r="93" spans="2:4">
      <c r="B93" s="101" t="s">
        <v>1133</v>
      </c>
      <c r="C93" s="106">
        <v>0</v>
      </c>
      <c r="D93" t="s">
        <v>1324</v>
      </c>
    </row>
    <row r="94" spans="2:4">
      <c r="B94" s="101" t="s">
        <v>1134</v>
      </c>
      <c r="C94" s="106">
        <v>14381.088800000001</v>
      </c>
      <c r="D94" t="s">
        <v>1325</v>
      </c>
    </row>
    <row r="95" spans="2:4">
      <c r="B95" s="101" t="s">
        <v>1135</v>
      </c>
      <c r="C95" s="106">
        <v>235.45332000000002</v>
      </c>
      <c r="D95" t="s">
        <v>1326</v>
      </c>
    </row>
    <row r="96" spans="2:4">
      <c r="B96" s="101" t="s">
        <v>1136</v>
      </c>
      <c r="C96" s="106">
        <v>0</v>
      </c>
      <c r="D96" t="s">
        <v>1285</v>
      </c>
    </row>
    <row r="97" spans="2:4">
      <c r="B97" s="101" t="s">
        <v>1137</v>
      </c>
      <c r="C97" s="106">
        <v>0</v>
      </c>
      <c r="D97" t="s">
        <v>1285</v>
      </c>
    </row>
    <row r="98" spans="2:4">
      <c r="B98" s="101" t="s">
        <v>1138</v>
      </c>
      <c r="C98" s="106">
        <v>0</v>
      </c>
      <c r="D98" t="s">
        <v>1327</v>
      </c>
    </row>
    <row r="99" spans="2:4">
      <c r="B99" s="101" t="s">
        <v>1139</v>
      </c>
      <c r="C99" s="106">
        <v>0</v>
      </c>
      <c r="D99" t="s">
        <v>1328</v>
      </c>
    </row>
    <row r="100" spans="2:4">
      <c r="B100" s="101" t="s">
        <v>1140</v>
      </c>
      <c r="C100" s="106">
        <v>0</v>
      </c>
      <c r="D100" t="s">
        <v>1329</v>
      </c>
    </row>
    <row r="101" spans="2:4">
      <c r="B101" s="101" t="s">
        <v>1141</v>
      </c>
      <c r="C101" s="106">
        <v>0</v>
      </c>
      <c r="D101" t="s">
        <v>1330</v>
      </c>
    </row>
    <row r="102" spans="2:4">
      <c r="B102" s="101" t="s">
        <v>1142</v>
      </c>
      <c r="C102" s="106">
        <v>0</v>
      </c>
      <c r="D102" t="s">
        <v>1331</v>
      </c>
    </row>
    <row r="103" spans="2:4">
      <c r="B103" s="101" t="s">
        <v>1143</v>
      </c>
      <c r="C103" s="106">
        <v>0</v>
      </c>
      <c r="D103" t="s">
        <v>1332</v>
      </c>
    </row>
    <row r="104" spans="2:4">
      <c r="B104" s="101" t="s">
        <v>1144</v>
      </c>
      <c r="C104" s="106">
        <v>0</v>
      </c>
      <c r="D104" t="s">
        <v>1333</v>
      </c>
    </row>
    <row r="105" spans="2:4">
      <c r="B105" s="101" t="s">
        <v>1145</v>
      </c>
      <c r="C105" s="106">
        <v>0</v>
      </c>
      <c r="D105" t="s">
        <v>1334</v>
      </c>
    </row>
    <row r="106" spans="2:4">
      <c r="B106" s="101" t="s">
        <v>1146</v>
      </c>
      <c r="C106" s="106">
        <v>0</v>
      </c>
      <c r="D106" t="s">
        <v>1335</v>
      </c>
    </row>
    <row r="107" spans="2:4">
      <c r="B107" s="101" t="s">
        <v>1147</v>
      </c>
      <c r="C107" s="106">
        <v>0</v>
      </c>
      <c r="D107" t="s">
        <v>1336</v>
      </c>
    </row>
    <row r="108" spans="2:4">
      <c r="B108" s="101" t="s">
        <v>1148</v>
      </c>
      <c r="C108" s="106">
        <v>0</v>
      </c>
      <c r="D108" t="s">
        <v>1337</v>
      </c>
    </row>
    <row r="109" spans="2:4">
      <c r="B109" s="101" t="s">
        <v>1149</v>
      </c>
      <c r="C109" s="106">
        <v>0</v>
      </c>
      <c r="D109" t="s">
        <v>1338</v>
      </c>
    </row>
    <row r="110" spans="2:4">
      <c r="B110" s="101" t="s">
        <v>1150</v>
      </c>
      <c r="C110" s="106">
        <v>0</v>
      </c>
      <c r="D110" t="s">
        <v>1339</v>
      </c>
    </row>
    <row r="111" spans="2:4">
      <c r="B111" s="101" t="s">
        <v>1151</v>
      </c>
      <c r="C111" s="106">
        <v>0</v>
      </c>
      <c r="D111" t="s">
        <v>1340</v>
      </c>
    </row>
    <row r="112" spans="2:4">
      <c r="B112" s="101" t="s">
        <v>1152</v>
      </c>
      <c r="C112" s="106">
        <v>0</v>
      </c>
      <c r="D112" t="s">
        <v>1341</v>
      </c>
    </row>
    <row r="113" spans="2:4">
      <c r="B113" s="101" t="s">
        <v>1153</v>
      </c>
      <c r="C113" s="106">
        <v>0</v>
      </c>
      <c r="D113" t="s">
        <v>1342</v>
      </c>
    </row>
    <row r="114" spans="2:4">
      <c r="B114" s="101" t="s">
        <v>1154</v>
      </c>
      <c r="C114" s="106">
        <v>0</v>
      </c>
      <c r="D114" t="s">
        <v>1343</v>
      </c>
    </row>
    <row r="115" spans="2:4">
      <c r="B115" s="101" t="s">
        <v>1155</v>
      </c>
      <c r="C115" s="106">
        <v>0</v>
      </c>
      <c r="D115" t="s">
        <v>1344</v>
      </c>
    </row>
    <row r="116" spans="2:4">
      <c r="B116" s="101" t="s">
        <v>1156</v>
      </c>
      <c r="C116" s="106">
        <v>883.67583999999999</v>
      </c>
      <c r="D116" t="s">
        <v>1345</v>
      </c>
    </row>
    <row r="117" spans="2:4">
      <c r="B117" s="101" t="s">
        <v>1157</v>
      </c>
      <c r="C117" s="106">
        <v>0</v>
      </c>
      <c r="D117" t="s">
        <v>1346</v>
      </c>
    </row>
    <row r="118" spans="2:4">
      <c r="B118" s="101" t="s">
        <v>1158</v>
      </c>
      <c r="C118" s="106">
        <v>0</v>
      </c>
      <c r="D118" t="s">
        <v>1347</v>
      </c>
    </row>
    <row r="119" spans="2:4">
      <c r="B119" s="101" t="s">
        <v>1159</v>
      </c>
      <c r="C119" s="106">
        <v>0</v>
      </c>
      <c r="D119" t="s">
        <v>1285</v>
      </c>
    </row>
    <row r="120" spans="2:4">
      <c r="B120" s="101" t="s">
        <v>1160</v>
      </c>
      <c r="C120" s="106">
        <v>0</v>
      </c>
      <c r="D120" t="s">
        <v>1348</v>
      </c>
    </row>
    <row r="121" spans="2:4">
      <c r="B121" s="101" t="s">
        <v>838</v>
      </c>
      <c r="C121" s="106">
        <v>14125.47575</v>
      </c>
      <c r="D121" t="s">
        <v>1349</v>
      </c>
    </row>
    <row r="122" spans="2:4">
      <c r="B122" s="101" t="s">
        <v>841</v>
      </c>
      <c r="C122" s="106">
        <v>7689.6883099999995</v>
      </c>
      <c r="D122" t="s">
        <v>1350</v>
      </c>
    </row>
    <row r="123" spans="2:4">
      <c r="B123" s="101" t="s">
        <v>1161</v>
      </c>
      <c r="C123" s="106">
        <v>0</v>
      </c>
      <c r="D123" t="s">
        <v>1351</v>
      </c>
    </row>
    <row r="124" spans="2:4">
      <c r="B124" s="101" t="s">
        <v>1162</v>
      </c>
      <c r="C124" s="106">
        <v>0</v>
      </c>
      <c r="D124" t="s">
        <v>1352</v>
      </c>
    </row>
    <row r="125" spans="2:4">
      <c r="B125" s="101" t="s">
        <v>1163</v>
      </c>
      <c r="C125" s="106">
        <v>0</v>
      </c>
      <c r="D125" t="s">
        <v>1353</v>
      </c>
    </row>
    <row r="126" spans="2:4">
      <c r="B126" s="101" t="s">
        <v>1164</v>
      </c>
      <c r="C126" s="106">
        <v>0</v>
      </c>
      <c r="D126" t="s">
        <v>1354</v>
      </c>
    </row>
    <row r="127" spans="2:4">
      <c r="B127" s="101" t="s">
        <v>1165</v>
      </c>
      <c r="C127" s="106">
        <v>0</v>
      </c>
      <c r="D127" t="s">
        <v>1355</v>
      </c>
    </row>
    <row r="128" spans="2:4">
      <c r="B128" s="101" t="s">
        <v>1166</v>
      </c>
      <c r="C128" s="106">
        <v>8823.2039999999997</v>
      </c>
      <c r="D128" t="s">
        <v>1321</v>
      </c>
    </row>
    <row r="129" spans="2:4">
      <c r="B129" s="101" t="s">
        <v>1167</v>
      </c>
      <c r="C129" s="106">
        <v>0</v>
      </c>
      <c r="D129" t="s">
        <v>1356</v>
      </c>
    </row>
    <row r="130" spans="2:4">
      <c r="B130" s="101" t="s">
        <v>1168</v>
      </c>
      <c r="C130" s="106">
        <v>0</v>
      </c>
      <c r="D130" t="s">
        <v>1357</v>
      </c>
    </row>
    <row r="131" spans="2:4">
      <c r="B131" s="101" t="s">
        <v>1169</v>
      </c>
      <c r="C131" s="106">
        <v>0</v>
      </c>
      <c r="D131" t="s">
        <v>1358</v>
      </c>
    </row>
    <row r="132" spans="2:4">
      <c r="B132" s="101" t="s">
        <v>1170</v>
      </c>
      <c r="C132" s="106">
        <v>0</v>
      </c>
      <c r="D132" t="s">
        <v>1359</v>
      </c>
    </row>
    <row r="133" spans="2:4">
      <c r="B133" s="101" t="s">
        <v>1171</v>
      </c>
      <c r="C133" s="106">
        <v>0</v>
      </c>
      <c r="D133" t="s">
        <v>1360</v>
      </c>
    </row>
    <row r="134" spans="2:4">
      <c r="B134" s="101" t="s">
        <v>1172</v>
      </c>
      <c r="C134" s="106">
        <v>0</v>
      </c>
      <c r="D134" t="s">
        <v>1361</v>
      </c>
    </row>
    <row r="135" spans="2:4">
      <c r="B135" s="101" t="s">
        <v>1173</v>
      </c>
      <c r="C135" s="106">
        <v>0</v>
      </c>
      <c r="D135" t="s">
        <v>1289</v>
      </c>
    </row>
    <row r="136" spans="2:4">
      <c r="B136" s="101" t="s">
        <v>1174</v>
      </c>
      <c r="C136" s="106">
        <v>0</v>
      </c>
      <c r="D136" t="s">
        <v>1362</v>
      </c>
    </row>
    <row r="137" spans="2:4">
      <c r="B137" s="101" t="s">
        <v>1175</v>
      </c>
      <c r="C137" s="106">
        <v>0</v>
      </c>
      <c r="D137" t="s">
        <v>1363</v>
      </c>
    </row>
    <row r="138" spans="2:4">
      <c r="B138" s="101" t="s">
        <v>1176</v>
      </c>
      <c r="C138" s="106">
        <v>0</v>
      </c>
      <c r="D138" t="s">
        <v>1364</v>
      </c>
    </row>
    <row r="139" spans="2:4">
      <c r="B139" s="101" t="s">
        <v>1177</v>
      </c>
      <c r="C139" s="106">
        <v>0</v>
      </c>
      <c r="D139" t="s">
        <v>1365</v>
      </c>
    </row>
    <row r="140" spans="2:4">
      <c r="B140" s="101" t="s">
        <v>1178</v>
      </c>
      <c r="C140" s="106">
        <v>0</v>
      </c>
      <c r="D140" t="s">
        <v>1366</v>
      </c>
    </row>
    <row r="141" spans="2:4">
      <c r="B141" s="101" t="s">
        <v>1179</v>
      </c>
      <c r="C141" s="106">
        <v>0</v>
      </c>
      <c r="D141" t="s">
        <v>1345</v>
      </c>
    </row>
    <row r="142" spans="2:4">
      <c r="B142" s="101" t="s">
        <v>1180</v>
      </c>
      <c r="C142" s="106">
        <v>0</v>
      </c>
      <c r="D142" t="s">
        <v>1367</v>
      </c>
    </row>
    <row r="143" spans="2:4">
      <c r="B143" s="101" t="s">
        <v>1181</v>
      </c>
      <c r="C143" s="106">
        <v>0</v>
      </c>
      <c r="D143" t="s">
        <v>1368</v>
      </c>
    </row>
    <row r="144" spans="2:4">
      <c r="B144" s="101" t="s">
        <v>1182</v>
      </c>
      <c r="C144" s="106">
        <v>0</v>
      </c>
      <c r="D144" t="s">
        <v>1369</v>
      </c>
    </row>
    <row r="145" spans="2:4">
      <c r="B145" s="101" t="s">
        <v>1183</v>
      </c>
      <c r="C145" s="106">
        <v>0</v>
      </c>
      <c r="D145" t="s">
        <v>1370</v>
      </c>
    </row>
    <row r="146" spans="2:4">
      <c r="B146" s="101" t="s">
        <v>1184</v>
      </c>
      <c r="C146" s="106">
        <v>0</v>
      </c>
      <c r="D146" t="s">
        <v>1371</v>
      </c>
    </row>
    <row r="147" spans="2:4">
      <c r="B147" s="101" t="s">
        <v>1185</v>
      </c>
      <c r="C147" s="106">
        <v>0</v>
      </c>
      <c r="D147" t="s">
        <v>1372</v>
      </c>
    </row>
    <row r="148" spans="2:4">
      <c r="B148" s="101" t="s">
        <v>1186</v>
      </c>
      <c r="C148" s="106">
        <v>21557.90468</v>
      </c>
      <c r="D148" t="s">
        <v>1373</v>
      </c>
    </row>
    <row r="149" spans="2:4">
      <c r="B149" s="101" t="s">
        <v>1187</v>
      </c>
      <c r="C149" s="106">
        <v>0</v>
      </c>
      <c r="D149" t="s">
        <v>1374</v>
      </c>
    </row>
    <row r="150" spans="2:4">
      <c r="B150" s="101" t="s">
        <v>1188</v>
      </c>
      <c r="C150" s="106">
        <v>0</v>
      </c>
      <c r="D150" t="s">
        <v>1375</v>
      </c>
    </row>
    <row r="151" spans="2:4">
      <c r="B151" s="101" t="s">
        <v>1189</v>
      </c>
      <c r="C151" s="106">
        <v>0</v>
      </c>
      <c r="D151" t="s">
        <v>1376</v>
      </c>
    </row>
    <row r="152" spans="2:4">
      <c r="B152" s="101" t="s">
        <v>1190</v>
      </c>
      <c r="C152" s="106">
        <v>0</v>
      </c>
      <c r="D152" t="s">
        <v>1377</v>
      </c>
    </row>
    <row r="153" spans="2:4">
      <c r="B153" s="101" t="s">
        <v>1191</v>
      </c>
      <c r="C153" s="106">
        <v>0</v>
      </c>
      <c r="D153" t="s">
        <v>1260</v>
      </c>
    </row>
    <row r="154" spans="2:4">
      <c r="B154" s="101" t="s">
        <v>1192</v>
      </c>
      <c r="C154" s="106">
        <v>0</v>
      </c>
      <c r="D154" t="s">
        <v>1378</v>
      </c>
    </row>
    <row r="155" spans="2:4">
      <c r="B155" s="101" t="s">
        <v>1193</v>
      </c>
      <c r="C155" s="106">
        <v>0</v>
      </c>
      <c r="D155" t="s">
        <v>1378</v>
      </c>
    </row>
    <row r="156" spans="2:4">
      <c r="B156" s="101" t="s">
        <v>1194</v>
      </c>
      <c r="C156" s="106">
        <v>0</v>
      </c>
      <c r="D156" t="s">
        <v>1378</v>
      </c>
    </row>
    <row r="157" spans="2:4">
      <c r="B157" s="101" t="s">
        <v>1195</v>
      </c>
      <c r="C157" s="106">
        <v>0</v>
      </c>
      <c r="D157" t="s">
        <v>1379</v>
      </c>
    </row>
    <row r="158" spans="2:4">
      <c r="B158" s="101" t="s">
        <v>1196</v>
      </c>
      <c r="C158" s="106">
        <v>11483.54896</v>
      </c>
      <c r="D158" t="s">
        <v>1380</v>
      </c>
    </row>
    <row r="159" spans="2:4">
      <c r="B159" s="101" t="s">
        <v>1197</v>
      </c>
      <c r="C159" s="106">
        <v>5161.1455999999998</v>
      </c>
      <c r="D159" t="s">
        <v>1380</v>
      </c>
    </row>
    <row r="160" spans="2:4">
      <c r="B160" s="101" t="s">
        <v>862</v>
      </c>
      <c r="C160" s="106">
        <v>2206.14788</v>
      </c>
      <c r="D160" t="s">
        <v>1381</v>
      </c>
    </row>
    <row r="161" spans="2:4">
      <c r="B161" s="101" t="s">
        <v>1198</v>
      </c>
      <c r="C161" s="106">
        <v>2873.7979</v>
      </c>
      <c r="D161" t="s">
        <v>1380</v>
      </c>
    </row>
    <row r="162" spans="2:4">
      <c r="B162" s="101" t="s">
        <v>1199</v>
      </c>
      <c r="C162" s="106">
        <v>0</v>
      </c>
      <c r="D162" t="s">
        <v>1289</v>
      </c>
    </row>
    <row r="163" spans="2:4">
      <c r="B163" s="101" t="s">
        <v>1200</v>
      </c>
      <c r="C163" s="106">
        <v>0</v>
      </c>
      <c r="D163" t="s">
        <v>1382</v>
      </c>
    </row>
    <row r="164" spans="2:4">
      <c r="B164" s="101" t="s">
        <v>1201</v>
      </c>
      <c r="C164" s="106">
        <v>0</v>
      </c>
      <c r="D164" t="s">
        <v>1383</v>
      </c>
    </row>
    <row r="165" spans="2:4">
      <c r="B165" s="101" t="s">
        <v>1202</v>
      </c>
      <c r="C165" s="106">
        <v>0</v>
      </c>
      <c r="D165" t="s">
        <v>1383</v>
      </c>
    </row>
    <row r="166" spans="2:4">
      <c r="B166" s="101" t="s">
        <v>1203</v>
      </c>
      <c r="C166" s="106">
        <v>0</v>
      </c>
      <c r="D166" t="s">
        <v>1384</v>
      </c>
    </row>
    <row r="167" spans="2:4">
      <c r="B167" s="101" t="s">
        <v>1204</v>
      </c>
      <c r="C167" s="106">
        <v>0</v>
      </c>
      <c r="D167" t="s">
        <v>1385</v>
      </c>
    </row>
    <row r="168" spans="2:4">
      <c r="B168" s="101" t="s">
        <v>1205</v>
      </c>
      <c r="C168" s="106">
        <v>0</v>
      </c>
      <c r="D168" t="s">
        <v>1386</v>
      </c>
    </row>
    <row r="169" spans="2:4">
      <c r="B169" s="101" t="s">
        <v>1206</v>
      </c>
      <c r="C169" s="106">
        <v>0</v>
      </c>
      <c r="D169" t="s">
        <v>1387</v>
      </c>
    </row>
    <row r="170" spans="2:4">
      <c r="B170" s="101" t="s">
        <v>1207</v>
      </c>
      <c r="C170" s="106">
        <v>0</v>
      </c>
      <c r="D170" t="s">
        <v>1388</v>
      </c>
    </row>
    <row r="171" spans="2:4">
      <c r="B171" s="101" t="s">
        <v>1208</v>
      </c>
      <c r="C171" s="106">
        <v>1272.23775</v>
      </c>
      <c r="D171" t="s">
        <v>1389</v>
      </c>
    </row>
    <row r="172" spans="2:4">
      <c r="B172" s="101" t="s">
        <v>1209</v>
      </c>
      <c r="C172" s="106">
        <v>1552.21234</v>
      </c>
      <c r="D172" t="s">
        <v>1389</v>
      </c>
    </row>
    <row r="173" spans="2:4">
      <c r="B173" s="101" t="s">
        <v>1210</v>
      </c>
      <c r="C173" s="106">
        <v>898.97156000000007</v>
      </c>
      <c r="D173" t="s">
        <v>1390</v>
      </c>
    </row>
    <row r="174" spans="2:4">
      <c r="B174" s="101" t="s">
        <v>1211</v>
      </c>
      <c r="C174" s="106">
        <v>1498.2859599999999</v>
      </c>
      <c r="D174" t="s">
        <v>1391</v>
      </c>
    </row>
    <row r="175" spans="2:4">
      <c r="B175" s="101" t="s">
        <v>1212</v>
      </c>
      <c r="C175" s="106">
        <v>0</v>
      </c>
      <c r="D175" t="s">
        <v>1392</v>
      </c>
    </row>
    <row r="176" spans="2:4">
      <c r="B176" s="101" t="s">
        <v>1213</v>
      </c>
      <c r="C176" s="106">
        <v>0</v>
      </c>
      <c r="D176" t="s">
        <v>1276</v>
      </c>
    </row>
    <row r="177" spans="2:4">
      <c r="B177" s="101" t="s">
        <v>1214</v>
      </c>
      <c r="C177" s="106">
        <v>0</v>
      </c>
      <c r="D177" t="s">
        <v>1393</v>
      </c>
    </row>
    <row r="178" spans="2:4">
      <c r="B178" s="101" t="s">
        <v>1215</v>
      </c>
      <c r="C178" s="106">
        <v>0</v>
      </c>
      <c r="D178" t="s">
        <v>1394</v>
      </c>
    </row>
    <row r="179" spans="2:4">
      <c r="B179" s="101" t="s">
        <v>1216</v>
      </c>
      <c r="C179" s="106">
        <v>0</v>
      </c>
      <c r="D179" t="s">
        <v>1395</v>
      </c>
    </row>
    <row r="180" spans="2:4">
      <c r="B180" s="101" t="s">
        <v>1217</v>
      </c>
      <c r="C180" s="106">
        <v>0</v>
      </c>
      <c r="D180" t="s">
        <v>1300</v>
      </c>
    </row>
    <row r="181" spans="2:4">
      <c r="B181" s="101" t="s">
        <v>1218</v>
      </c>
      <c r="C181" s="106">
        <v>0</v>
      </c>
      <c r="D181" t="s">
        <v>1396</v>
      </c>
    </row>
    <row r="182" spans="2:4">
      <c r="B182" s="101" t="s">
        <v>1219</v>
      </c>
      <c r="C182" s="106">
        <v>0</v>
      </c>
      <c r="D182" t="s">
        <v>1397</v>
      </c>
    </row>
    <row r="183" spans="2:4">
      <c r="B183" s="101" t="s">
        <v>1220</v>
      </c>
      <c r="C183" s="106">
        <v>0</v>
      </c>
      <c r="D183" t="s">
        <v>1398</v>
      </c>
    </row>
    <row r="184" spans="2:4">
      <c r="B184" s="101" t="s">
        <v>1221</v>
      </c>
      <c r="C184" s="106">
        <v>0</v>
      </c>
      <c r="D184" t="s">
        <v>1399</v>
      </c>
    </row>
    <row r="185" spans="2:4">
      <c r="B185" s="101" t="s">
        <v>1222</v>
      </c>
      <c r="C185" s="106">
        <v>0</v>
      </c>
      <c r="D185" t="s">
        <v>1269</v>
      </c>
    </row>
    <row r="186" spans="2:4">
      <c r="B186" s="101" t="s">
        <v>1223</v>
      </c>
      <c r="C186" s="106">
        <v>0</v>
      </c>
      <c r="D186" t="s">
        <v>1383</v>
      </c>
    </row>
    <row r="187" spans="2:4">
      <c r="B187" s="101" t="s">
        <v>1224</v>
      </c>
      <c r="C187" s="106">
        <v>0</v>
      </c>
      <c r="D187" t="s">
        <v>1400</v>
      </c>
    </row>
    <row r="188" spans="2:4">
      <c r="B188" s="101" t="s">
        <v>1225</v>
      </c>
      <c r="C188" s="106">
        <v>0</v>
      </c>
      <c r="D188" t="s">
        <v>1401</v>
      </c>
    </row>
    <row r="189" spans="2:4">
      <c r="B189" s="101" t="s">
        <v>1226</v>
      </c>
      <c r="C189" s="106">
        <v>0</v>
      </c>
      <c r="D189" t="s">
        <v>1402</v>
      </c>
    </row>
    <row r="190" spans="2:4">
      <c r="B190" s="101" t="s">
        <v>1227</v>
      </c>
      <c r="C190" s="106">
        <v>14261.60736</v>
      </c>
      <c r="D190" t="s">
        <v>1321</v>
      </c>
    </row>
    <row r="191" spans="2:4">
      <c r="B191" s="101" t="s">
        <v>1228</v>
      </c>
      <c r="C191" s="106">
        <v>11639.628000000001</v>
      </c>
      <c r="D191" t="s">
        <v>1321</v>
      </c>
    </row>
    <row r="192" spans="2:4">
      <c r="B192" s="101" t="s">
        <v>1229</v>
      </c>
      <c r="C192" s="106">
        <v>0</v>
      </c>
      <c r="D192" t="s">
        <v>1276</v>
      </c>
    </row>
    <row r="193" spans="2:4">
      <c r="B193" s="101" t="s">
        <v>1230</v>
      </c>
      <c r="C193" s="106">
        <v>0</v>
      </c>
      <c r="D193" t="s">
        <v>1403</v>
      </c>
    </row>
    <row r="194" spans="2:4">
      <c r="B194" s="101" t="s">
        <v>1231</v>
      </c>
      <c r="C194" s="106">
        <v>0</v>
      </c>
      <c r="D194" t="s">
        <v>1404</v>
      </c>
    </row>
    <row r="195" spans="2:4">
      <c r="B195" s="101" t="s">
        <v>1232</v>
      </c>
      <c r="C195" s="106">
        <v>0</v>
      </c>
      <c r="D195" t="s">
        <v>1276</v>
      </c>
    </row>
    <row r="196" spans="2:4">
      <c r="B196" s="101" t="s">
        <v>1233</v>
      </c>
      <c r="C196" s="106">
        <v>0</v>
      </c>
      <c r="D196" t="s">
        <v>1405</v>
      </c>
    </row>
    <row r="197" spans="2:4">
      <c r="B197" s="101" t="s">
        <v>1234</v>
      </c>
      <c r="C197" s="106">
        <v>0</v>
      </c>
      <c r="D197" t="s">
        <v>1406</v>
      </c>
    </row>
    <row r="198" spans="2:4">
      <c r="B198" s="101" t="s">
        <v>1235</v>
      </c>
      <c r="C198" s="106">
        <v>0</v>
      </c>
      <c r="D198" t="s">
        <v>1407</v>
      </c>
    </row>
    <row r="199" spans="2:4">
      <c r="B199" s="101" t="s">
        <v>1236</v>
      </c>
      <c r="C199" s="106">
        <v>0</v>
      </c>
      <c r="D199" t="s">
        <v>1408</v>
      </c>
    </row>
    <row r="200" spans="2:4">
      <c r="B200" s="101" t="s">
        <v>1237</v>
      </c>
      <c r="C200" s="106">
        <v>0</v>
      </c>
      <c r="D200" t="s">
        <v>1409</v>
      </c>
    </row>
    <row r="201" spans="2:4">
      <c r="B201" s="101" t="s">
        <v>1238</v>
      </c>
      <c r="C201" s="106">
        <v>0</v>
      </c>
      <c r="D201" t="s">
        <v>1410</v>
      </c>
    </row>
    <row r="202" spans="2:4">
      <c r="B202" s="101" t="s">
        <v>1239</v>
      </c>
      <c r="C202" s="106">
        <v>0</v>
      </c>
      <c r="D202" t="s">
        <v>1326</v>
      </c>
    </row>
    <row r="203" spans="2:4">
      <c r="B203" s="101" t="s">
        <v>1240</v>
      </c>
      <c r="C203" s="106">
        <v>0</v>
      </c>
      <c r="D203" t="s">
        <v>1411</v>
      </c>
    </row>
    <row r="204" spans="2:4">
      <c r="B204" s="101" t="s">
        <v>1241</v>
      </c>
      <c r="C204" s="106">
        <v>0</v>
      </c>
      <c r="D204" t="s">
        <v>1412</v>
      </c>
    </row>
    <row r="205" spans="2:4">
      <c r="B205" s="101" t="s">
        <v>1242</v>
      </c>
      <c r="C205" s="106">
        <v>0</v>
      </c>
      <c r="D205" t="s">
        <v>1413</v>
      </c>
    </row>
    <row r="206" spans="2:4">
      <c r="B206" s="101" t="s">
        <v>1243</v>
      </c>
      <c r="C206" s="106">
        <v>0</v>
      </c>
      <c r="D206" t="s">
        <v>1414</v>
      </c>
    </row>
    <row r="207" spans="2:4">
      <c r="B207" s="101" t="s">
        <v>1244</v>
      </c>
      <c r="C207" s="106">
        <v>0</v>
      </c>
      <c r="D207" t="s">
        <v>1415</v>
      </c>
    </row>
    <row r="208" spans="2:4">
      <c r="B208" s="101" t="s">
        <v>1245</v>
      </c>
      <c r="C208" s="106">
        <v>0</v>
      </c>
      <c r="D208" t="s">
        <v>1416</v>
      </c>
    </row>
    <row r="209" spans="2:4">
      <c r="B209" s="101" t="s">
        <v>1246</v>
      </c>
      <c r="C209" s="106">
        <v>0</v>
      </c>
      <c r="D209" t="s">
        <v>1417</v>
      </c>
    </row>
    <row r="210" spans="2:4">
      <c r="B210" s="101" t="s">
        <v>1247</v>
      </c>
      <c r="C210" s="106">
        <v>0</v>
      </c>
      <c r="D210" t="s">
        <v>1417</v>
      </c>
    </row>
    <row r="211" spans="2:4">
      <c r="B211" s="101" t="s">
        <v>1248</v>
      </c>
      <c r="C211" s="106">
        <v>0</v>
      </c>
      <c r="D211" t="s">
        <v>1418</v>
      </c>
    </row>
    <row r="212" spans="2:4">
      <c r="B212" s="101" t="s">
        <v>1249</v>
      </c>
      <c r="C212" s="106">
        <v>0</v>
      </c>
      <c r="D212" t="s">
        <v>1419</v>
      </c>
    </row>
    <row r="213" spans="2:4">
      <c r="B213" s="101" t="s">
        <v>1250</v>
      </c>
      <c r="C213" s="106">
        <v>0</v>
      </c>
      <c r="D213" t="s">
        <v>1420</v>
      </c>
    </row>
    <row r="214" spans="2:4">
      <c r="B214" s="101" t="s">
        <v>1251</v>
      </c>
      <c r="C214" s="106">
        <v>5315.4514200000003</v>
      </c>
      <c r="D214" t="s">
        <v>1421</v>
      </c>
    </row>
    <row r="215" spans="2:4">
      <c r="B215" s="101"/>
      <c r="C215" s="106"/>
      <c r="D215"/>
    </row>
    <row r="216" spans="2:4">
      <c r="B216" s="101"/>
      <c r="C216" s="106"/>
      <c r="D216"/>
    </row>
    <row r="217" spans="2:4">
      <c r="B217" s="101"/>
      <c r="C217" s="106"/>
      <c r="D217"/>
    </row>
    <row r="218" spans="2:4">
      <c r="B218" s="103"/>
      <c r="C218" s="109"/>
      <c r="D218" s="103"/>
    </row>
    <row r="219" spans="2:4">
      <c r="B219" s="103"/>
      <c r="C219" s="109"/>
      <c r="D219" s="103"/>
    </row>
    <row r="220" spans="2:4">
      <c r="B220" s="103"/>
      <c r="C220" s="109"/>
      <c r="D220" s="103"/>
    </row>
    <row r="221" spans="2:4">
      <c r="B221" s="103"/>
      <c r="C221" s="109"/>
      <c r="D221" s="103"/>
    </row>
    <row r="222" spans="2:4">
      <c r="B222" s="103"/>
      <c r="C222" s="109"/>
      <c r="D222" s="103"/>
    </row>
    <row r="223" spans="2:4">
      <c r="B223" s="103"/>
      <c r="C223" s="109"/>
      <c r="D223" s="103"/>
    </row>
    <row r="224" spans="2:4">
      <c r="B224" s="103"/>
      <c r="C224" s="109"/>
      <c r="D224" s="103"/>
    </row>
    <row r="225" spans="2:4">
      <c r="B225" s="103"/>
      <c r="C225" s="109"/>
      <c r="D225" s="103"/>
    </row>
    <row r="226" spans="2:4">
      <c r="B226" s="103"/>
      <c r="C226" s="109"/>
      <c r="D226" s="103"/>
    </row>
    <row r="227" spans="2:4">
      <c r="B227" s="103"/>
      <c r="C227" s="109"/>
      <c r="D227" s="103"/>
    </row>
    <row r="228" spans="2:4">
      <c r="B228" s="103"/>
      <c r="C228" s="109"/>
      <c r="D228" s="103"/>
    </row>
    <row r="229" spans="2:4">
      <c r="B229" s="103"/>
      <c r="C229" s="109"/>
      <c r="D229" s="103"/>
    </row>
    <row r="230" spans="2:4">
      <c r="B230" s="103"/>
      <c r="C230" s="109"/>
      <c r="D230" s="103"/>
    </row>
    <row r="231" spans="2:4">
      <c r="B231" s="103"/>
      <c r="C231" s="109"/>
      <c r="D231" s="103"/>
    </row>
    <row r="232" spans="2:4">
      <c r="B232" s="103"/>
      <c r="C232" s="109"/>
      <c r="D232" s="103"/>
    </row>
    <row r="233" spans="2:4">
      <c r="B233" s="103"/>
      <c r="C233" s="109"/>
      <c r="D233" s="103"/>
    </row>
    <row r="234" spans="2:4">
      <c r="B234" s="103"/>
      <c r="C234" s="109"/>
      <c r="D234" s="103"/>
    </row>
    <row r="235" spans="2:4">
      <c r="B235" s="103"/>
      <c r="C235" s="109"/>
      <c r="D235" s="103"/>
    </row>
    <row r="236" spans="2:4">
      <c r="B236" s="103"/>
      <c r="C236" s="109"/>
      <c r="D236" s="103"/>
    </row>
    <row r="237" spans="2:4">
      <c r="B237" s="103"/>
      <c r="C237" s="109"/>
      <c r="D237" s="103"/>
    </row>
    <row r="238" spans="2:4">
      <c r="B238" s="103"/>
      <c r="C238" s="109"/>
      <c r="D238" s="103"/>
    </row>
    <row r="239" spans="2:4">
      <c r="B239" s="103"/>
      <c r="C239" s="109"/>
      <c r="D239" s="103"/>
    </row>
    <row r="240" spans="2:4">
      <c r="B240" s="103"/>
      <c r="C240" s="109"/>
      <c r="D240" s="103"/>
    </row>
    <row r="241" spans="2:4">
      <c r="B241" s="103"/>
      <c r="C241" s="109"/>
      <c r="D241" s="103"/>
    </row>
    <row r="242" spans="2:4">
      <c r="B242" s="103"/>
      <c r="C242" s="109"/>
      <c r="D242" s="103"/>
    </row>
    <row r="243" spans="2:4">
      <c r="B243" s="103"/>
      <c r="C243" s="109"/>
      <c r="D243" s="103"/>
    </row>
    <row r="244" spans="2:4">
      <c r="B244" s="103"/>
      <c r="C244" s="109"/>
      <c r="D244" s="103"/>
    </row>
    <row r="245" spans="2:4">
      <c r="B245" s="103"/>
      <c r="C245" s="109"/>
      <c r="D245" s="103"/>
    </row>
    <row r="246" spans="2:4">
      <c r="B246" s="103"/>
      <c r="C246" s="109"/>
      <c r="D246" s="103"/>
    </row>
    <row r="247" spans="2:4">
      <c r="B247" s="103"/>
      <c r="C247" s="109"/>
      <c r="D247" s="103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1053</v>
      </c>
    </row>
    <row r="3" spans="2:18">
      <c r="B3" s="2" t="s">
        <v>2</v>
      </c>
      <c r="C3" t="s">
        <v>1054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206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293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221</v>
      </c>
      <c r="C14" t="s">
        <v>221</v>
      </c>
      <c r="D14" t="s">
        <v>221</v>
      </c>
      <c r="E14" t="s">
        <v>221</v>
      </c>
      <c r="H14" s="78">
        <v>0</v>
      </c>
      <c r="I14" t="s">
        <v>221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231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221</v>
      </c>
      <c r="C16" t="s">
        <v>221</v>
      </c>
      <c r="D16" t="s">
        <v>221</v>
      </c>
      <c r="E16" t="s">
        <v>221</v>
      </c>
      <c r="H16" s="78">
        <v>0</v>
      </c>
      <c r="I16" t="s">
        <v>221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294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221</v>
      </c>
      <c r="C18" t="s">
        <v>221</v>
      </c>
      <c r="D18" t="s">
        <v>221</v>
      </c>
      <c r="E18" t="s">
        <v>221</v>
      </c>
      <c r="H18" s="78">
        <v>0</v>
      </c>
      <c r="I18" t="s">
        <v>221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303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221</v>
      </c>
      <c r="C20" t="s">
        <v>221</v>
      </c>
      <c r="D20" t="s">
        <v>221</v>
      </c>
      <c r="E20" t="s">
        <v>221</v>
      </c>
      <c r="H20" s="78">
        <v>0</v>
      </c>
      <c r="I20" t="s">
        <v>221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295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221</v>
      </c>
      <c r="C23" t="s">
        <v>221</v>
      </c>
      <c r="D23" t="s">
        <v>221</v>
      </c>
      <c r="E23" t="s">
        <v>221</v>
      </c>
      <c r="H23" s="78">
        <v>0</v>
      </c>
      <c r="I23" t="s">
        <v>221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296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221</v>
      </c>
      <c r="C25" t="s">
        <v>221</v>
      </c>
      <c r="D25" t="s">
        <v>221</v>
      </c>
      <c r="E25" t="s">
        <v>221</v>
      </c>
      <c r="H25" s="78">
        <v>0</v>
      </c>
      <c r="I25" t="s">
        <v>221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228</v>
      </c>
      <c r="D26" s="16"/>
    </row>
    <row r="27" spans="2:16">
      <c r="B27" t="s">
        <v>289</v>
      </c>
      <c r="D27" s="16"/>
    </row>
    <row r="28" spans="2:16">
      <c r="B28" t="s">
        <v>291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1053</v>
      </c>
    </row>
    <row r="3" spans="2:18">
      <c r="B3" s="2" t="s">
        <v>2</v>
      </c>
      <c r="C3" t="s">
        <v>1054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206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787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221</v>
      </c>
      <c r="C14" t="s">
        <v>221</v>
      </c>
      <c r="D14" t="s">
        <v>221</v>
      </c>
      <c r="E14" t="s">
        <v>221</v>
      </c>
      <c r="H14" s="78">
        <v>0</v>
      </c>
      <c r="I14" t="s">
        <v>221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788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221</v>
      </c>
      <c r="C16" t="s">
        <v>221</v>
      </c>
      <c r="D16" t="s">
        <v>221</v>
      </c>
      <c r="E16" t="s">
        <v>221</v>
      </c>
      <c r="H16" s="78">
        <v>0</v>
      </c>
      <c r="I16" t="s">
        <v>221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294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221</v>
      </c>
      <c r="C18" t="s">
        <v>221</v>
      </c>
      <c r="D18" t="s">
        <v>221</v>
      </c>
      <c r="E18" t="s">
        <v>221</v>
      </c>
      <c r="H18" s="78">
        <v>0</v>
      </c>
      <c r="I18" t="s">
        <v>221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303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221</v>
      </c>
      <c r="C20" t="s">
        <v>221</v>
      </c>
      <c r="D20" t="s">
        <v>221</v>
      </c>
      <c r="E20" t="s">
        <v>221</v>
      </c>
      <c r="H20" s="78">
        <v>0</v>
      </c>
      <c r="I20" t="s">
        <v>221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295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221</v>
      </c>
      <c r="C23" t="s">
        <v>221</v>
      </c>
      <c r="D23" t="s">
        <v>221</v>
      </c>
      <c r="E23" t="s">
        <v>221</v>
      </c>
      <c r="H23" s="78">
        <v>0</v>
      </c>
      <c r="I23" t="s">
        <v>221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296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221</v>
      </c>
      <c r="C25" t="s">
        <v>221</v>
      </c>
      <c r="D25" t="s">
        <v>221</v>
      </c>
      <c r="E25" t="s">
        <v>221</v>
      </c>
      <c r="H25" s="78">
        <v>0</v>
      </c>
      <c r="I25" t="s">
        <v>221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228</v>
      </c>
      <c r="D26" s="16"/>
    </row>
    <row r="27" spans="2:16">
      <c r="B27" t="s">
        <v>289</v>
      </c>
      <c r="D27" s="16"/>
    </row>
    <row r="28" spans="2:16">
      <c r="B28" t="s">
        <v>291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1053</v>
      </c>
    </row>
    <row r="3" spans="2:23">
      <c r="B3" s="2" t="s">
        <v>2</v>
      </c>
      <c r="C3" t="s">
        <v>1054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206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787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221</v>
      </c>
      <c r="C14" t="s">
        <v>221</v>
      </c>
      <c r="D14" t="s">
        <v>221</v>
      </c>
      <c r="E14" t="s">
        <v>221</v>
      </c>
      <c r="F14" s="15"/>
      <c r="G14" s="15"/>
      <c r="H14" s="78">
        <v>0</v>
      </c>
      <c r="I14" t="s">
        <v>221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788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221</v>
      </c>
      <c r="C16" t="s">
        <v>221</v>
      </c>
      <c r="D16" t="s">
        <v>221</v>
      </c>
      <c r="E16" t="s">
        <v>221</v>
      </c>
      <c r="F16" s="15"/>
      <c r="G16" s="15"/>
      <c r="H16" s="78">
        <v>0</v>
      </c>
      <c r="I16" t="s">
        <v>221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294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221</v>
      </c>
      <c r="C18" t="s">
        <v>221</v>
      </c>
      <c r="D18" t="s">
        <v>221</v>
      </c>
      <c r="E18" t="s">
        <v>221</v>
      </c>
      <c r="F18" s="15"/>
      <c r="G18" s="15"/>
      <c r="H18" s="78">
        <v>0</v>
      </c>
      <c r="I18" t="s">
        <v>221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303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221</v>
      </c>
      <c r="C20" t="s">
        <v>221</v>
      </c>
      <c r="D20" t="s">
        <v>221</v>
      </c>
      <c r="E20" t="s">
        <v>221</v>
      </c>
      <c r="F20" s="15"/>
      <c r="G20" s="15"/>
      <c r="H20" s="78">
        <v>0</v>
      </c>
      <c r="I20" t="s">
        <v>221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226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295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221</v>
      </c>
      <c r="C23" t="s">
        <v>221</v>
      </c>
      <c r="D23" t="s">
        <v>221</v>
      </c>
      <c r="E23" t="s">
        <v>221</v>
      </c>
      <c r="H23" s="78">
        <v>0</v>
      </c>
      <c r="I23" t="s">
        <v>221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296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221</v>
      </c>
      <c r="C25" t="s">
        <v>221</v>
      </c>
      <c r="D25" t="s">
        <v>221</v>
      </c>
      <c r="E25" t="s">
        <v>221</v>
      </c>
      <c r="H25" s="78">
        <v>0</v>
      </c>
      <c r="I25" t="s">
        <v>221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228</v>
      </c>
      <c r="D26" s="16"/>
    </row>
    <row r="27" spans="2:23">
      <c r="B27" t="s">
        <v>289</v>
      </c>
      <c r="D27" s="16"/>
    </row>
    <row r="28" spans="2:23">
      <c r="B28" t="s">
        <v>290</v>
      </c>
      <c r="D28" s="16"/>
    </row>
    <row r="29" spans="2:23">
      <c r="B29" t="s">
        <v>291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Even-ezra Yael</cp:lastModifiedBy>
  <dcterms:created xsi:type="dcterms:W3CDTF">2015-11-10T09:34:27Z</dcterms:created>
  <dcterms:modified xsi:type="dcterms:W3CDTF">2022-11-24T14:40:00Z</dcterms:modified>
</cp:coreProperties>
</file>