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444F354F-D117-49E9-A7DF-6DC973D8CE93}" xr6:coauthVersionLast="36" xr6:coauthVersionMax="36" xr10:uidLastSave="{00000000-0000-0000-0000-000000000000}"/>
  <bookViews>
    <workbookView xWindow="120" yWindow="120" windowWidth="17040" windowHeight="10560" tabRatio="959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<sst xmlns="http://schemas.openxmlformats.org/spreadsheetml/2006/main" count="3377" uniqueCount="1060">
  <si>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</si>
  <si>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</si>
  <si>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</si>
  <si>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</si>
  <si>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</si>
  <si>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מקיפה - מסלול הלכה</t>
  </si>
  <si>
    <t>מספר מסלול/קרן/קופה:</t>
  </si>
  <si>
    <t>9760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</si>
  <si>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</si>
  <si>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</si>
  <si>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</si>
  <si>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</si>
  <si>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</si>
  <si>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</si>
  <si>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</si>
  <si>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</si>
  <si>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</si>
  <si>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</si>
  <si>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</si>
  <si>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</si>
  <si>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</si>
  <si>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</si>
  <si>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</si>
  <si>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</si>
  <si>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</si>
  <si>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</si>
  <si>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</si>
  <si>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</si>
  <si>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</si>
  <si>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</si>
  <si>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</si>
  <si>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</si>
  <si>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</si>
  <si>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</si>
  <si>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</si>
  <si>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</si>
  <si>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</si>
  <si>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</si>
  <si>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</si>
  <si>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</si>
  <si>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</si>
  <si>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</si>
  <si>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</si>
  <si>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</si>
  <si>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</si>
  <si>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</si>
  <si>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</si>
  <si>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</si>
  <si>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</si>
  <si>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</si>
  <si>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</si>
  <si>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</si>
  <si>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</si>
  <si>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</si>
  <si>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</si>
  <si>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</si>
  <si>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</si>
  <si>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</si>
  <si>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</si>
  <si>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</si>
  <si>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</si>
  <si>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</si>
  <si>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</si>
  <si>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</si>
  <si>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</si>
  <si>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</si>
  <si>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</si>
  <si>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</si>
  <si>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</si>
  <si>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</si>
  <si>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</si>
  <si>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</si>
  <si>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</si>
  <si>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</si>
  <si>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</si>
  <si>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</si>
  <si>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</si>
  <si>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</si>
  <si>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</si>
  <si>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</si>
  <si>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</si>
  <si>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</si>
  <si>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</si>
  <si>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</si>
  <si>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</si>
  <si>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</si>
  <si>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</si>
  <si>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</si>
  <si>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</si>
  <si>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</si>
  <si>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</si>
  <si>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</si>
  <si>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</si>
  <si>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</si>
  <si>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</si>
  <si>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</si>
  <si>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</si>
  <si>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</si>
  <si>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</si>
  <si>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</si>
  <si>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</si>
  <si>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</si>
  <si>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</si>
  <si>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</si>
  <si>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</si>
  <si>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</si>
  <si>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</si>
  <si>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</si>
  <si>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</si>
  <si>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</si>
  <si>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</si>
  <si>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</si>
  <si>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</si>
  <si>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</si>
  <si>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</si>
  <si>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</si>
  <si>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</si>
  <si>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</si>
  <si>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</si>
  <si>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</si>
  <si>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</si>
  <si>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</si>
  <si>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</si>
  <si>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</si>
  <si>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</si>
  <si>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</si>
  <si>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</si>
  <si>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</si>
  <si>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</si>
  <si>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</si>
  <si>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</si>
  <si>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</si>
  <si>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</si>
  <si>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</si>
  <si>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</si>
  <si>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</si>
  <si>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</si>
  <si>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</si>
  <si>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</si>
  <si>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</si>
  <si>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</si>
  <si>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</si>
  <si>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</si>
  <si>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113</t>
  </si>
  <si>
    <t>TASE</t>
  </si>
  <si>
    <t>RF</t>
  </si>
  <si>
    <t>מלווה קצר מועד 1212</t>
  </si>
  <si>
    <t>מלווה קצר מועד 713</t>
  </si>
  <si>
    <t>מלווה קצר מועד 813</t>
  </si>
  <si>
    <t>מלווה קצר מועד 913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</si>
  <si>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</si>
  <si>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</si>
  <si>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</si>
  <si>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</si>
  <si>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</si>
  <si>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</si>
  <si>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</si>
  <si>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</si>
  <si>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</si>
  <si>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</si>
  <si>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</si>
  <si>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</si>
  <si>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</si>
  <si>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</si>
  <si>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</si>
  <si>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</si>
  <si>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</si>
  <si>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</si>
  <si>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</si>
  <si>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</si>
  <si>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</si>
  <si>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</si>
  <si>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</si>
  <si>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</si>
  <si>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</si>
  <si>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</si>
  <si>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</si>
  <si>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</si>
  <si>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</si>
  <si>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</si>
  <si>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ilAAA</t>
  </si>
  <si>
    <t>S&amp;P מעלות</t>
  </si>
  <si>
    <t>פועלים 200</t>
  </si>
  <si>
    <t>חברת החשמל לישראל בע"מ</t>
  </si>
  <si>
    <t>אנרגיה</t>
  </si>
  <si>
    <t>Aa1.il</t>
  </si>
  <si>
    <t>מידרוג</t>
  </si>
  <si>
    <t>אנלייט אנר אג ג</t>
  </si>
  <si>
    <t>אנרגיה מתחדשת</t>
  </si>
  <si>
    <t>A2.il</t>
  </si>
  <si>
    <t>בי קומיוניק אג3</t>
  </si>
  <si>
    <t>תקשורת ומדיה</t>
  </si>
  <si>
    <t>NR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</si>
  <si>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</si>
  <si>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</si>
  <si>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</si>
  <si>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</si>
  <si>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</si>
  <si>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SPGI 4 1/4 05/01/29</t>
  </si>
  <si>
    <t>USU75091AM74</t>
  </si>
  <si>
    <t>בלומברג</t>
  </si>
  <si>
    <t>Technology Hardware &amp; Equipment</t>
  </si>
  <si>
    <t>A-</t>
  </si>
  <si>
    <t>Well 3.1 15/01/2030</t>
  </si>
  <si>
    <t>US95040QAJ31</t>
  </si>
  <si>
    <t>Real Estate</t>
  </si>
  <si>
    <t>BBB+</t>
  </si>
  <si>
    <t>Ndaq 1.75 28/03/2029</t>
  </si>
  <si>
    <t>XS1843442622</t>
  </si>
  <si>
    <t>Diversified Financials</t>
  </si>
  <si>
    <t>BBB</t>
  </si>
  <si>
    <t>PEMEX 4 3/4 02/26/29</t>
  </si>
  <si>
    <t>XS1824424706</t>
  </si>
  <si>
    <t>Energy</t>
  </si>
  <si>
    <t>PEMEX 4.5 01/26</t>
  </si>
  <si>
    <t>US71654QBW15</t>
  </si>
  <si>
    <t>PEMEX 5.95 01/28/31</t>
  </si>
  <si>
    <t>US71654QDE98</t>
  </si>
  <si>
    <t>PEMEX 6.84 23/01/30</t>
  </si>
  <si>
    <t>US71654QDC33</t>
  </si>
  <si>
    <t>SWK 4 15/03/2060 CORP</t>
  </si>
  <si>
    <t>US854502AM31</t>
  </si>
  <si>
    <t>Capital Goods</t>
  </si>
  <si>
    <t>ARCC 2.875 06/15/28</t>
  </si>
  <si>
    <t>US04010LBB80</t>
  </si>
  <si>
    <t>BBB-</t>
  </si>
  <si>
    <t>ARCC 3.25 07/15/25</t>
  </si>
  <si>
    <t>US04010LAY92</t>
  </si>
  <si>
    <t>BLAGSO 2 3/4 09/16/26</t>
  </si>
  <si>
    <t>US09261XAB82</t>
  </si>
  <si>
    <t>BLAGSO 3 5/8 01/15/26</t>
  </si>
  <si>
    <t>US09261LAC28</t>
  </si>
  <si>
    <t>FSK 4.125 01/02/202</t>
  </si>
  <si>
    <t>US302635AE72</t>
  </si>
  <si>
    <t>FSK 4.625 15/07/2024</t>
  </si>
  <si>
    <t>US302635AD99</t>
  </si>
  <si>
    <t>GSBD 3 3/4 02/10/25</t>
  </si>
  <si>
    <t>US38147UAC18</t>
  </si>
  <si>
    <t>Gsbd 2.875 15/01/26</t>
  </si>
  <si>
    <t>US38147UAD90</t>
  </si>
  <si>
    <t>ORCC 3.4 07/15/26 C</t>
  </si>
  <si>
    <t>US69121KAE47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</si>
  <si>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</si>
  <si>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</si>
  <si>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</si>
  <si>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</si>
  <si>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</si>
  <si>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</si>
  <si>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Tslx 2.5 08/01/26 C</t>
  </si>
  <si>
    <t>US83012AAA79</t>
  </si>
  <si>
    <t>Vw 2.7% Perp</t>
  </si>
  <si>
    <t>XS1629658755</t>
  </si>
  <si>
    <t>Automobiles &amp; Components</t>
  </si>
  <si>
    <t>Vw 3.375 perp</t>
  </si>
  <si>
    <t>XS1799938995</t>
  </si>
  <si>
    <t>Aesgen 5.5 05/14/27</t>
  </si>
  <si>
    <t>USP3713CAB48</t>
  </si>
  <si>
    <t>BB+</t>
  </si>
  <si>
    <t>SBRA 5 1/8 0//15/26</t>
  </si>
  <si>
    <t>US14162VAB27</t>
  </si>
  <si>
    <t>Pharmaceuticals &amp; Biotechnology</t>
  </si>
  <si>
    <t>Sabra Health Captl 3.9%</t>
  </si>
  <si>
    <t>US78572XAG60</t>
  </si>
  <si>
    <t>Health Care Equipment &amp; Services</t>
  </si>
  <si>
    <t>bayer 3.75% 01/07/74</t>
  </si>
  <si>
    <t>DE000A11QR73</t>
  </si>
  <si>
    <t>Ciellbz 3.75% 16/11/2022</t>
  </si>
  <si>
    <t>USU1714UAA35</t>
  </si>
  <si>
    <t>Commercial &amp; Professional Services</t>
  </si>
  <si>
    <t>BB</t>
  </si>
  <si>
    <t>4. מניות</t>
  </si>
  <si>
    <t>סה"כ מניות</t>
  </si>
  <si>
    <t>סה"כ תל אביב 35</t>
  </si>
  <si>
    <t>בינלאומי 5</t>
  </si>
  <si>
    <t>לאומי</t>
  </si>
  <si>
    <t>מזרחי</t>
  </si>
  <si>
    <t>פועלים</t>
  </si>
  <si>
    <t>הפניקס 1</t>
  </si>
  <si>
    <t>ביטוח</t>
  </si>
  <si>
    <t>אלוני חץ</t>
  </si>
  <si>
    <t>נדל"ן מניב בישראל</t>
  </si>
  <si>
    <t>אמות</t>
  </si>
  <si>
    <t>אנרגיקס חסום 16.02.23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</si>
  <si>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</si>
  <si>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</si>
  <si>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</si>
  <si>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</si>
  <si>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</si>
  <si>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</si>
  <si>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</si>
  <si>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</si>
  <si>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</si>
  <si>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</si>
  <si>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</si>
  <si>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השקעה ואחזקות</t>
  </si>
  <si>
    <t>ישראכרט</t>
  </si>
  <si>
    <t>שירותים פיננסיים</t>
  </si>
  <si>
    <t>חילן טק</t>
  </si>
  <si>
    <t>שירותי מידע</t>
  </si>
  <si>
    <t>אנלייט חסום 16.02.23</t>
  </si>
  <si>
    <t>נופר אנרג'י</t>
  </si>
  <si>
    <t>רמי לוי</t>
  </si>
  <si>
    <t>רשתות שיווק</t>
  </si>
  <si>
    <t>שופרסל</t>
  </si>
  <si>
    <t>סה"כ מניות היתר</t>
  </si>
  <si>
    <t>קדסט</t>
  </si>
  <si>
    <t>סקופ חסום</t>
  </si>
  <si>
    <t>סנו 1</t>
  </si>
  <si>
    <t>כימיה, גומי ופלסטיק</t>
  </si>
  <si>
    <t>וילאר</t>
  </si>
  <si>
    <t>יעקב פיננסים</t>
  </si>
  <si>
    <t>אשראי חוץ בנקאי</t>
  </si>
  <si>
    <t>יעקב פיננסים חסום</t>
  </si>
  <si>
    <t>נאוי</t>
  </si>
  <si>
    <t>סה"כ אופציות Call 001</t>
  </si>
  <si>
    <t>ZIM US EQUITY</t>
  </si>
  <si>
    <t>IL0065100930</t>
  </si>
  <si>
    <t>Transportation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</si>
  <si>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</si>
  <si>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</si>
  <si>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</si>
  <si>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</si>
  <si>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</si>
  <si>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</si>
  <si>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</si>
  <si>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Sony Corp</t>
  </si>
  <si>
    <t>JP3435000009</t>
  </si>
  <si>
    <t>TSE</t>
  </si>
  <si>
    <t>Consumer Durables &amp; Apparel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</si>
  <si>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</si>
  <si>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</si>
  <si>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</si>
  <si>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</si>
  <si>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</si>
  <si>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</si>
  <si>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</si>
  <si>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</si>
  <si>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</si>
  <si>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</si>
  <si>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</si>
  <si>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</si>
  <si>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</si>
  <si>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</si>
  <si>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</si>
  <si>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</si>
  <si>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NASDAQ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</si>
  <si>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</si>
  <si>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</si>
  <si>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</si>
  <si>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</si>
  <si>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</si>
  <si>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</si>
  <si>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</si>
  <si>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</si>
  <si>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</si>
  <si>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</si>
  <si>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</si>
  <si>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</si>
  <si>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Apple computer inc</t>
  </si>
  <si>
    <t>US0378331005</t>
  </si>
  <si>
    <t>Infineon tech ag</t>
  </si>
  <si>
    <t>DE0006231004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</si>
  <si>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</si>
  <si>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</si>
  <si>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</si>
  <si>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</si>
  <si>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</si>
  <si>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</si>
  <si>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</si>
  <si>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</si>
  <si>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</si>
  <si>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</si>
  <si>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</si>
  <si>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</si>
  <si>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</si>
  <si>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</si>
  <si>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</si>
  <si>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</si>
  <si>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</si>
  <si>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</si>
  <si>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</si>
  <si>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</si>
  <si>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</si>
  <si>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</si>
  <si>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</si>
  <si>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Powershares QQQ NAS1</t>
  </si>
  <si>
    <t>US46090E1038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</si>
  <si>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</si>
  <si>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</si>
  <si>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</si>
  <si>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</si>
  <si>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</si>
  <si>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</si>
  <si>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</si>
  <si>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</si>
  <si>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</si>
  <si>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Angsana Bond Fund</t>
  </si>
  <si>
    <t>IE00BNN82M77</t>
  </si>
  <si>
    <t>אג"ח</t>
  </si>
  <si>
    <t>סה"כ  אג"ח ממשלתי</t>
  </si>
  <si>
    <t>KOT-IND MID-J</t>
  </si>
  <si>
    <t>LU0675383409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</si>
  <si>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</si>
  <si>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</si>
  <si>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</si>
  <si>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</si>
  <si>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</si>
  <si>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</si>
  <si>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</si>
  <si>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</si>
  <si>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</si>
  <si>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</si>
  <si>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</si>
  <si>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</si>
  <si>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</si>
  <si>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</si>
  <si>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</si>
  <si>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</si>
  <si>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</si>
  <si>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</si>
  <si>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</si>
  <si>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</si>
  <si>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</si>
  <si>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</si>
  <si>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</si>
  <si>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CRESCENT A -CW27</t>
  </si>
  <si>
    <t>KYG2554Y1200</t>
  </si>
  <si>
    <t>Other</t>
  </si>
  <si>
    <t>FTAC HERA -CW27</t>
  </si>
  <si>
    <t>KYG3728Y1118</t>
  </si>
  <si>
    <t>GINKGO BIOWORKS</t>
  </si>
  <si>
    <t>US37611X1182</t>
  </si>
  <si>
    <t>HUDSON EXE -CW28</t>
  </si>
  <si>
    <t>US44376L1153</t>
  </si>
  <si>
    <t>KKR ACQ I -CW27</t>
  </si>
  <si>
    <t>US48253T1170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</si>
  <si>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</si>
  <si>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</si>
  <si>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</si>
  <si>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</si>
  <si>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</si>
  <si>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</si>
  <si>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</si>
  <si>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</si>
  <si>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</si>
  <si>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</si>
  <si>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</si>
  <si>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</si>
  <si>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</si>
  <si>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QNAV2C1250 Index</t>
  </si>
  <si>
    <t>ל.ר.</t>
  </si>
  <si>
    <t>9. חוזים עתידיים</t>
  </si>
  <si>
    <t>סה"כ חוזים עתידיים</t>
  </si>
  <si>
    <t>סה"כ ישראל:</t>
  </si>
  <si>
    <t>סה"כ חו"ל:</t>
  </si>
  <si>
    <t>C Z3 Comdty</t>
  </si>
  <si>
    <t>CCZ2 Comdty</t>
  </si>
  <si>
    <t>ESZ2 Index</t>
  </si>
  <si>
    <t>NQZ2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</si>
  <si>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</si>
  <si>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</si>
  <si>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</si>
  <si>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</si>
  <si>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</si>
  <si>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</si>
  <si>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</si>
  <si>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</si>
  <si>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</si>
  <si>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</si>
  <si>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</si>
  <si>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</si>
  <si>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</si>
  <si>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</si>
  <si>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</si>
  <si>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</si>
  <si>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</si>
  <si>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</si>
  <si>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</si>
  <si>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</si>
  <si>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</si>
  <si>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</si>
  <si>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</si>
  <si>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</si>
  <si>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</si>
  <si>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</si>
  <si>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</si>
  <si>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</si>
  <si>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</si>
  <si>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</si>
  <si>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</si>
  <si>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</si>
  <si>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</si>
  <si>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</si>
  <si>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</si>
  <si>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</si>
  <si>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</si>
  <si>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</si>
  <si>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</si>
  <si>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</si>
  <si>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</si>
  <si>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</si>
  <si>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</si>
  <si>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</si>
  <si>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</si>
  <si>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</si>
  <si>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</si>
  <si>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</si>
  <si>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</si>
  <si>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</si>
  <si>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</si>
  <si>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</si>
  <si>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</si>
  <si>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</si>
  <si>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</si>
  <si>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</si>
  <si>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</si>
  <si>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</si>
  <si>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</si>
  <si>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</si>
  <si>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</si>
  <si>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</si>
  <si>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</si>
  <si>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</si>
  <si>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</si>
  <si>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</si>
  <si>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</si>
  <si>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</si>
  <si>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</si>
  <si>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</si>
  <si>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</si>
  <si>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</si>
  <si>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</si>
  <si>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</si>
  <si>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</si>
  <si>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</si>
  <si>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</si>
  <si>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</si>
  <si>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</si>
  <si>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</si>
  <si>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</si>
  <si>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</si>
  <si>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</si>
  <si>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</si>
  <si>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</si>
  <si>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</si>
  <si>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</si>
  <si>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</si>
  <si>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</si>
  <si>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</si>
  <si>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</si>
  <si>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</si>
  <si>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</si>
  <si>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</si>
  <si>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</si>
  <si>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</si>
  <si>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</si>
  <si>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</si>
  <si>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</si>
  <si>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</si>
  <si>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</si>
  <si>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</si>
  <si>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</si>
  <si>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</si>
  <si>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</si>
  <si>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</si>
  <si>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</si>
  <si>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</si>
  <si>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</si>
  <si>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</si>
  <si>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</si>
  <si>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</si>
  <si>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</si>
  <si>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</si>
  <si>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</si>
  <si>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</si>
  <si>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</si>
  <si>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</si>
  <si>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</si>
  <si>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</si>
  <si>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</si>
  <si>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</si>
  <si>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</si>
  <si>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</si>
  <si>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</si>
  <si>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</si>
  <si>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</si>
  <si>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</si>
  <si>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</si>
  <si>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</si>
  <si>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</si>
  <si>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</si>
  <si>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</si>
  <si>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</si>
  <si>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</si>
  <si>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</si>
  <si>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</si>
  <si>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</si>
  <si>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</si>
  <si>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</si>
  <si>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</si>
  <si>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</si>
  <si>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</si>
  <si>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</si>
  <si>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</si>
  <si>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</si>
  <si>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</si>
  <si>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</si>
  <si>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</si>
  <si>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</si>
  <si>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</si>
  <si>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</si>
  <si>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</si>
  <si>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</si>
  <si>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</si>
  <si>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</si>
  <si>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</si>
  <si>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</si>
  <si>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</si>
  <si>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</si>
  <si>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</si>
  <si>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</si>
  <si>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שירותים</t>
  </si>
  <si>
    <t>14/07/2011</t>
  </si>
  <si>
    <t>סה"כ אג"ח קונצרני של חברות ישראליות</t>
  </si>
  <si>
    <t>סה"כ אג"ח קונצרני של חברות זרות</t>
  </si>
  <si>
    <t>אפריקה השקעות</t>
  </si>
  <si>
    <t>בינוי</t>
  </si>
  <si>
    <t>Datos Health</t>
  </si>
  <si>
    <t>Lightricks - D</t>
  </si>
  <si>
    <t>Solo Gelato</t>
  </si>
  <si>
    <t>HyperGuest</t>
  </si>
  <si>
    <t>פולין ייזום 2</t>
  </si>
  <si>
    <t>נדל"ן מניב</t>
  </si>
  <si>
    <t>פולין ייזום 2 נוסף</t>
  </si>
  <si>
    <t>Caerphilly (JV 3nd deal)</t>
  </si>
  <si>
    <t>Aurec Capital פולין</t>
  </si>
  <si>
    <t>CommonGround / TrueMeeting</t>
  </si>
  <si>
    <t>Spiral</t>
  </si>
  <si>
    <t>Upstream Bio</t>
  </si>
  <si>
    <t>Target Global Mendelevium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</si>
  <si>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</si>
  <si>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</si>
  <si>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</si>
  <si>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</si>
  <si>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</si>
  <si>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</si>
  <si>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</si>
  <si>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</si>
  <si>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</si>
  <si>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</si>
  <si>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Axiom Asia 6-A</t>
  </si>
  <si>
    <t>17/09/2015</t>
  </si>
  <si>
    <t>Entree ECV IL OPP 1</t>
  </si>
  <si>
    <t>12/01/2015</t>
  </si>
  <si>
    <t>Glilot 4</t>
  </si>
  <si>
    <t>20/11/2012</t>
  </si>
  <si>
    <t>Hyperwise</t>
  </si>
  <si>
    <t>8/10/2020</t>
  </si>
  <si>
    <t>Peregrine Growth</t>
  </si>
  <si>
    <t>11/07/2016</t>
  </si>
  <si>
    <t>SOMV 3</t>
  </si>
  <si>
    <t>SOMV Elastic</t>
  </si>
  <si>
    <t>SOMV Momentum</t>
  </si>
  <si>
    <t>StageOne 4</t>
  </si>
  <si>
    <t>27/08/2014</t>
  </si>
  <si>
    <t>Stardom Media Ventures</t>
  </si>
  <si>
    <t>Zeev Opportunity 1</t>
  </si>
  <si>
    <t>Zeev ventures 7</t>
  </si>
  <si>
    <t>Zeev ventures 8</t>
  </si>
  <si>
    <t>סה"כ קרנות גידור</t>
  </si>
  <si>
    <t>סה"כ קרנות נדל"ן</t>
  </si>
  <si>
    <t>Forma 2</t>
  </si>
  <si>
    <t>14/03/2012</t>
  </si>
  <si>
    <t>Marathon</t>
  </si>
  <si>
    <t>סה"כ קרנות השקעה אחרות</t>
  </si>
  <si>
    <t>Pontifax 6</t>
  </si>
  <si>
    <t>18/09/2016</t>
  </si>
  <si>
    <t>סה"כ קרנות השקעה בחו"ל: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</si>
  <si>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</si>
  <si>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</si>
  <si>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</si>
  <si>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</si>
  <si>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</si>
  <si>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</si>
  <si>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2</t>
  </si>
  <si>
    <t>13/10/2016</t>
  </si>
  <si>
    <t>NFX  3</t>
  </si>
  <si>
    <t>US BIO 1</t>
  </si>
  <si>
    <t>US GROWTH 1</t>
  </si>
  <si>
    <t>IO</t>
  </si>
  <si>
    <t>WATERFRONT</t>
  </si>
  <si>
    <t>LCN UK QFPF 2</t>
  </si>
  <si>
    <t>Mideal 2</t>
  </si>
  <si>
    <t>26/03/2015</t>
  </si>
  <si>
    <t>Northwind Debt Fund 2 FEEDER C LP</t>
  </si>
  <si>
    <t>25/06/2015</t>
  </si>
  <si>
    <t>Northwind Debt Fund 2 FEEDER D LP</t>
  </si>
  <si>
    <t>Accolade Partners 8-C Feeder (Anthos 5)</t>
  </si>
  <si>
    <t>13/04/2016</t>
  </si>
  <si>
    <t>Clarion II</t>
  </si>
  <si>
    <t>19/03/2015</t>
  </si>
  <si>
    <t>KPS 5</t>
  </si>
  <si>
    <t>14/09/2015</t>
  </si>
  <si>
    <t>NORTHWIND HEALTHCARE 1 FEEDER C LP</t>
  </si>
  <si>
    <t>25/02/2016</t>
  </si>
  <si>
    <t>NORTHWIND HEALTHCARE 1 FEEDER D LP</t>
  </si>
  <si>
    <t>OEP 7 Infobip</t>
  </si>
  <si>
    <t>28/08/2014</t>
  </si>
  <si>
    <t>One Equity Partners 8 - A</t>
  </si>
  <si>
    <t>SVP 5</t>
  </si>
  <si>
    <t>3/12/2014</t>
  </si>
  <si>
    <t>Terramont</t>
  </si>
  <si>
    <t>Thoma Bravo Discover IV</t>
  </si>
  <si>
    <t>Thoma Bravo Explore II</t>
  </si>
  <si>
    <t>פקדון בלוקר פולין</t>
  </si>
  <si>
    <t>9/08/2022</t>
  </si>
  <si>
    <t>6. כתבי אופציה</t>
  </si>
  <si>
    <t>סה"כ כתבי אופציה בישראל:</t>
  </si>
  <si>
    <t>Solo Gelato Ltd אופציה</t>
  </si>
  <si>
    <t>15/06/2021</t>
  </si>
  <si>
    <t>אופציה קדימסטם ה'2 לס' עד 31.12.2021</t>
  </si>
  <si>
    <t>ביוטכנולוגיה</t>
  </si>
  <si>
    <t>18/09/2017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</si>
  <si>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</si>
  <si>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</si>
  <si>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</si>
  <si>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</si>
  <si>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</si>
  <si>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</si>
  <si>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</si>
  <si>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</si>
  <si>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</si>
  <si>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</si>
  <si>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F_AUDILS22625 181122</t>
  </si>
  <si>
    <t>28/09/2022</t>
  </si>
  <si>
    <t>F_AUDILS22970 181122</t>
  </si>
  <si>
    <t>19/09/2022</t>
  </si>
  <si>
    <t>F_AUDILS23000 181122</t>
  </si>
  <si>
    <t>F_EURILS 35424 091122</t>
  </si>
  <si>
    <t>3/05/2022</t>
  </si>
  <si>
    <t>F_EURILS32841 281022</t>
  </si>
  <si>
    <t>F_EURILS33172 300922</t>
  </si>
  <si>
    <t>17/08/2022</t>
  </si>
  <si>
    <t>F_EURILS33182 300922</t>
  </si>
  <si>
    <t>F_EURILS33230 151222</t>
  </si>
  <si>
    <t>30/08/2022</t>
  </si>
  <si>
    <t>F_EURILS33712 271222</t>
  </si>
  <si>
    <t>F_EURILS33906 201022</t>
  </si>
  <si>
    <t>8/08/2022</t>
  </si>
  <si>
    <t>F_EURILS36100 161122</t>
  </si>
  <si>
    <t>12/05/2022</t>
  </si>
  <si>
    <t>F_GBPILS38745 201022</t>
  </si>
  <si>
    <t>29/08/2022</t>
  </si>
  <si>
    <t>F_GBPILS42255 201022</t>
  </si>
  <si>
    <t>4/07/2022</t>
  </si>
  <si>
    <t>F_GBPILS42275 201022</t>
  </si>
  <si>
    <t>F_ILSEUR33770 300922</t>
  </si>
  <si>
    <t>F_ILSUSD 35410 031022</t>
  </si>
  <si>
    <t>F_ILSUSD33964 200123</t>
  </si>
  <si>
    <t>15/09/2022</t>
  </si>
  <si>
    <t>F_ILSUSD35390 061022</t>
  </si>
  <si>
    <t>F_NOKILS03395 120123</t>
  </si>
  <si>
    <t>7/09/2022</t>
  </si>
  <si>
    <t>F_NOKILS03433 120123</t>
  </si>
  <si>
    <t>12/09/2022</t>
  </si>
  <si>
    <t>F_NOKILS03490 120123</t>
  </si>
  <si>
    <t>28/07/2022</t>
  </si>
  <si>
    <t>F_PLNILS07003 120123</t>
  </si>
  <si>
    <t>F_PLNILS07020 120123</t>
  </si>
  <si>
    <t>F_USDILS 32900 141222</t>
  </si>
  <si>
    <t>F_USDILS 33100 251122</t>
  </si>
  <si>
    <t>24/05/2022</t>
  </si>
  <si>
    <t>F_USDILS 33564 021222</t>
  </si>
  <si>
    <t>1/08/2022</t>
  </si>
  <si>
    <t>F_USDILS 33566 031022</t>
  </si>
  <si>
    <t>1/09/2022</t>
  </si>
  <si>
    <t>F_USDILS 33798 310123</t>
  </si>
  <si>
    <t>27/07/2022</t>
  </si>
  <si>
    <t>F_USDILS 34188 011222</t>
  </si>
  <si>
    <t>20/09/2022</t>
  </si>
  <si>
    <t>F_USDILS 35316 021122</t>
  </si>
  <si>
    <t>F_USDILS32422 141122</t>
  </si>
  <si>
    <t>11/08/2022</t>
  </si>
  <si>
    <t>F_USDILS32540 311022</t>
  </si>
  <si>
    <t>25/08/2022</t>
  </si>
  <si>
    <t>F_USDILS32697 061222</t>
  </si>
  <si>
    <t>10/08/2022</t>
  </si>
  <si>
    <t>F_USDILS33310 211122</t>
  </si>
  <si>
    <t>17/05/2022</t>
  </si>
  <si>
    <t>F_USDILS33500 041122</t>
  </si>
  <si>
    <t>2/08/2022</t>
  </si>
  <si>
    <t>F_USDILS33570 010523</t>
  </si>
  <si>
    <t>F_USDILS33600 061022</t>
  </si>
  <si>
    <t>F_USDILS33614 061022</t>
  </si>
  <si>
    <t>F_USDILS34080 191222</t>
  </si>
  <si>
    <t>F_USDILS34300 241022</t>
  </si>
  <si>
    <t>23/06/2022</t>
  </si>
  <si>
    <t>F_USDILS34466 231222</t>
  </si>
  <si>
    <t>22/09/2022</t>
  </si>
  <si>
    <t>F_USDILS34507 281122</t>
  </si>
  <si>
    <t>F_USDILS35100 060123</t>
  </si>
  <si>
    <t>F_USDEUR10631 071122</t>
  </si>
  <si>
    <t>22/06/2022</t>
  </si>
  <si>
    <t>IRS 2.685  310723</t>
  </si>
  <si>
    <t>16/06/2022</t>
  </si>
  <si>
    <t>IRS 30/11/23  poalim</t>
  </si>
  <si>
    <t>6/07/2022</t>
  </si>
  <si>
    <t>IRS 31/03/23 2 poalim</t>
  </si>
  <si>
    <t>15/06/2022</t>
  </si>
  <si>
    <t>IRS 31/03/23 3 poalim</t>
  </si>
  <si>
    <t>IRS 31/03/23 poalim</t>
  </si>
  <si>
    <t>14/06/2022</t>
  </si>
  <si>
    <t>IRS 31/03/24 poalim</t>
  </si>
  <si>
    <t>9/06/2022</t>
  </si>
  <si>
    <t>19/05/2022</t>
  </si>
  <si>
    <t>TA-35 Index  120823</t>
  </si>
  <si>
    <t>TA-35 Index 040523</t>
  </si>
  <si>
    <t>TA-35 Index 040523 1</t>
  </si>
  <si>
    <t>TA-35 Index 120723</t>
  </si>
  <si>
    <t>TA-35 Index 140823</t>
  </si>
  <si>
    <t>TA-35 Index 2 120723</t>
  </si>
  <si>
    <t>16/08/2022</t>
  </si>
  <si>
    <t>TA-35 Index 4 120723</t>
  </si>
  <si>
    <t>18/08/2022</t>
  </si>
  <si>
    <t>TA-35 Index 5 120723</t>
  </si>
  <si>
    <t>TA-35 Index 6 120723</t>
  </si>
  <si>
    <t>TA-35 Index3 120723</t>
  </si>
  <si>
    <t>סה"כ חוזים עתידיים בחו"ל:</t>
  </si>
  <si>
    <t>AAPL UW 142.1254 141122</t>
  </si>
  <si>
    <t>AAPL UW 153.72 160623</t>
  </si>
  <si>
    <t>21/09/2022</t>
  </si>
  <si>
    <t>EquSPTR Index 25.07.2023</t>
  </si>
  <si>
    <t>25/07/2022</t>
  </si>
  <si>
    <t>Equity Swap JPM 13.12.2022</t>
  </si>
  <si>
    <t>15/12/2021</t>
  </si>
  <si>
    <t>Equity Swap SPRT 26.01.2023</t>
  </si>
  <si>
    <t>26/01/2022</t>
  </si>
  <si>
    <t>Equity Swap XNDX 26.01.23</t>
  </si>
  <si>
    <t>MSFT UW 238.95 16.06.23</t>
  </si>
  <si>
    <t>MSFT UW 262.27 19.07.23</t>
  </si>
  <si>
    <t>21/07/2022</t>
  </si>
  <si>
    <t>MVSMHTRG 12880.22 040123</t>
  </si>
  <si>
    <t>6/01/2022</t>
  </si>
  <si>
    <t>SPTR 9246.837  241022</t>
  </si>
  <si>
    <t>25/01/2022</t>
  </si>
  <si>
    <t>9. מוצרים מובנים</t>
  </si>
  <si>
    <t>JTWN 2021-17X A</t>
  </si>
  <si>
    <t>USG82323AA73</t>
  </si>
  <si>
    <t>אשראי</t>
  </si>
  <si>
    <t>16/11/2021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</si>
  <si>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</si>
  <si>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</si>
  <si>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</si>
  <si>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</si>
  <si>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</si>
  <si>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</si>
  <si>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</si>
  <si>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</si>
  <si>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</si>
  <si>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</si>
  <si>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</si>
  <si>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</si>
  <si>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</si>
  <si>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</si>
  <si>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</si>
  <si>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</si>
  <si>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</si>
  <si>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</si>
  <si>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</si>
  <si>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</si>
  <si>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</si>
  <si>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</si>
  <si>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</si>
  <si>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</si>
  <si>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</si>
  <si>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</si>
  <si>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</si>
  <si>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</si>
  <si>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</si>
  <si>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</si>
  <si>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</si>
  <si>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</si>
  <si>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</si>
  <si>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</si>
  <si>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</si>
  <si>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</si>
  <si>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</si>
  <si>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</si>
  <si>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</si>
  <si>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</si>
  <si>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</si>
  <si>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</si>
  <si>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</si>
  <si>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</si>
  <si>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</si>
  <si>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</si>
  <si>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</si>
  <si>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</si>
  <si>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</si>
  <si>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כן</t>
  </si>
  <si>
    <t>ilA</t>
  </si>
  <si>
    <t>30/03/2022</t>
  </si>
  <si>
    <t>25/01/2017</t>
  </si>
  <si>
    <t>מסגרת אשראי קבועה שרונה ליווי</t>
  </si>
  <si>
    <t>לא</t>
  </si>
  <si>
    <t>29/06/2022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</si>
  <si>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</si>
  <si>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</si>
  <si>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</si>
  <si>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</si>
  <si>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</si>
  <si>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</si>
  <si>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</si>
  <si>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</si>
  <si>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16/04/2021</t>
  </si>
  <si>
    <t>4/04/2022</t>
  </si>
  <si>
    <t>29/04/2021</t>
  </si>
  <si>
    <t>23/07/2020</t>
  </si>
  <si>
    <t>18/11/2019</t>
  </si>
  <si>
    <t>9/03/2022</t>
  </si>
  <si>
    <t>21/09/2021</t>
  </si>
  <si>
    <t>Bcred Denali מסגרת קבועה</t>
  </si>
  <si>
    <t>20/07/2021</t>
  </si>
  <si>
    <t>23/02/2021</t>
  </si>
  <si>
    <t>9/08/2021</t>
  </si>
  <si>
    <t>8/04/2020</t>
  </si>
  <si>
    <t>30/06/2021</t>
  </si>
  <si>
    <t>13/01/2020</t>
  </si>
  <si>
    <t>1.ה. פקדונות מעל 3 חודשים:</t>
  </si>
  <si>
    <t>סה"כ  פקדונות מעל 3 חודשים</t>
  </si>
  <si>
    <t>סה"כ צמוד למדד</t>
  </si>
  <si>
    <t>סה"כ נקוב במט"ח</t>
  </si>
  <si>
    <t>בטחונות JP</t>
  </si>
  <si>
    <t>בטחונות פועלים</t>
  </si>
  <si>
    <t>ביטחונות CSA במטבע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</si>
  <si>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</si>
  <si>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</si>
  <si>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</si>
  <si>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</si>
  <si>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</si>
  <si>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</si>
  <si>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</si>
  <si>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</si>
  <si>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</si>
  <si>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</si>
  <si>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</si>
  <si>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</si>
  <si>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</si>
  <si>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</si>
  <si>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</si>
  <si>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</si>
  <si>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</si>
  <si>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</si>
  <si>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</si>
  <si>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</si>
  <si>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</si>
  <si>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</si>
  <si>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</si>
  <si>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</si>
  <si>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</si>
  <si>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</si>
  <si>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</si>
  <si>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</si>
  <si>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</si>
  <si>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</si>
  <si>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31/12/2030</t>
  </si>
  <si>
    <t>FORTISSIMO CAPITAL FUND VI L.P.</t>
  </si>
  <si>
    <t>00/01/1900</t>
  </si>
  <si>
    <t>27/02/2028</t>
  </si>
  <si>
    <t>05/09/2028</t>
  </si>
  <si>
    <t>16/12/2025</t>
  </si>
  <si>
    <t>PONTIFAX 6</t>
  </si>
  <si>
    <t>01/04/2031</t>
  </si>
  <si>
    <t>31/12/2031</t>
  </si>
  <si>
    <t>06/10/2031</t>
  </si>
  <si>
    <t>30/06/2026</t>
  </si>
  <si>
    <t>נייר יעקב פיננסים מסגרת קבועה - קו אשראי</t>
  </si>
  <si>
    <t>23/07/2023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</si>
  <si>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</si>
  <si>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</si>
  <si>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</si>
  <si>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</si>
  <si>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</si>
  <si>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</si>
  <si>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</si>
  <si>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</si>
  <si>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</si>
  <si>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05/01/2033</t>
  </si>
  <si>
    <t>24/09/2026</t>
  </si>
  <si>
    <t>CLARION 2</t>
  </si>
  <si>
    <t>01/05/2028</t>
  </si>
  <si>
    <t>08/11/2031</t>
  </si>
  <si>
    <t>FRANCISCO PARTNERS AGILITY III[-A] L.P</t>
  </si>
  <si>
    <t>07/06/2031</t>
  </si>
  <si>
    <t>31/01/2032</t>
  </si>
  <si>
    <t>HA BIO</t>
  </si>
  <si>
    <t>09/07/2032</t>
  </si>
  <si>
    <t>LCN EUROPEAN FUND IV SLP</t>
  </si>
  <si>
    <t>26/05/2032</t>
  </si>
  <si>
    <t>LSV III</t>
  </si>
  <si>
    <t>14/01/2029</t>
  </si>
  <si>
    <t>02/09/2031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</si>
  <si>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</si>
  <si>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</si>
  <si>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</si>
  <si>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</si>
  <si>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</si>
  <si>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</si>
  <si>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Project Granite בכיר מסגרת קבועה</t>
  </si>
  <si>
    <t>04/04/2027</t>
  </si>
  <si>
    <t>Project Lily Data-Center מסגרת אשראי קבועה</t>
  </si>
  <si>
    <t>Skywalker Aud מסגרת קבועה</t>
  </si>
  <si>
    <t>01/04/2025</t>
  </si>
  <si>
    <t>16/08/2030</t>
  </si>
  <si>
    <t>30/06/2025</t>
  </si>
  <si>
    <t>Terramont Infrastructure Fund</t>
  </si>
  <si>
    <t>15/04/2035</t>
  </si>
  <si>
    <t>Thoma bravo explore II</t>
  </si>
  <si>
    <t>26/05/2031</t>
  </si>
  <si>
    <t>14/09/2031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</si>
  <si>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</si>
  <si>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</si>
  <si>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</si>
  <si>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</si>
  <si>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</si>
  <si>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הלוואה 75 11/2019</t>
  </si>
  <si>
    <t>הלוואה 77 01/2020</t>
  </si>
  <si>
    <t>הלוואה 87 08/2021</t>
  </si>
  <si>
    <t>הלוואה 88 06/2020</t>
  </si>
  <si>
    <t>הלוואה 89 06/2020</t>
  </si>
  <si>
    <t>הלוואה 102 10/2020</t>
  </si>
  <si>
    <t>הלוואה 103 10/2020</t>
  </si>
  <si>
    <t>הלוואה 114 12/2020</t>
  </si>
  <si>
    <t>הלוואה 115 12/2020</t>
  </si>
  <si>
    <t>הלוואה 126 02/2021</t>
  </si>
  <si>
    <t>הלוואה 133 04/2021</t>
  </si>
  <si>
    <t>הלוואה 134 04/2021</t>
  </si>
  <si>
    <t>הלוואה 135 04/2021</t>
  </si>
  <si>
    <t>הלוואה 140 06/2021</t>
  </si>
  <si>
    <t>הלוואה 141 06/2021</t>
  </si>
  <si>
    <t>הלוואה 142 06/2021</t>
  </si>
  <si>
    <t>הלוואה 143 06/2021</t>
  </si>
  <si>
    <t>הלוואה 148 07/2021</t>
  </si>
  <si>
    <t>הלוואה 157 10/2021</t>
  </si>
  <si>
    <t>הלוואה 158 10/2021</t>
  </si>
  <si>
    <t>הלוואה 170 12/2021</t>
  </si>
  <si>
    <t>הלוואה 270 03/2022</t>
  </si>
  <si>
    <t>הלוואה 271 03/2022</t>
  </si>
  <si>
    <t>הלוואה 272 03/2022</t>
  </si>
  <si>
    <t>הלוואה 273 03/2022</t>
  </si>
  <si>
    <t>הלוואה 278 3/2022</t>
  </si>
  <si>
    <t>הלוואה 279 3/2022</t>
  </si>
  <si>
    <t>הלוואה 280 3/2022</t>
  </si>
  <si>
    <t>הלוואה 281 6/2022</t>
  </si>
  <si>
    <t>הלוואה 282 7/2022</t>
  </si>
  <si>
    <t>הלוואה 283 7/2022</t>
  </si>
  <si>
    <t>הלוואה 284 4/2022</t>
  </si>
  <si>
    <t>הלוואה 285 4/2022</t>
  </si>
  <si>
    <t>הלוואה 288 04/2022</t>
  </si>
  <si>
    <t>הלוואה 289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</si>
</sst>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</cellStyleXfs>
  <cellXfs count="3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4" fontId="0" fillId="0" borderId="0" xfId="0" applyNumberFormat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7" fontId="0" fillId="0" borderId="0" xfId="1" applyNumberFormat="1" applyFont="1" applyBorder="1"/>
    <xf numFmtId="14" fontId="0" fillId="0" borderId="0" xfId="0" applyNumberFormat="1" applyFill="1" applyBorder="1"/>
    <xf numFmtId="168" fontId="0" fillId="0" borderId="0" xfId="2" applyNumberFormat="1" applyFont="1"/>
    <xf numFmtId="13" fontId="0" fillId="0" borderId="0" xfId="0" applyNumberFormat="1"/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B070F8B5-9AEE-413A-A840-1552D61CFCB0}"/>
    <cellStyle name="Normal 14" xfId="3" xr:uid="{58A742AA-9505-4B81-A3C7-E4562ABE4A3B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" sqref="C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25644.5173</v>
      </c>
      <c r="D11" s="8">
        <v>0.104694967906808</v>
      </c>
    </row>
    <row r="12" spans="2:4">
      <c r="B12" s="6" t="s">
        <v>14</v>
      </c>
      <c r="C12" s="7">
        <v>121424.28350999999</v>
      </c>
      <c r="D12" s="8">
        <v>0.49572044255972803</v>
      </c>
    </row>
    <row r="13" spans="2:4">
      <c r="B13" s="6" t="s">
        <v>15</v>
      </c>
      <c r="C13" s="7">
        <v>83146.886939999997</v>
      </c>
      <c r="D13" s="8">
        <v>0.33945114107233698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3407.73837</v>
      </c>
      <c r="D15" s="8">
        <v>1.39122548148702E-2</v>
      </c>
    </row>
    <row r="16" spans="2:4">
      <c r="B16" s="6" t="s">
        <v>18</v>
      </c>
      <c r="C16" s="7">
        <v>25272.623899999999</v>
      </c>
      <c r="D16" s="8">
        <v>0.103176695321589</v>
      </c>
    </row>
    <row r="17" spans="2:4">
      <c r="B17" s="6" t="s">
        <v>19</v>
      </c>
      <c r="C17" s="7">
        <v>8574.1676700000007</v>
      </c>
      <c r="D17" s="8">
        <v>3.50044494320913E-2</v>
      </c>
    </row>
    <row r="18" spans="2:4">
      <c r="B18" s="6" t="s">
        <v>20</v>
      </c>
      <c r="C18" s="7">
        <v>5477.01296</v>
      </c>
      <c r="D18" s="8">
        <v>2.23601672577542E-2</v>
      </c>
    </row>
    <row r="19" spans="2:4">
      <c r="B19" s="6" t="s">
        <v>21</v>
      </c>
      <c r="C19" s="7">
        <v>2.3151600000000001</v>
      </c>
      <c r="D19" s="8">
        <v>9.4517513846566103E-6</v>
      </c>
    </row>
    <row r="20" spans="2:4">
      <c r="B20" s="6" t="s">
        <v>22</v>
      </c>
      <c r="C20" s="7">
        <v>-11.244479999999999</v>
      </c>
      <c r="D20" s="8">
        <v>-4.5906127183323603E-5</v>
      </c>
    </row>
    <row r="21" spans="2:4">
      <c r="B21" s="6" t="s">
        <v>23</v>
      </c>
      <c r="C21" s="7">
        <v>-4445.2170100000103</v>
      </c>
      <c r="D21" s="8">
        <v>-1.8147810963115601E-2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84608.13695</v>
      </c>
      <c r="D23" s="8">
        <v>0.345416764098541</v>
      </c>
    </row>
    <row r="24" spans="2:4">
      <c r="B24" s="6" t="s">
        <v>15</v>
      </c>
      <c r="C24" s="7">
        <v>80704.004310000004</v>
      </c>
      <c r="D24" s="8">
        <v>0.32947795594446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356.98216000000002</v>
      </c>
      <c r="D26" s="8">
        <v>1.45739673503244E-3</v>
      </c>
    </row>
    <row r="27" spans="2:4">
      <c r="B27" s="6" t="s">
        <v>18</v>
      </c>
      <c r="C27" s="7">
        <v>1387.25506</v>
      </c>
      <c r="D27" s="8">
        <v>5.6635351052311197E-3</v>
      </c>
    </row>
    <row r="28" spans="2:4">
      <c r="B28" s="6" t="s">
        <v>26</v>
      </c>
      <c r="C28" s="7">
        <v>4646.95597</v>
      </c>
      <c r="D28" s="8">
        <v>1.89714199121814E-2</v>
      </c>
    </row>
    <row r="29" spans="2:4">
      <c r="B29" s="6" t="s">
        <v>27</v>
      </c>
      <c r="C29" s="7">
        <v>9.9623899999999992</v>
      </c>
      <c r="D29" s="8">
        <v>4.0671933463341303E-5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-3676.0597600000001</v>
      </c>
      <c r="D31" s="8">
        <v>-1.50076897176266E-2</v>
      </c>
    </row>
    <row r="32" spans="2:4">
      <c r="B32" s="6" t="s">
        <v>30</v>
      </c>
      <c r="C32" s="7">
        <v>1179.03682</v>
      </c>
      <c r="D32" s="8">
        <v>4.8134741857997401E-3</v>
      </c>
    </row>
    <row r="33" spans="2:4">
      <c r="B33" s="6" t="s">
        <v>31</v>
      </c>
      <c r="C33" s="7">
        <v>3963.4590800000001</v>
      </c>
      <c r="D33" s="8">
        <v>1.6181011181697898E-2</v>
      </c>
    </row>
    <row r="34" spans="2:4">
      <c r="B34" s="6" t="s">
        <v>32</v>
      </c>
      <c r="C34" s="7">
        <v>9304.6832599999998</v>
      </c>
      <c r="D34" s="8">
        <v>3.79868142532249E-2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244945.08009999999</v>
      </c>
      <c r="D42" s="10">
        <v>1</v>
      </c>
    </row>
    <row r="43" spans="2:4">
      <c r="B43" s="6" t="s">
        <v>41</v>
      </c>
      <c r="C43" s="33">
        <f>'יתרת התחייבות להשקעה'!C10</f>
        <v>8999.86</v>
      </c>
      <c r="D43" s="8">
        <f>C43/C42</f>
        <v>3.6742358721088685E-2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442</v>
      </c>
    </row>
    <row r="8" spans="2:12">
      <c r="B8" s="3" t="s">
        <v>85</v>
      </c>
      <c r="C8" s="3" t="s">
        <v>86</v>
      </c>
      <c r="D8" s="3" t="s">
        <v>126</v>
      </c>
      <c r="E8" s="3" t="s">
        <v>169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443</v>
      </c>
      <c r="C11" s="12"/>
      <c r="D11" s="20"/>
      <c r="E11" s="3"/>
      <c r="F11" s="3"/>
      <c r="G11" s="9">
        <v>-3</v>
      </c>
      <c r="I11" s="9">
        <v>-11.24</v>
      </c>
      <c r="K11" s="10">
        <v>1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444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445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446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378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122</v>
      </c>
      <c r="C17" s="12"/>
      <c r="D17" s="20"/>
      <c r="E17" s="3"/>
      <c r="F17" s="3"/>
      <c r="G17" s="9">
        <v>-3</v>
      </c>
      <c r="I17" s="9">
        <v>-11.24</v>
      </c>
      <c r="K17" s="10">
        <v>1</v>
      </c>
      <c r="L17" s="10">
        <v>0</v>
      </c>
    </row>
    <row r="18" spans="2:12">
      <c r="B18" s="13" t="s">
        <v>444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447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446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448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378</v>
      </c>
      <c r="C22" s="14"/>
      <c r="D22" s="21"/>
      <c r="E22" s="13"/>
      <c r="F22" s="13"/>
      <c r="G22" s="15">
        <v>-3</v>
      </c>
      <c r="I22" s="15">
        <v>-11.24</v>
      </c>
      <c r="K22" s="16">
        <v>1</v>
      </c>
      <c r="L22" s="16">
        <v>0</v>
      </c>
    </row>
    <row r="23" spans="2:12">
      <c r="B23" s="6" t="s">
        <v>449</v>
      </c>
      <c r="C23" s="17">
        <v>146847</v>
      </c>
      <c r="D23" s="18" t="s">
        <v>162</v>
      </c>
      <c r="E23" s="6" t="s">
        <v>450</v>
      </c>
      <c r="F23" s="6" t="s">
        <v>44</v>
      </c>
      <c r="G23" s="7">
        <v>-3</v>
      </c>
      <c r="H23" s="7">
        <v>5300</v>
      </c>
      <c r="I23" s="7">
        <v>-11.24</v>
      </c>
      <c r="J23" s="8">
        <v>0</v>
      </c>
      <c r="K23" s="8">
        <v>1</v>
      </c>
      <c r="L23" s="8">
        <v>0</v>
      </c>
    </row>
    <row r="26" spans="2:12">
      <c r="B26" s="6" t="s">
        <v>123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2"/>
  <sheetViews>
    <sheetView rightToLeft="1" workbookViewId="0">
      <selection activeCell="C4" sqref="C4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124</v>
      </c>
    </row>
    <row r="7" spans="2:11" ht="15.75">
      <c r="B7" s="2" t="s">
        <v>451</v>
      </c>
    </row>
    <row r="8" spans="2:11">
      <c r="B8" s="3" t="s">
        <v>85</v>
      </c>
      <c r="C8" s="3" t="s">
        <v>86</v>
      </c>
      <c r="D8" s="3" t="s">
        <v>126</v>
      </c>
      <c r="E8" s="3" t="s">
        <v>169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132</v>
      </c>
      <c r="K8" s="3" t="s">
        <v>133</v>
      </c>
    </row>
    <row r="9" spans="2:11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452</v>
      </c>
      <c r="C11" s="12"/>
      <c r="D11" s="20"/>
      <c r="E11" s="3"/>
      <c r="F11" s="3"/>
      <c r="G11" s="9">
        <v>0</v>
      </c>
      <c r="I11" s="9">
        <v>-4445.22</v>
      </c>
      <c r="J11" s="10">
        <v>1</v>
      </c>
      <c r="K11" s="10">
        <v>-1.8100000000000002E-2</v>
      </c>
    </row>
    <row r="12" spans="2:11">
      <c r="B12" s="3" t="s">
        <v>453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454</v>
      </c>
      <c r="C13" s="12"/>
      <c r="D13" s="20"/>
      <c r="E13" s="3"/>
      <c r="F13" s="3"/>
      <c r="G13" s="9">
        <v>0</v>
      </c>
      <c r="I13" s="9">
        <v>-4445.22</v>
      </c>
      <c r="J13" s="10">
        <v>1</v>
      </c>
      <c r="K13" s="10">
        <v>-1.8100000000000002E-2</v>
      </c>
    </row>
    <row r="14" spans="2:11">
      <c r="B14" s="6" t="s">
        <v>455</v>
      </c>
      <c r="C14" s="17">
        <v>12513316</v>
      </c>
      <c r="D14" s="18" t="s">
        <v>162</v>
      </c>
      <c r="E14" s="6" t="s">
        <v>450</v>
      </c>
      <c r="F14" s="6" t="s">
        <v>44</v>
      </c>
      <c r="G14" s="7">
        <v>-3</v>
      </c>
      <c r="H14" s="7">
        <v>59558.85</v>
      </c>
      <c r="I14" s="7">
        <v>-315.89999999999998</v>
      </c>
      <c r="J14" s="8">
        <v>7.1099999999999997E-2</v>
      </c>
      <c r="K14" s="8">
        <v>-1.2999999999999999E-3</v>
      </c>
    </row>
    <row r="15" spans="2:11">
      <c r="B15" s="6" t="s">
        <v>455</v>
      </c>
      <c r="C15" s="17">
        <v>12513317</v>
      </c>
      <c r="D15" s="18" t="s">
        <v>162</v>
      </c>
      <c r="E15" s="6" t="s">
        <v>450</v>
      </c>
      <c r="F15" s="6" t="s">
        <v>44</v>
      </c>
      <c r="G15" s="7">
        <v>-2</v>
      </c>
      <c r="H15" s="7">
        <v>59046.86</v>
      </c>
      <c r="I15" s="7">
        <v>-208.79</v>
      </c>
      <c r="J15" s="8">
        <v>4.7E-2</v>
      </c>
      <c r="K15" s="8">
        <v>-8.9999999999999998E-4</v>
      </c>
    </row>
    <row r="16" spans="2:11">
      <c r="B16" s="6" t="s">
        <v>455</v>
      </c>
      <c r="C16" s="17">
        <v>125133</v>
      </c>
      <c r="D16" s="18" t="s">
        <v>162</v>
      </c>
      <c r="E16" s="6" t="s">
        <v>450</v>
      </c>
      <c r="F16" s="6" t="s">
        <v>44</v>
      </c>
      <c r="G16" s="7">
        <v>22</v>
      </c>
      <c r="H16" s="7">
        <v>61400</v>
      </c>
      <c r="I16" s="7">
        <v>2388.21</v>
      </c>
      <c r="J16" s="8">
        <v>-0.5373</v>
      </c>
      <c r="K16" s="8">
        <v>9.7000000000000003E-3</v>
      </c>
    </row>
    <row r="17" spans="2:11">
      <c r="B17" s="6" t="s">
        <v>455</v>
      </c>
      <c r="C17" s="17">
        <v>12513315</v>
      </c>
      <c r="D17" s="18" t="s">
        <v>162</v>
      </c>
      <c r="E17" s="6" t="s">
        <v>450</v>
      </c>
      <c r="F17" s="6" t="s">
        <v>44</v>
      </c>
      <c r="G17" s="7">
        <v>-3</v>
      </c>
      <c r="H17" s="7">
        <v>59277.87</v>
      </c>
      <c r="I17" s="7">
        <v>-314.41000000000003</v>
      </c>
      <c r="J17" s="8">
        <v>7.0699999999999999E-2</v>
      </c>
      <c r="K17" s="8">
        <v>-1.2999999999999999E-3</v>
      </c>
    </row>
    <row r="18" spans="2:11">
      <c r="B18" s="6" t="s">
        <v>455</v>
      </c>
      <c r="C18" s="17">
        <v>12513320</v>
      </c>
      <c r="D18" s="18" t="s">
        <v>162</v>
      </c>
      <c r="E18" s="6" t="s">
        <v>450</v>
      </c>
      <c r="F18" s="6" t="s">
        <v>44</v>
      </c>
      <c r="G18" s="7">
        <v>-2</v>
      </c>
      <c r="H18" s="7">
        <v>59212.14</v>
      </c>
      <c r="I18" s="7">
        <v>-209.37</v>
      </c>
      <c r="J18" s="8">
        <v>4.7100000000000003E-2</v>
      </c>
      <c r="K18" s="8">
        <v>-8.9999999999999998E-4</v>
      </c>
    </row>
    <row r="19" spans="2:11">
      <c r="B19" s="6" t="s">
        <v>455</v>
      </c>
      <c r="C19" s="17">
        <v>12513319</v>
      </c>
      <c r="D19" s="18" t="s">
        <v>162</v>
      </c>
      <c r="E19" s="6" t="s">
        <v>450</v>
      </c>
      <c r="F19" s="6" t="s">
        <v>44</v>
      </c>
      <c r="G19" s="7">
        <v>-3</v>
      </c>
      <c r="H19" s="7">
        <v>58112.91</v>
      </c>
      <c r="I19" s="7">
        <v>-308.23</v>
      </c>
      <c r="J19" s="8">
        <v>6.93E-2</v>
      </c>
      <c r="K19" s="8">
        <v>-1.2999999999999999E-3</v>
      </c>
    </row>
    <row r="20" spans="2:11">
      <c r="B20" s="6" t="s">
        <v>455</v>
      </c>
      <c r="C20" s="17">
        <v>12513321</v>
      </c>
      <c r="D20" s="18" t="s">
        <v>162</v>
      </c>
      <c r="E20" s="6" t="s">
        <v>450</v>
      </c>
      <c r="F20" s="6" t="s">
        <v>44</v>
      </c>
      <c r="G20" s="7">
        <v>-3</v>
      </c>
      <c r="H20" s="7">
        <v>61191.75</v>
      </c>
      <c r="I20" s="7">
        <v>-324.56</v>
      </c>
      <c r="J20" s="8">
        <v>7.2999999999999995E-2</v>
      </c>
      <c r="K20" s="8">
        <v>-1.2999999999999999E-3</v>
      </c>
    </row>
    <row r="21" spans="2:11">
      <c r="B21" s="6" t="s">
        <v>455</v>
      </c>
      <c r="C21" s="17">
        <v>12513314</v>
      </c>
      <c r="D21" s="18" t="s">
        <v>162</v>
      </c>
      <c r="E21" s="6" t="s">
        <v>450</v>
      </c>
      <c r="F21" s="6" t="s">
        <v>44</v>
      </c>
      <c r="G21" s="7">
        <v>-2</v>
      </c>
      <c r="H21" s="7">
        <v>58862.36</v>
      </c>
      <c r="I21" s="7">
        <v>-208.14</v>
      </c>
      <c r="J21" s="8">
        <v>4.6800000000000001E-2</v>
      </c>
      <c r="K21" s="8">
        <v>-8.0000000000000004E-4</v>
      </c>
    </row>
    <row r="22" spans="2:11">
      <c r="B22" s="6" t="s">
        <v>455</v>
      </c>
      <c r="C22" s="17">
        <v>12513322</v>
      </c>
      <c r="D22" s="18" t="s">
        <v>162</v>
      </c>
      <c r="E22" s="6" t="s">
        <v>450</v>
      </c>
      <c r="F22" s="6" t="s">
        <v>44</v>
      </c>
      <c r="G22" s="7">
        <v>-3</v>
      </c>
      <c r="H22" s="7">
        <v>61330.31</v>
      </c>
      <c r="I22" s="7">
        <v>-325.3</v>
      </c>
      <c r="J22" s="8">
        <v>7.3200000000000001E-2</v>
      </c>
      <c r="K22" s="8">
        <v>-1.2999999999999999E-3</v>
      </c>
    </row>
    <row r="23" spans="2:11">
      <c r="B23" s="6" t="s">
        <v>455</v>
      </c>
      <c r="C23" s="17">
        <v>12513318</v>
      </c>
      <c r="D23" s="18" t="s">
        <v>162</v>
      </c>
      <c r="E23" s="6" t="s">
        <v>450</v>
      </c>
      <c r="F23" s="6" t="s">
        <v>44</v>
      </c>
      <c r="G23" s="7">
        <v>-1</v>
      </c>
      <c r="H23" s="7">
        <v>58558.879999999997</v>
      </c>
      <c r="I23" s="7">
        <v>-103.53</v>
      </c>
      <c r="J23" s="8">
        <v>2.3300000000000001E-2</v>
      </c>
      <c r="K23" s="8">
        <v>-4.0000000000000002E-4</v>
      </c>
    </row>
    <row r="24" spans="2:11">
      <c r="B24" s="6" t="s">
        <v>456</v>
      </c>
      <c r="C24" s="17">
        <v>144925</v>
      </c>
      <c r="D24" s="18" t="s">
        <v>162</v>
      </c>
      <c r="E24" s="6" t="s">
        <v>450</v>
      </c>
      <c r="F24" s="6" t="s">
        <v>44</v>
      </c>
      <c r="G24" s="7">
        <v>3</v>
      </c>
      <c r="H24" s="7">
        <v>232700</v>
      </c>
      <c r="I24" s="7">
        <v>246.85</v>
      </c>
      <c r="J24" s="8">
        <v>-5.5500000000000001E-2</v>
      </c>
      <c r="K24" s="8">
        <v>1E-3</v>
      </c>
    </row>
    <row r="25" spans="2:11">
      <c r="B25" s="6" t="s">
        <v>456</v>
      </c>
      <c r="C25" s="17">
        <v>1449250</v>
      </c>
      <c r="D25" s="18" t="s">
        <v>162</v>
      </c>
      <c r="E25" s="6" t="s">
        <v>450</v>
      </c>
      <c r="F25" s="6" t="s">
        <v>44</v>
      </c>
      <c r="G25" s="7">
        <v>-3</v>
      </c>
      <c r="H25" s="7">
        <v>237189.17</v>
      </c>
      <c r="I25" s="7">
        <v>-251.61</v>
      </c>
      <c r="J25" s="8">
        <v>5.6599999999999998E-2</v>
      </c>
      <c r="K25" s="8">
        <v>-1E-3</v>
      </c>
    </row>
    <row r="26" spans="2:11">
      <c r="B26" s="6" t="s">
        <v>457</v>
      </c>
      <c r="C26" s="17">
        <v>1460541</v>
      </c>
      <c r="D26" s="18" t="s">
        <v>162</v>
      </c>
      <c r="E26" s="6" t="s">
        <v>450</v>
      </c>
      <c r="F26" s="6" t="s">
        <v>44</v>
      </c>
      <c r="G26" s="7">
        <v>-21</v>
      </c>
      <c r="H26" s="7">
        <v>408534.84</v>
      </c>
      <c r="I26" s="7">
        <v>-15168.08</v>
      </c>
      <c r="J26" s="8">
        <v>3.4121999999999999</v>
      </c>
      <c r="K26" s="8">
        <v>-6.1899999999999997E-2</v>
      </c>
    </row>
    <row r="27" spans="2:11">
      <c r="B27" s="6" t="s">
        <v>457</v>
      </c>
      <c r="C27" s="17">
        <v>146054</v>
      </c>
      <c r="D27" s="18" t="s">
        <v>162</v>
      </c>
      <c r="E27" s="6" t="s">
        <v>450</v>
      </c>
      <c r="F27" s="6" t="s">
        <v>44</v>
      </c>
      <c r="G27" s="7">
        <v>21</v>
      </c>
      <c r="H27" s="7">
        <v>365425</v>
      </c>
      <c r="I27" s="7">
        <v>13567.5</v>
      </c>
      <c r="J27" s="8">
        <v>-3.0522</v>
      </c>
      <c r="K27" s="8">
        <v>5.5399999999999998E-2</v>
      </c>
    </row>
    <row r="28" spans="2:11">
      <c r="B28" s="6" t="s">
        <v>458</v>
      </c>
      <c r="C28" s="17">
        <v>146010</v>
      </c>
      <c r="D28" s="18" t="s">
        <v>162</v>
      </c>
      <c r="E28" s="6" t="s">
        <v>450</v>
      </c>
      <c r="F28" s="6" t="s">
        <v>44</v>
      </c>
      <c r="G28" s="7">
        <v>29</v>
      </c>
      <c r="H28" s="7">
        <v>1122825</v>
      </c>
      <c r="I28" s="7">
        <v>23027.79</v>
      </c>
      <c r="J28" s="8">
        <v>-5.1803999999999997</v>
      </c>
      <c r="K28" s="8">
        <v>9.4E-2</v>
      </c>
    </row>
    <row r="29" spans="2:11">
      <c r="B29" s="6" t="s">
        <v>458</v>
      </c>
      <c r="C29" s="17">
        <v>1460101</v>
      </c>
      <c r="D29" s="18" t="s">
        <v>162</v>
      </c>
      <c r="E29" s="6" t="s">
        <v>450</v>
      </c>
      <c r="F29" s="6" t="s">
        <v>44</v>
      </c>
      <c r="G29" s="7">
        <v>-29</v>
      </c>
      <c r="H29" s="7">
        <v>1267486.72</v>
      </c>
      <c r="I29" s="7">
        <v>-25994.63</v>
      </c>
      <c r="J29" s="8">
        <v>5.8478000000000003</v>
      </c>
      <c r="K29" s="8">
        <v>-0.1061</v>
      </c>
    </row>
    <row r="30" spans="2:11">
      <c r="B30" s="6" t="s">
        <v>459</v>
      </c>
      <c r="C30" s="17">
        <v>12513215</v>
      </c>
      <c r="D30" s="18" t="s">
        <v>162</v>
      </c>
      <c r="E30" s="6" t="s">
        <v>450</v>
      </c>
      <c r="F30" s="6" t="s">
        <v>44</v>
      </c>
      <c r="G30" s="7">
        <v>-1</v>
      </c>
      <c r="H30" s="7">
        <v>132652.1</v>
      </c>
      <c r="I30" s="7">
        <v>-234.53</v>
      </c>
      <c r="J30" s="8">
        <v>5.28E-2</v>
      </c>
      <c r="K30" s="8">
        <v>-1E-3</v>
      </c>
    </row>
    <row r="31" spans="2:11">
      <c r="B31" s="6" t="s">
        <v>459</v>
      </c>
      <c r="C31" s="17">
        <v>12513216</v>
      </c>
      <c r="D31" s="18" t="s">
        <v>162</v>
      </c>
      <c r="E31" s="6" t="s">
        <v>450</v>
      </c>
      <c r="F31" s="6" t="s">
        <v>44</v>
      </c>
      <c r="G31" s="7">
        <v>-2</v>
      </c>
      <c r="H31" s="7">
        <v>133304.69</v>
      </c>
      <c r="I31" s="7">
        <v>-471.37</v>
      </c>
      <c r="J31" s="8">
        <v>0.106</v>
      </c>
      <c r="K31" s="8">
        <v>-1.9E-3</v>
      </c>
    </row>
    <row r="32" spans="2:11">
      <c r="B32" s="6" t="s">
        <v>459</v>
      </c>
      <c r="C32" s="17">
        <v>12513219</v>
      </c>
      <c r="D32" s="18" t="s">
        <v>162</v>
      </c>
      <c r="E32" s="6" t="s">
        <v>450</v>
      </c>
      <c r="F32" s="6" t="s">
        <v>44</v>
      </c>
      <c r="G32" s="7">
        <v>-1</v>
      </c>
      <c r="H32" s="7">
        <v>137574.56</v>
      </c>
      <c r="I32" s="7">
        <v>-243.23</v>
      </c>
      <c r="J32" s="8">
        <v>5.4699999999999999E-2</v>
      </c>
      <c r="K32" s="8">
        <v>-1E-3</v>
      </c>
    </row>
    <row r="33" spans="2:11">
      <c r="B33" s="6" t="s">
        <v>459</v>
      </c>
      <c r="C33" s="17">
        <v>12513218</v>
      </c>
      <c r="D33" s="18" t="s">
        <v>162</v>
      </c>
      <c r="E33" s="6" t="s">
        <v>450</v>
      </c>
      <c r="F33" s="6" t="s">
        <v>44</v>
      </c>
      <c r="G33" s="7">
        <v>-2</v>
      </c>
      <c r="H33" s="7">
        <v>138558.39000000001</v>
      </c>
      <c r="I33" s="7">
        <v>-489.94</v>
      </c>
      <c r="J33" s="8">
        <v>0.11020000000000001</v>
      </c>
      <c r="K33" s="8">
        <v>-2E-3</v>
      </c>
    </row>
    <row r="34" spans="2:11">
      <c r="B34" s="6" t="s">
        <v>459</v>
      </c>
      <c r="C34" s="17">
        <v>125132</v>
      </c>
      <c r="D34" s="18" t="s">
        <v>162</v>
      </c>
      <c r="E34" s="6" t="s">
        <v>450</v>
      </c>
      <c r="F34" s="6" t="s">
        <v>44</v>
      </c>
      <c r="G34" s="7">
        <v>10</v>
      </c>
      <c r="H34" s="7">
        <v>136300</v>
      </c>
      <c r="I34" s="7">
        <v>2409.7800000000002</v>
      </c>
      <c r="J34" s="8">
        <v>-0.54210000000000003</v>
      </c>
      <c r="K34" s="8">
        <v>9.7999999999999997E-3</v>
      </c>
    </row>
    <row r="35" spans="2:11">
      <c r="B35" s="6" t="s">
        <v>459</v>
      </c>
      <c r="C35" s="17">
        <v>12513213</v>
      </c>
      <c r="D35" s="18" t="s">
        <v>162</v>
      </c>
      <c r="E35" s="6" t="s">
        <v>450</v>
      </c>
      <c r="F35" s="6" t="s">
        <v>44</v>
      </c>
      <c r="G35" s="7">
        <v>-1</v>
      </c>
      <c r="H35" s="7">
        <v>136927.92000000001</v>
      </c>
      <c r="I35" s="7">
        <v>-242.09</v>
      </c>
      <c r="J35" s="8">
        <v>5.45E-2</v>
      </c>
      <c r="K35" s="8">
        <v>-1E-3</v>
      </c>
    </row>
    <row r="36" spans="2:11">
      <c r="B36" s="6" t="s">
        <v>459</v>
      </c>
      <c r="C36" s="17">
        <v>12513214</v>
      </c>
      <c r="D36" s="18" t="s">
        <v>162</v>
      </c>
      <c r="E36" s="6" t="s">
        <v>450</v>
      </c>
      <c r="F36" s="6" t="s">
        <v>44</v>
      </c>
      <c r="G36" s="7">
        <v>-1</v>
      </c>
      <c r="H36" s="7">
        <v>133007.89000000001</v>
      </c>
      <c r="I36" s="7">
        <v>-235.16</v>
      </c>
      <c r="J36" s="8">
        <v>5.2900000000000003E-2</v>
      </c>
      <c r="K36" s="8">
        <v>-1E-3</v>
      </c>
    </row>
    <row r="37" spans="2:11">
      <c r="B37" s="6" t="s">
        <v>459</v>
      </c>
      <c r="C37" s="17">
        <v>12513210</v>
      </c>
      <c r="D37" s="18" t="s">
        <v>162</v>
      </c>
      <c r="E37" s="6" t="s">
        <v>450</v>
      </c>
      <c r="F37" s="6" t="s">
        <v>44</v>
      </c>
      <c r="G37" s="7">
        <v>-1</v>
      </c>
      <c r="H37" s="7">
        <v>135215.89000000001</v>
      </c>
      <c r="I37" s="7">
        <v>-239.06</v>
      </c>
      <c r="J37" s="8">
        <v>5.3800000000000001E-2</v>
      </c>
      <c r="K37" s="8">
        <v>-1E-3</v>
      </c>
    </row>
    <row r="38" spans="2:11">
      <c r="B38" s="6" t="s">
        <v>459</v>
      </c>
      <c r="C38" s="17">
        <v>12513211</v>
      </c>
      <c r="D38" s="18" t="s">
        <v>162</v>
      </c>
      <c r="E38" s="6" t="s">
        <v>450</v>
      </c>
      <c r="F38" s="6" t="s">
        <v>44</v>
      </c>
      <c r="G38" s="7">
        <v>-1</v>
      </c>
      <c r="H38" s="7">
        <v>136244.72</v>
      </c>
      <c r="I38" s="7">
        <v>-240.88</v>
      </c>
      <c r="J38" s="8">
        <v>5.4199999999999998E-2</v>
      </c>
      <c r="K38" s="8">
        <v>-1E-3</v>
      </c>
    </row>
    <row r="39" spans="2:11">
      <c r="B39" s="6" t="s">
        <v>460</v>
      </c>
      <c r="C39" s="17">
        <v>1455360</v>
      </c>
      <c r="D39" s="18" t="s">
        <v>162</v>
      </c>
      <c r="E39" s="6" t="s">
        <v>450</v>
      </c>
      <c r="F39" s="6" t="s">
        <v>44</v>
      </c>
      <c r="G39" s="7">
        <v>-1</v>
      </c>
      <c r="H39" s="7">
        <v>82564.36</v>
      </c>
      <c r="I39" s="7">
        <v>-145.97</v>
      </c>
      <c r="J39" s="8">
        <v>3.2800000000000003E-2</v>
      </c>
      <c r="K39" s="8">
        <v>-5.9999999999999995E-4</v>
      </c>
    </row>
    <row r="40" spans="2:11">
      <c r="B40" s="6" t="s">
        <v>460</v>
      </c>
      <c r="C40" s="17">
        <v>1455363</v>
      </c>
      <c r="D40" s="18" t="s">
        <v>162</v>
      </c>
      <c r="E40" s="6" t="s">
        <v>450</v>
      </c>
      <c r="F40" s="6" t="s">
        <v>44</v>
      </c>
      <c r="G40" s="7">
        <v>-1</v>
      </c>
      <c r="H40" s="7">
        <v>87312.38</v>
      </c>
      <c r="I40" s="7">
        <v>-154.37</v>
      </c>
      <c r="J40" s="8">
        <v>3.4700000000000002E-2</v>
      </c>
      <c r="K40" s="8">
        <v>-5.9999999999999995E-4</v>
      </c>
    </row>
    <row r="41" spans="2:11">
      <c r="B41" s="6" t="s">
        <v>460</v>
      </c>
      <c r="C41" s="17">
        <v>1455365</v>
      </c>
      <c r="D41" s="18" t="s">
        <v>162</v>
      </c>
      <c r="E41" s="6" t="s">
        <v>450</v>
      </c>
      <c r="F41" s="6" t="s">
        <v>44</v>
      </c>
      <c r="G41" s="7">
        <v>-2</v>
      </c>
      <c r="H41" s="7">
        <v>90575.63</v>
      </c>
      <c r="I41" s="7">
        <v>-320.27999999999997</v>
      </c>
      <c r="J41" s="8">
        <v>7.1999999999999995E-2</v>
      </c>
      <c r="K41" s="8">
        <v>-1.2999999999999999E-3</v>
      </c>
    </row>
    <row r="42" spans="2:11">
      <c r="B42" s="6" t="s">
        <v>460</v>
      </c>
      <c r="C42" s="17">
        <v>1455364</v>
      </c>
      <c r="D42" s="18" t="s">
        <v>162</v>
      </c>
      <c r="E42" s="6" t="s">
        <v>450</v>
      </c>
      <c r="F42" s="6" t="s">
        <v>44</v>
      </c>
      <c r="G42" s="7">
        <v>-1</v>
      </c>
      <c r="H42" s="7">
        <v>87319.28</v>
      </c>
      <c r="I42" s="7">
        <v>-154.38</v>
      </c>
      <c r="J42" s="8">
        <v>3.4700000000000002E-2</v>
      </c>
      <c r="K42" s="8">
        <v>-5.9999999999999995E-4</v>
      </c>
    </row>
    <row r="43" spans="2:11">
      <c r="B43" s="6" t="s">
        <v>460</v>
      </c>
      <c r="C43" s="17">
        <v>1455362</v>
      </c>
      <c r="D43" s="18" t="s">
        <v>162</v>
      </c>
      <c r="E43" s="6" t="s">
        <v>450</v>
      </c>
      <c r="F43" s="6" t="s">
        <v>44</v>
      </c>
      <c r="G43" s="7">
        <v>-2</v>
      </c>
      <c r="H43" s="7">
        <v>84008.1</v>
      </c>
      <c r="I43" s="7">
        <v>-297.05</v>
      </c>
      <c r="J43" s="8">
        <v>6.6799999999999998E-2</v>
      </c>
      <c r="K43" s="8">
        <v>-1.1999999999999999E-3</v>
      </c>
    </row>
    <row r="44" spans="2:11">
      <c r="B44" s="6" t="s">
        <v>460</v>
      </c>
      <c r="C44" s="17">
        <v>1455361</v>
      </c>
      <c r="D44" s="18" t="s">
        <v>162</v>
      </c>
      <c r="E44" s="6" t="s">
        <v>450</v>
      </c>
      <c r="F44" s="6" t="s">
        <v>44</v>
      </c>
      <c r="G44" s="7">
        <v>-1</v>
      </c>
      <c r="H44" s="7">
        <v>85857.5</v>
      </c>
      <c r="I44" s="7">
        <v>-151.80000000000001</v>
      </c>
      <c r="J44" s="8">
        <v>3.4099999999999998E-2</v>
      </c>
      <c r="K44" s="8">
        <v>-5.9999999999999995E-4</v>
      </c>
    </row>
    <row r="45" spans="2:11">
      <c r="B45" s="6" t="s">
        <v>460</v>
      </c>
      <c r="C45" s="17">
        <v>145536</v>
      </c>
      <c r="D45" s="18" t="s">
        <v>162</v>
      </c>
      <c r="E45" s="6" t="s">
        <v>450</v>
      </c>
      <c r="F45" s="6" t="s">
        <v>44</v>
      </c>
      <c r="G45" s="7">
        <v>8</v>
      </c>
      <c r="H45" s="7">
        <v>89600</v>
      </c>
      <c r="I45" s="7">
        <v>1267.3</v>
      </c>
      <c r="J45" s="8">
        <v>-0.28510000000000002</v>
      </c>
      <c r="K45" s="8">
        <v>5.1999999999999998E-3</v>
      </c>
    </row>
    <row r="48" spans="2:11">
      <c r="B48" s="6" t="s">
        <v>123</v>
      </c>
      <c r="C48" s="17"/>
      <c r="D48" s="18"/>
      <c r="E48" s="6"/>
      <c r="F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124</v>
      </c>
    </row>
    <row r="7" spans="2:17" ht="15.75">
      <c r="B7" s="2" t="s">
        <v>461</v>
      </c>
    </row>
    <row r="8" spans="2:17">
      <c r="B8" s="3" t="s">
        <v>85</v>
      </c>
      <c r="C8" s="3" t="s">
        <v>86</v>
      </c>
      <c r="D8" s="3" t="s">
        <v>462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93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463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464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465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466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467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468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469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470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464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465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466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467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468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469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470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96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471</v>
      </c>
    </row>
    <row r="7" spans="2:16" ht="15.75">
      <c r="B7" s="2" t="s">
        <v>125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127</v>
      </c>
      <c r="G8" s="3" t="s">
        <v>128</v>
      </c>
      <c r="H8" s="3" t="s">
        <v>90</v>
      </c>
      <c r="I8" s="3" t="s">
        <v>91</v>
      </c>
      <c r="J8" s="3" t="s">
        <v>92</v>
      </c>
      <c r="K8" s="3" t="s">
        <v>129</v>
      </c>
      <c r="L8" s="3" t="s">
        <v>43</v>
      </c>
      <c r="M8" s="3" t="s">
        <v>472</v>
      </c>
      <c r="N8" s="3" t="s">
        <v>131</v>
      </c>
      <c r="O8" s="3" t="s">
        <v>132</v>
      </c>
      <c r="P8" s="3" t="s">
        <v>133</v>
      </c>
    </row>
    <row r="9" spans="2:16">
      <c r="B9" s="4"/>
      <c r="C9" s="4"/>
      <c r="D9" s="4"/>
      <c r="E9" s="4"/>
      <c r="F9" s="4" t="s">
        <v>134</v>
      </c>
      <c r="G9" s="4" t="s">
        <v>135</v>
      </c>
      <c r="H9" s="4"/>
      <c r="I9" s="4" t="s">
        <v>96</v>
      </c>
      <c r="J9" s="4" t="s">
        <v>96</v>
      </c>
      <c r="K9" s="4" t="s">
        <v>136</v>
      </c>
      <c r="L9" s="4" t="s">
        <v>137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138</v>
      </c>
      <c r="C11" s="12"/>
      <c r="D11" s="3"/>
      <c r="E11" s="3"/>
      <c r="F11" s="3"/>
      <c r="G11" s="12">
        <v>9.6</v>
      </c>
      <c r="H11" s="3"/>
      <c r="J11" s="10">
        <v>4.8599999999999997E-2</v>
      </c>
      <c r="K11" s="9">
        <v>74963400</v>
      </c>
      <c r="M11" s="9">
        <v>80704</v>
      </c>
      <c r="O11" s="10">
        <v>1</v>
      </c>
      <c r="P11" s="10">
        <v>0.32950000000000002</v>
      </c>
    </row>
    <row r="12" spans="2:16">
      <c r="B12" s="3" t="s">
        <v>99</v>
      </c>
      <c r="C12" s="12"/>
      <c r="D12" s="3"/>
      <c r="E12" s="3"/>
      <c r="F12" s="3"/>
      <c r="G12" s="12">
        <v>9.6</v>
      </c>
      <c r="H12" s="3"/>
      <c r="J12" s="10">
        <v>4.8599999999999997E-2</v>
      </c>
      <c r="K12" s="9">
        <v>74963400</v>
      </c>
      <c r="M12" s="9">
        <v>80704</v>
      </c>
      <c r="O12" s="10">
        <v>1</v>
      </c>
      <c r="P12" s="10">
        <v>0.32950000000000002</v>
      </c>
    </row>
    <row r="13" spans="2:16">
      <c r="B13" s="13" t="s">
        <v>473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474</v>
      </c>
      <c r="C14" s="14"/>
      <c r="D14" s="13"/>
      <c r="E14" s="13"/>
      <c r="F14" s="13"/>
      <c r="G14" s="14">
        <v>9.6</v>
      </c>
      <c r="H14" s="13"/>
      <c r="J14" s="16">
        <v>4.8599999999999997E-2</v>
      </c>
      <c r="K14" s="15">
        <v>74963400</v>
      </c>
      <c r="M14" s="15">
        <v>80704</v>
      </c>
      <c r="O14" s="16">
        <v>1</v>
      </c>
      <c r="P14" s="16">
        <v>0.32950000000000002</v>
      </c>
    </row>
    <row r="15" spans="2:16">
      <c r="B15" s="6" t="s">
        <v>475</v>
      </c>
      <c r="C15" s="17">
        <v>8288367</v>
      </c>
      <c r="D15" s="6" t="s">
        <v>145</v>
      </c>
      <c r="E15" s="6"/>
      <c r="F15" s="6" t="s">
        <v>476</v>
      </c>
      <c r="G15" s="17">
        <v>7</v>
      </c>
      <c r="H15" s="6" t="s">
        <v>103</v>
      </c>
      <c r="I15" s="19">
        <v>4.8000000000000001E-2</v>
      </c>
      <c r="J15" s="8">
        <v>4.8599999999999997E-2</v>
      </c>
      <c r="K15" s="7">
        <v>3000</v>
      </c>
      <c r="L15" s="7">
        <v>108.92</v>
      </c>
      <c r="M15" s="7">
        <v>3.27</v>
      </c>
      <c r="N15" s="8">
        <v>0</v>
      </c>
      <c r="O15" s="8">
        <v>0</v>
      </c>
      <c r="P15" s="8">
        <v>0</v>
      </c>
    </row>
    <row r="16" spans="2:16">
      <c r="B16" s="6" t="s">
        <v>477</v>
      </c>
      <c r="C16" s="17">
        <v>8288375</v>
      </c>
      <c r="D16" s="6" t="s">
        <v>145</v>
      </c>
      <c r="E16" s="6"/>
      <c r="F16" s="6" t="s">
        <v>478</v>
      </c>
      <c r="G16" s="17">
        <v>6.92</v>
      </c>
      <c r="H16" s="6" t="s">
        <v>103</v>
      </c>
      <c r="I16" s="19">
        <v>4.8000000000000001E-2</v>
      </c>
      <c r="J16" s="8">
        <v>4.8599999999999997E-2</v>
      </c>
      <c r="K16" s="7">
        <v>4000</v>
      </c>
      <c r="L16" s="7">
        <v>111.44</v>
      </c>
      <c r="M16" s="7">
        <v>4.46</v>
      </c>
      <c r="N16" s="8">
        <v>0</v>
      </c>
      <c r="O16" s="8">
        <v>1E-4</v>
      </c>
      <c r="P16" s="8">
        <v>0</v>
      </c>
    </row>
    <row r="17" spans="2:16">
      <c r="B17" s="6" t="s">
        <v>479</v>
      </c>
      <c r="C17" s="17">
        <v>8288383</v>
      </c>
      <c r="D17" s="6" t="s">
        <v>145</v>
      </c>
      <c r="E17" s="6"/>
      <c r="F17" s="6" t="s">
        <v>480</v>
      </c>
      <c r="G17" s="17">
        <v>7</v>
      </c>
      <c r="H17" s="6" t="s">
        <v>103</v>
      </c>
      <c r="I17" s="19">
        <v>4.8000000000000001E-2</v>
      </c>
      <c r="J17" s="8">
        <v>4.8599999999999997E-2</v>
      </c>
      <c r="K17" s="7">
        <v>76000</v>
      </c>
      <c r="L17" s="7">
        <v>111.24</v>
      </c>
      <c r="M17" s="7">
        <v>84.54</v>
      </c>
      <c r="N17" s="8">
        <v>0</v>
      </c>
      <c r="O17" s="8">
        <v>1E-3</v>
      </c>
      <c r="P17" s="8">
        <v>2.9999999999999997E-4</v>
      </c>
    </row>
    <row r="18" spans="2:16">
      <c r="B18" s="6" t="s">
        <v>481</v>
      </c>
      <c r="C18" s="17">
        <v>8288391</v>
      </c>
      <c r="D18" s="6" t="s">
        <v>145</v>
      </c>
      <c r="E18" s="6"/>
      <c r="F18" s="6" t="s">
        <v>482</v>
      </c>
      <c r="G18" s="17">
        <v>7.08</v>
      </c>
      <c r="H18" s="6" t="s">
        <v>103</v>
      </c>
      <c r="I18" s="19">
        <v>4.8000000000000001E-2</v>
      </c>
      <c r="J18" s="8">
        <v>4.8599999999999997E-2</v>
      </c>
      <c r="K18" s="7">
        <v>33000</v>
      </c>
      <c r="L18" s="7">
        <v>110.35</v>
      </c>
      <c r="M18" s="7">
        <v>36.409999999999997</v>
      </c>
      <c r="N18" s="8">
        <v>0</v>
      </c>
      <c r="O18" s="8">
        <v>5.0000000000000001E-4</v>
      </c>
      <c r="P18" s="8">
        <v>1E-4</v>
      </c>
    </row>
    <row r="19" spans="2:16">
      <c r="B19" s="6" t="s">
        <v>483</v>
      </c>
      <c r="C19" s="17">
        <v>8288409</v>
      </c>
      <c r="D19" s="6" t="s">
        <v>145</v>
      </c>
      <c r="E19" s="6"/>
      <c r="F19" s="6" t="s">
        <v>484</v>
      </c>
      <c r="G19" s="17">
        <v>7.17</v>
      </c>
      <c r="H19" s="6" t="s">
        <v>103</v>
      </c>
      <c r="I19" s="19">
        <v>4.8000000000000001E-2</v>
      </c>
      <c r="J19" s="8">
        <v>4.8599999999999997E-2</v>
      </c>
      <c r="K19" s="7">
        <v>54000</v>
      </c>
      <c r="L19" s="7">
        <v>109.58</v>
      </c>
      <c r="M19" s="7">
        <v>59.17</v>
      </c>
      <c r="N19" s="8">
        <v>0</v>
      </c>
      <c r="O19" s="8">
        <v>6.9999999999999999E-4</v>
      </c>
      <c r="P19" s="8">
        <v>2.0000000000000001E-4</v>
      </c>
    </row>
    <row r="20" spans="2:16">
      <c r="B20" s="6" t="s">
        <v>485</v>
      </c>
      <c r="C20" s="17">
        <v>8288417</v>
      </c>
      <c r="D20" s="6" t="s">
        <v>145</v>
      </c>
      <c r="E20" s="6"/>
      <c r="F20" s="6" t="s">
        <v>486</v>
      </c>
      <c r="G20" s="17">
        <v>7.25</v>
      </c>
      <c r="H20" s="6" t="s">
        <v>103</v>
      </c>
      <c r="I20" s="19">
        <v>4.8000000000000001E-2</v>
      </c>
      <c r="J20" s="8">
        <v>4.8599999999999997E-2</v>
      </c>
      <c r="K20" s="7">
        <v>39000</v>
      </c>
      <c r="L20" s="7">
        <v>108.81</v>
      </c>
      <c r="M20" s="7">
        <v>42.44</v>
      </c>
      <c r="N20" s="8">
        <v>0</v>
      </c>
      <c r="O20" s="8">
        <v>5.0000000000000001E-4</v>
      </c>
      <c r="P20" s="8">
        <v>2.0000000000000001E-4</v>
      </c>
    </row>
    <row r="21" spans="2:16">
      <c r="B21" s="6" t="s">
        <v>487</v>
      </c>
      <c r="C21" s="17">
        <v>8288425</v>
      </c>
      <c r="D21" s="6" t="s">
        <v>145</v>
      </c>
      <c r="E21" s="6"/>
      <c r="F21" s="6" t="s">
        <v>488</v>
      </c>
      <c r="G21" s="17">
        <v>7.33</v>
      </c>
      <c r="H21" s="6" t="s">
        <v>103</v>
      </c>
      <c r="I21" s="19">
        <v>4.8000000000000001E-2</v>
      </c>
      <c r="J21" s="8">
        <v>4.8599999999999997E-2</v>
      </c>
      <c r="K21" s="7">
        <v>103000</v>
      </c>
      <c r="L21" s="7">
        <v>107.94</v>
      </c>
      <c r="M21" s="7">
        <v>111.17</v>
      </c>
      <c r="N21" s="8">
        <v>0</v>
      </c>
      <c r="O21" s="8">
        <v>1.4E-3</v>
      </c>
      <c r="P21" s="8">
        <v>5.0000000000000001E-4</v>
      </c>
    </row>
    <row r="22" spans="2:16">
      <c r="B22" s="6" t="s">
        <v>489</v>
      </c>
      <c r="C22" s="17">
        <v>8288433</v>
      </c>
      <c r="D22" s="6" t="s">
        <v>145</v>
      </c>
      <c r="E22" s="6"/>
      <c r="F22" s="6" t="s">
        <v>490</v>
      </c>
      <c r="G22" s="17">
        <v>7.25</v>
      </c>
      <c r="H22" s="6" t="s">
        <v>103</v>
      </c>
      <c r="I22" s="19">
        <v>4.8000000000000001E-2</v>
      </c>
      <c r="J22" s="8">
        <v>4.8599999999999997E-2</v>
      </c>
      <c r="K22" s="7">
        <v>128000</v>
      </c>
      <c r="L22" s="7">
        <v>110.4</v>
      </c>
      <c r="M22" s="7">
        <v>141.32</v>
      </c>
      <c r="N22" s="8">
        <v>0</v>
      </c>
      <c r="O22" s="8">
        <v>1.8E-3</v>
      </c>
      <c r="P22" s="8">
        <v>5.9999999999999995E-4</v>
      </c>
    </row>
    <row r="23" spans="2:16">
      <c r="B23" s="6" t="s">
        <v>491</v>
      </c>
      <c r="C23" s="17">
        <v>8288441</v>
      </c>
      <c r="D23" s="6" t="s">
        <v>145</v>
      </c>
      <c r="E23" s="6"/>
      <c r="F23" s="6" t="s">
        <v>492</v>
      </c>
      <c r="G23" s="17">
        <v>7.33</v>
      </c>
      <c r="H23" s="6" t="s">
        <v>103</v>
      </c>
      <c r="I23" s="19">
        <v>4.8000000000000001E-2</v>
      </c>
      <c r="J23" s="8">
        <v>4.8500000000000001E-2</v>
      </c>
      <c r="K23" s="7">
        <v>207000</v>
      </c>
      <c r="L23" s="7">
        <v>110.12</v>
      </c>
      <c r="M23" s="7">
        <v>227.94</v>
      </c>
      <c r="N23" s="8">
        <v>0</v>
      </c>
      <c r="O23" s="8">
        <v>2.8E-3</v>
      </c>
      <c r="P23" s="8">
        <v>8.9999999999999998E-4</v>
      </c>
    </row>
    <row r="24" spans="2:16">
      <c r="B24" s="6" t="s">
        <v>493</v>
      </c>
      <c r="C24" s="17">
        <v>8288458</v>
      </c>
      <c r="D24" s="6" t="s">
        <v>145</v>
      </c>
      <c r="E24" s="6"/>
      <c r="F24" s="6" t="s">
        <v>494</v>
      </c>
      <c r="G24" s="17">
        <v>7.41</v>
      </c>
      <c r="H24" s="6" t="s">
        <v>103</v>
      </c>
      <c r="I24" s="19">
        <v>4.8000000000000001E-2</v>
      </c>
      <c r="J24" s="8">
        <v>4.8599999999999997E-2</v>
      </c>
      <c r="K24" s="7">
        <v>87000</v>
      </c>
      <c r="L24" s="7">
        <v>109.46</v>
      </c>
      <c r="M24" s="7">
        <v>95.23</v>
      </c>
      <c r="N24" s="8">
        <v>0</v>
      </c>
      <c r="O24" s="8">
        <v>1.1999999999999999E-3</v>
      </c>
      <c r="P24" s="8">
        <v>4.0000000000000002E-4</v>
      </c>
    </row>
    <row r="25" spans="2:16">
      <c r="B25" s="6" t="s">
        <v>495</v>
      </c>
      <c r="C25" s="17">
        <v>8288466</v>
      </c>
      <c r="D25" s="6" t="s">
        <v>145</v>
      </c>
      <c r="E25" s="6"/>
      <c r="F25" s="6" t="s">
        <v>496</v>
      </c>
      <c r="G25" s="17">
        <v>7.5</v>
      </c>
      <c r="H25" s="6" t="s">
        <v>103</v>
      </c>
      <c r="I25" s="19">
        <v>4.8000000000000001E-2</v>
      </c>
      <c r="J25" s="8">
        <v>4.8500000000000001E-2</v>
      </c>
      <c r="K25" s="7">
        <v>79000</v>
      </c>
      <c r="L25" s="7">
        <v>109.47</v>
      </c>
      <c r="M25" s="7">
        <v>86.48</v>
      </c>
      <c r="N25" s="8">
        <v>0</v>
      </c>
      <c r="O25" s="8">
        <v>1.1000000000000001E-3</v>
      </c>
      <c r="P25" s="8">
        <v>4.0000000000000002E-4</v>
      </c>
    </row>
    <row r="26" spans="2:16">
      <c r="B26" s="6" t="s">
        <v>497</v>
      </c>
      <c r="C26" s="17">
        <v>8288474</v>
      </c>
      <c r="D26" s="6" t="s">
        <v>145</v>
      </c>
      <c r="E26" s="6"/>
      <c r="F26" s="6" t="s">
        <v>498</v>
      </c>
      <c r="G26" s="17">
        <v>7.58</v>
      </c>
      <c r="H26" s="6" t="s">
        <v>103</v>
      </c>
      <c r="I26" s="19">
        <v>4.8000000000000001E-2</v>
      </c>
      <c r="J26" s="8">
        <v>4.8500000000000001E-2</v>
      </c>
      <c r="K26" s="7">
        <v>110000</v>
      </c>
      <c r="L26" s="7">
        <v>109.03</v>
      </c>
      <c r="M26" s="7">
        <v>119.93</v>
      </c>
      <c r="N26" s="8">
        <v>0</v>
      </c>
      <c r="O26" s="8">
        <v>1.5E-3</v>
      </c>
      <c r="P26" s="8">
        <v>5.0000000000000001E-4</v>
      </c>
    </row>
    <row r="27" spans="2:16">
      <c r="B27" s="6" t="s">
        <v>499</v>
      </c>
      <c r="C27" s="17">
        <v>8288482</v>
      </c>
      <c r="D27" s="6" t="s">
        <v>145</v>
      </c>
      <c r="E27" s="6"/>
      <c r="F27" s="6" t="s">
        <v>500</v>
      </c>
      <c r="G27" s="17">
        <v>7.66</v>
      </c>
      <c r="H27" s="6" t="s">
        <v>103</v>
      </c>
      <c r="I27" s="19">
        <v>4.8000000000000001E-2</v>
      </c>
      <c r="J27" s="8">
        <v>4.8599999999999997E-2</v>
      </c>
      <c r="K27" s="7">
        <v>116000</v>
      </c>
      <c r="L27" s="7">
        <v>108.81</v>
      </c>
      <c r="M27" s="7">
        <v>126.22</v>
      </c>
      <c r="N27" s="8">
        <v>0</v>
      </c>
      <c r="O27" s="8">
        <v>1.6000000000000001E-3</v>
      </c>
      <c r="P27" s="8">
        <v>5.0000000000000001E-4</v>
      </c>
    </row>
    <row r="28" spans="2:16">
      <c r="B28" s="6" t="s">
        <v>501</v>
      </c>
      <c r="C28" s="17">
        <v>8288490</v>
      </c>
      <c r="D28" s="6" t="s">
        <v>145</v>
      </c>
      <c r="E28" s="6"/>
      <c r="F28" s="6" t="s">
        <v>502</v>
      </c>
      <c r="G28" s="17">
        <v>7.57</v>
      </c>
      <c r="H28" s="6" t="s">
        <v>103</v>
      </c>
      <c r="I28" s="19">
        <v>4.8000000000000001E-2</v>
      </c>
      <c r="J28" s="8">
        <v>4.8599999999999997E-2</v>
      </c>
      <c r="K28" s="7">
        <v>140000</v>
      </c>
      <c r="L28" s="7">
        <v>110.96</v>
      </c>
      <c r="M28" s="7">
        <v>155.34</v>
      </c>
      <c r="N28" s="8">
        <v>0</v>
      </c>
      <c r="O28" s="8">
        <v>1.9E-3</v>
      </c>
      <c r="P28" s="8">
        <v>5.9999999999999995E-4</v>
      </c>
    </row>
    <row r="29" spans="2:16">
      <c r="B29" s="6" t="s">
        <v>503</v>
      </c>
      <c r="C29" s="17">
        <v>8288508</v>
      </c>
      <c r="D29" s="6" t="s">
        <v>145</v>
      </c>
      <c r="E29" s="6"/>
      <c r="F29" s="6" t="s">
        <v>504</v>
      </c>
      <c r="G29" s="17">
        <v>7.65</v>
      </c>
      <c r="H29" s="6" t="s">
        <v>103</v>
      </c>
      <c r="I29" s="19">
        <v>4.8000000000000001E-2</v>
      </c>
      <c r="J29" s="8">
        <v>4.8500000000000001E-2</v>
      </c>
      <c r="K29" s="7">
        <v>43000</v>
      </c>
      <c r="L29" s="7">
        <v>110.23</v>
      </c>
      <c r="M29" s="7">
        <v>47.4</v>
      </c>
      <c r="N29" s="8">
        <v>0</v>
      </c>
      <c r="O29" s="8">
        <v>5.9999999999999995E-4</v>
      </c>
      <c r="P29" s="8">
        <v>2.0000000000000001E-4</v>
      </c>
    </row>
    <row r="30" spans="2:16">
      <c r="B30" s="6" t="s">
        <v>505</v>
      </c>
      <c r="C30" s="17">
        <v>8288516</v>
      </c>
      <c r="D30" s="6" t="s">
        <v>145</v>
      </c>
      <c r="E30" s="6"/>
      <c r="F30" s="6" t="s">
        <v>506</v>
      </c>
      <c r="G30" s="17">
        <v>7.73</v>
      </c>
      <c r="H30" s="6" t="s">
        <v>103</v>
      </c>
      <c r="I30" s="19">
        <v>4.8000000000000001E-2</v>
      </c>
      <c r="J30" s="8">
        <v>4.8599999999999997E-2</v>
      </c>
      <c r="K30" s="7">
        <v>70000</v>
      </c>
      <c r="L30" s="7">
        <v>109.57</v>
      </c>
      <c r="M30" s="7">
        <v>76.7</v>
      </c>
      <c r="N30" s="8">
        <v>0</v>
      </c>
      <c r="O30" s="8">
        <v>1E-3</v>
      </c>
      <c r="P30" s="8">
        <v>2.9999999999999997E-4</v>
      </c>
    </row>
    <row r="31" spans="2:16">
      <c r="B31" s="6" t="s">
        <v>507</v>
      </c>
      <c r="C31" s="17">
        <v>8288524</v>
      </c>
      <c r="D31" s="6" t="s">
        <v>145</v>
      </c>
      <c r="E31" s="6"/>
      <c r="F31" s="6" t="s">
        <v>508</v>
      </c>
      <c r="G31" s="17">
        <v>7.82</v>
      </c>
      <c r="H31" s="6" t="s">
        <v>103</v>
      </c>
      <c r="I31" s="19">
        <v>4.8000000000000001E-2</v>
      </c>
      <c r="J31" s="8">
        <v>4.8599999999999997E-2</v>
      </c>
      <c r="K31" s="7">
        <v>147000</v>
      </c>
      <c r="L31" s="7">
        <v>108.68</v>
      </c>
      <c r="M31" s="7">
        <v>159.76</v>
      </c>
      <c r="N31" s="8">
        <v>0</v>
      </c>
      <c r="O31" s="8">
        <v>2E-3</v>
      </c>
      <c r="P31" s="8">
        <v>6.9999999999999999E-4</v>
      </c>
    </row>
    <row r="32" spans="2:16">
      <c r="B32" s="6" t="s">
        <v>509</v>
      </c>
      <c r="C32" s="17">
        <v>8288532</v>
      </c>
      <c r="D32" s="6" t="s">
        <v>145</v>
      </c>
      <c r="E32" s="6"/>
      <c r="F32" s="6" t="s">
        <v>510</v>
      </c>
      <c r="G32" s="17">
        <v>7.9</v>
      </c>
      <c r="H32" s="6" t="s">
        <v>103</v>
      </c>
      <c r="I32" s="19">
        <v>4.8000000000000001E-2</v>
      </c>
      <c r="J32" s="8">
        <v>4.8599999999999997E-2</v>
      </c>
      <c r="K32" s="7">
        <v>184000</v>
      </c>
      <c r="L32" s="7">
        <v>109.02</v>
      </c>
      <c r="M32" s="7">
        <v>200.59</v>
      </c>
      <c r="N32" s="8">
        <v>0</v>
      </c>
      <c r="O32" s="8">
        <v>2.5000000000000001E-3</v>
      </c>
      <c r="P32" s="8">
        <v>8.0000000000000004E-4</v>
      </c>
    </row>
    <row r="33" spans="2:16">
      <c r="B33" s="6" t="s">
        <v>511</v>
      </c>
      <c r="C33" s="17">
        <v>8288540</v>
      </c>
      <c r="D33" s="6" t="s">
        <v>145</v>
      </c>
      <c r="E33" s="6"/>
      <c r="F33" s="6" t="s">
        <v>512</v>
      </c>
      <c r="G33" s="17">
        <v>7.98</v>
      </c>
      <c r="H33" s="6" t="s">
        <v>103</v>
      </c>
      <c r="I33" s="19">
        <v>4.8000000000000001E-2</v>
      </c>
      <c r="J33" s="8">
        <v>4.8599999999999997E-2</v>
      </c>
      <c r="K33" s="7">
        <v>148000</v>
      </c>
      <c r="L33" s="7">
        <v>108.7</v>
      </c>
      <c r="M33" s="7">
        <v>160.87</v>
      </c>
      <c r="N33" s="8">
        <v>0</v>
      </c>
      <c r="O33" s="8">
        <v>2E-3</v>
      </c>
      <c r="P33" s="8">
        <v>6.9999999999999999E-4</v>
      </c>
    </row>
    <row r="34" spans="2:16">
      <c r="B34" s="6" t="s">
        <v>513</v>
      </c>
      <c r="C34" s="17">
        <v>8288557</v>
      </c>
      <c r="D34" s="6" t="s">
        <v>145</v>
      </c>
      <c r="E34" s="6"/>
      <c r="F34" s="6" t="s">
        <v>514</v>
      </c>
      <c r="G34" s="17">
        <v>7.88</v>
      </c>
      <c r="H34" s="6" t="s">
        <v>103</v>
      </c>
      <c r="I34" s="19">
        <v>4.8000000000000001E-2</v>
      </c>
      <c r="J34" s="8">
        <v>4.8599999999999997E-2</v>
      </c>
      <c r="K34" s="7">
        <v>500000</v>
      </c>
      <c r="L34" s="7">
        <v>110.55</v>
      </c>
      <c r="M34" s="7">
        <v>552.73</v>
      </c>
      <c r="N34" s="8">
        <v>0</v>
      </c>
      <c r="O34" s="8">
        <v>6.7999999999999996E-3</v>
      </c>
      <c r="P34" s="8">
        <v>2.3E-3</v>
      </c>
    </row>
    <row r="35" spans="2:16">
      <c r="B35" s="6" t="s">
        <v>515</v>
      </c>
      <c r="C35" s="17">
        <v>8288565</v>
      </c>
      <c r="D35" s="6" t="s">
        <v>145</v>
      </c>
      <c r="E35" s="6"/>
      <c r="F35" s="6" t="s">
        <v>516</v>
      </c>
      <c r="G35" s="17">
        <v>7.96</v>
      </c>
      <c r="H35" s="6" t="s">
        <v>103</v>
      </c>
      <c r="I35" s="19">
        <v>4.8000000000000001E-2</v>
      </c>
      <c r="J35" s="8">
        <v>4.8500000000000001E-2</v>
      </c>
      <c r="K35" s="7">
        <v>613000</v>
      </c>
      <c r="L35" s="7">
        <v>110.01</v>
      </c>
      <c r="M35" s="7">
        <v>674.36</v>
      </c>
      <c r="N35" s="8">
        <v>0</v>
      </c>
      <c r="O35" s="8">
        <v>8.3999999999999995E-3</v>
      </c>
      <c r="P35" s="8">
        <v>2.8E-3</v>
      </c>
    </row>
    <row r="36" spans="2:16">
      <c r="B36" s="6" t="s">
        <v>517</v>
      </c>
      <c r="C36" s="17">
        <v>8288573</v>
      </c>
      <c r="D36" s="6" t="s">
        <v>145</v>
      </c>
      <c r="E36" s="6"/>
      <c r="F36" s="6" t="s">
        <v>518</v>
      </c>
      <c r="G36" s="17">
        <v>8.0399999999999991</v>
      </c>
      <c r="H36" s="6" t="s">
        <v>103</v>
      </c>
      <c r="I36" s="19">
        <v>4.8000000000000001E-2</v>
      </c>
      <c r="J36" s="8">
        <v>4.8599999999999997E-2</v>
      </c>
      <c r="K36" s="7">
        <v>397000</v>
      </c>
      <c r="L36" s="7">
        <v>109.24</v>
      </c>
      <c r="M36" s="7">
        <v>433.7</v>
      </c>
      <c r="N36" s="8">
        <v>0</v>
      </c>
      <c r="O36" s="8">
        <v>5.4000000000000003E-3</v>
      </c>
      <c r="P36" s="8">
        <v>1.8E-3</v>
      </c>
    </row>
    <row r="37" spans="2:16">
      <c r="B37" s="6" t="s">
        <v>519</v>
      </c>
      <c r="C37" s="17">
        <v>8288581</v>
      </c>
      <c r="D37" s="6" t="s">
        <v>145</v>
      </c>
      <c r="E37" s="6"/>
      <c r="F37" s="6" t="s">
        <v>520</v>
      </c>
      <c r="G37" s="17">
        <v>8.1300000000000008</v>
      </c>
      <c r="H37" s="6" t="s">
        <v>103</v>
      </c>
      <c r="I37" s="19">
        <v>4.8000000000000001E-2</v>
      </c>
      <c r="J37" s="8">
        <v>4.8500000000000001E-2</v>
      </c>
      <c r="K37" s="7">
        <v>264000</v>
      </c>
      <c r="L37" s="7">
        <v>109.14</v>
      </c>
      <c r="M37" s="7">
        <v>288.14</v>
      </c>
      <c r="N37" s="8">
        <v>0</v>
      </c>
      <c r="O37" s="8">
        <v>3.5999999999999999E-3</v>
      </c>
      <c r="P37" s="8">
        <v>1.1999999999999999E-3</v>
      </c>
    </row>
    <row r="38" spans="2:16">
      <c r="B38" s="6" t="s">
        <v>521</v>
      </c>
      <c r="C38" s="17">
        <v>8288599</v>
      </c>
      <c r="D38" s="6" t="s">
        <v>145</v>
      </c>
      <c r="E38" s="6"/>
      <c r="F38" s="6" t="s">
        <v>522</v>
      </c>
      <c r="G38" s="17">
        <v>8.2100000000000009</v>
      </c>
      <c r="H38" s="6" t="s">
        <v>103</v>
      </c>
      <c r="I38" s="19">
        <v>4.8000000000000001E-2</v>
      </c>
      <c r="J38" s="8">
        <v>4.8500000000000001E-2</v>
      </c>
      <c r="K38" s="7">
        <v>710000</v>
      </c>
      <c r="L38" s="7">
        <v>108.6</v>
      </c>
      <c r="M38" s="7">
        <v>771.04</v>
      </c>
      <c r="N38" s="8">
        <v>0</v>
      </c>
      <c r="O38" s="8">
        <v>9.5999999999999992E-3</v>
      </c>
      <c r="P38" s="8">
        <v>3.0999999999999999E-3</v>
      </c>
    </row>
    <row r="39" spans="2:16">
      <c r="B39" s="6" t="s">
        <v>523</v>
      </c>
      <c r="C39" s="17">
        <v>8288607</v>
      </c>
      <c r="D39" s="6" t="s">
        <v>145</v>
      </c>
      <c r="E39" s="6"/>
      <c r="F39" s="6" t="s">
        <v>524</v>
      </c>
      <c r="G39" s="17">
        <v>8.2899999999999991</v>
      </c>
      <c r="H39" s="6" t="s">
        <v>103</v>
      </c>
      <c r="I39" s="19">
        <v>4.8000000000000001E-2</v>
      </c>
      <c r="J39" s="8">
        <v>4.8599999999999997E-2</v>
      </c>
      <c r="K39" s="7">
        <v>682000</v>
      </c>
      <c r="L39" s="7">
        <v>108.68</v>
      </c>
      <c r="M39" s="7">
        <v>741.23</v>
      </c>
      <c r="N39" s="8">
        <v>0</v>
      </c>
      <c r="O39" s="8">
        <v>9.1999999999999998E-3</v>
      </c>
      <c r="P39" s="8">
        <v>3.0000000000000001E-3</v>
      </c>
    </row>
    <row r="40" spans="2:16">
      <c r="B40" s="6" t="s">
        <v>525</v>
      </c>
      <c r="C40" s="17">
        <v>8288615</v>
      </c>
      <c r="D40" s="6" t="s">
        <v>145</v>
      </c>
      <c r="E40" s="6"/>
      <c r="F40" s="6" t="s">
        <v>526</v>
      </c>
      <c r="G40" s="17">
        <v>8.18</v>
      </c>
      <c r="H40" s="6" t="s">
        <v>103</v>
      </c>
      <c r="I40" s="19">
        <v>4.8000000000000001E-2</v>
      </c>
      <c r="J40" s="8">
        <v>4.8599999999999997E-2</v>
      </c>
      <c r="K40" s="7">
        <v>118000</v>
      </c>
      <c r="L40" s="7">
        <v>110.77</v>
      </c>
      <c r="M40" s="7">
        <v>130.69999999999999</v>
      </c>
      <c r="N40" s="8">
        <v>0</v>
      </c>
      <c r="O40" s="8">
        <v>1.6000000000000001E-3</v>
      </c>
      <c r="P40" s="8">
        <v>5.0000000000000001E-4</v>
      </c>
    </row>
    <row r="41" spans="2:16">
      <c r="B41" s="6" t="s">
        <v>527</v>
      </c>
      <c r="C41" s="17">
        <v>8288623</v>
      </c>
      <c r="D41" s="6" t="s">
        <v>145</v>
      </c>
      <c r="E41" s="6"/>
      <c r="F41" s="6" t="s">
        <v>528</v>
      </c>
      <c r="G41" s="17">
        <v>8.26</v>
      </c>
      <c r="H41" s="6" t="s">
        <v>103</v>
      </c>
      <c r="I41" s="19">
        <v>4.8000000000000001E-2</v>
      </c>
      <c r="J41" s="8">
        <v>4.8599999999999997E-2</v>
      </c>
      <c r="K41" s="7">
        <v>550000</v>
      </c>
      <c r="L41" s="7">
        <v>110.01</v>
      </c>
      <c r="M41" s="7">
        <v>605.04999999999995</v>
      </c>
      <c r="N41" s="8">
        <v>0</v>
      </c>
      <c r="O41" s="8">
        <v>7.4999999999999997E-3</v>
      </c>
      <c r="P41" s="8">
        <v>2.5000000000000001E-3</v>
      </c>
    </row>
    <row r="42" spans="2:16">
      <c r="B42" s="6" t="s">
        <v>529</v>
      </c>
      <c r="C42" s="17">
        <v>8288631</v>
      </c>
      <c r="D42" s="6" t="s">
        <v>145</v>
      </c>
      <c r="E42" s="6"/>
      <c r="F42" s="6" t="s">
        <v>530</v>
      </c>
      <c r="G42" s="17">
        <v>8.34</v>
      </c>
      <c r="H42" s="6" t="s">
        <v>103</v>
      </c>
      <c r="I42" s="19">
        <v>4.8000000000000001E-2</v>
      </c>
      <c r="J42" s="8">
        <v>4.8599999999999997E-2</v>
      </c>
      <c r="K42" s="7">
        <v>535000</v>
      </c>
      <c r="L42" s="7">
        <v>109.14</v>
      </c>
      <c r="M42" s="7">
        <v>583.87</v>
      </c>
      <c r="N42" s="8">
        <v>0</v>
      </c>
      <c r="O42" s="8">
        <v>7.1999999999999998E-3</v>
      </c>
      <c r="P42" s="8">
        <v>2.3999999999999998E-3</v>
      </c>
    </row>
    <row r="43" spans="2:16">
      <c r="B43" s="6" t="s">
        <v>531</v>
      </c>
      <c r="C43" s="17">
        <v>8288649</v>
      </c>
      <c r="D43" s="6" t="s">
        <v>145</v>
      </c>
      <c r="E43" s="6"/>
      <c r="F43" s="6" t="s">
        <v>532</v>
      </c>
      <c r="G43" s="17">
        <v>8.43</v>
      </c>
      <c r="H43" s="6" t="s">
        <v>103</v>
      </c>
      <c r="I43" s="19">
        <v>4.8000000000000001E-2</v>
      </c>
      <c r="J43" s="8">
        <v>4.8599999999999997E-2</v>
      </c>
      <c r="K43" s="7">
        <v>436000</v>
      </c>
      <c r="L43" s="7">
        <v>108.17</v>
      </c>
      <c r="M43" s="7">
        <v>471.64</v>
      </c>
      <c r="N43" s="8">
        <v>0</v>
      </c>
      <c r="O43" s="8">
        <v>5.7999999999999996E-3</v>
      </c>
      <c r="P43" s="8">
        <v>1.9E-3</v>
      </c>
    </row>
    <row r="44" spans="2:16">
      <c r="B44" s="6" t="s">
        <v>533</v>
      </c>
      <c r="C44" s="17">
        <v>8288656</v>
      </c>
      <c r="D44" s="6" t="s">
        <v>145</v>
      </c>
      <c r="E44" s="6"/>
      <c r="F44" s="6" t="s">
        <v>534</v>
      </c>
      <c r="G44" s="17">
        <v>8.51</v>
      </c>
      <c r="H44" s="6" t="s">
        <v>103</v>
      </c>
      <c r="I44" s="19">
        <v>4.8000000000000001E-2</v>
      </c>
      <c r="J44" s="8">
        <v>4.8599999999999997E-2</v>
      </c>
      <c r="K44" s="7">
        <v>412000</v>
      </c>
      <c r="L44" s="7">
        <v>107.63</v>
      </c>
      <c r="M44" s="7">
        <v>443.44</v>
      </c>
      <c r="N44" s="8">
        <v>0</v>
      </c>
      <c r="O44" s="8">
        <v>5.4999999999999997E-3</v>
      </c>
      <c r="P44" s="8">
        <v>1.8E-3</v>
      </c>
    </row>
    <row r="45" spans="2:16">
      <c r="B45" s="6" t="s">
        <v>535</v>
      </c>
      <c r="C45" s="17">
        <v>8288664</v>
      </c>
      <c r="D45" s="6" t="s">
        <v>145</v>
      </c>
      <c r="E45" s="6"/>
      <c r="F45" s="6" t="s">
        <v>536</v>
      </c>
      <c r="G45" s="17">
        <v>8.6</v>
      </c>
      <c r="H45" s="6" t="s">
        <v>103</v>
      </c>
      <c r="I45" s="19">
        <v>4.8000000000000001E-2</v>
      </c>
      <c r="J45" s="8">
        <v>4.8599999999999997E-2</v>
      </c>
      <c r="K45" s="7">
        <v>544000</v>
      </c>
      <c r="L45" s="7">
        <v>107.18</v>
      </c>
      <c r="M45" s="7">
        <v>583.07000000000005</v>
      </c>
      <c r="N45" s="8">
        <v>0</v>
      </c>
      <c r="O45" s="8">
        <v>7.1999999999999998E-3</v>
      </c>
      <c r="P45" s="8">
        <v>2.3999999999999998E-3</v>
      </c>
    </row>
    <row r="46" spans="2:16">
      <c r="B46" s="6" t="s">
        <v>537</v>
      </c>
      <c r="C46" s="17">
        <v>8288672</v>
      </c>
      <c r="D46" s="6" t="s">
        <v>145</v>
      </c>
      <c r="E46" s="6"/>
      <c r="F46" s="6" t="s">
        <v>538</v>
      </c>
      <c r="G46" s="17">
        <v>8.48</v>
      </c>
      <c r="H46" s="6" t="s">
        <v>103</v>
      </c>
      <c r="I46" s="19">
        <v>4.8000000000000001E-2</v>
      </c>
      <c r="J46" s="8">
        <v>4.8599999999999997E-2</v>
      </c>
      <c r="K46" s="7">
        <v>189000</v>
      </c>
      <c r="L46" s="7">
        <v>109.21</v>
      </c>
      <c r="M46" s="7">
        <v>206.41</v>
      </c>
      <c r="N46" s="8">
        <v>0</v>
      </c>
      <c r="O46" s="8">
        <v>2.5999999999999999E-3</v>
      </c>
      <c r="P46" s="8">
        <v>8.0000000000000004E-4</v>
      </c>
    </row>
    <row r="47" spans="2:16">
      <c r="B47" s="6" t="s">
        <v>539</v>
      </c>
      <c r="C47" s="17">
        <v>8288680</v>
      </c>
      <c r="D47" s="6" t="s">
        <v>145</v>
      </c>
      <c r="E47" s="6"/>
      <c r="F47" s="6" t="s">
        <v>540</v>
      </c>
      <c r="G47" s="17">
        <v>8.56</v>
      </c>
      <c r="H47" s="6" t="s">
        <v>103</v>
      </c>
      <c r="I47" s="19">
        <v>4.8000000000000001E-2</v>
      </c>
      <c r="J47" s="8">
        <v>4.8500000000000001E-2</v>
      </c>
      <c r="K47" s="7">
        <v>76000</v>
      </c>
      <c r="L47" s="7">
        <v>108.71</v>
      </c>
      <c r="M47" s="7">
        <v>82.62</v>
      </c>
      <c r="N47" s="8">
        <v>0</v>
      </c>
      <c r="O47" s="8">
        <v>1E-3</v>
      </c>
      <c r="P47" s="8">
        <v>2.9999999999999997E-4</v>
      </c>
    </row>
    <row r="48" spans="2:16">
      <c r="B48" s="6" t="s">
        <v>541</v>
      </c>
      <c r="C48" s="17">
        <v>8288698</v>
      </c>
      <c r="D48" s="6" t="s">
        <v>145</v>
      </c>
      <c r="E48" s="6"/>
      <c r="F48" s="6" t="s">
        <v>542</v>
      </c>
      <c r="G48" s="17">
        <v>8.64</v>
      </c>
      <c r="H48" s="6" t="s">
        <v>103</v>
      </c>
      <c r="I48" s="19">
        <v>4.8000000000000001E-2</v>
      </c>
      <c r="J48" s="8">
        <v>4.8599999999999997E-2</v>
      </c>
      <c r="K48" s="7">
        <v>623000</v>
      </c>
      <c r="L48" s="7">
        <v>107.94</v>
      </c>
      <c r="M48" s="7">
        <v>672.48</v>
      </c>
      <c r="N48" s="8">
        <v>0</v>
      </c>
      <c r="O48" s="8">
        <v>8.3000000000000001E-3</v>
      </c>
      <c r="P48" s="8">
        <v>2.7000000000000001E-3</v>
      </c>
    </row>
    <row r="49" spans="2:16">
      <c r="B49" s="6" t="s">
        <v>543</v>
      </c>
      <c r="C49" s="17">
        <v>8288706</v>
      </c>
      <c r="D49" s="6" t="s">
        <v>145</v>
      </c>
      <c r="E49" s="6"/>
      <c r="F49" s="6" t="s">
        <v>544</v>
      </c>
      <c r="G49" s="17">
        <v>8.73</v>
      </c>
      <c r="H49" s="6" t="s">
        <v>103</v>
      </c>
      <c r="I49" s="19">
        <v>4.8000000000000001E-2</v>
      </c>
      <c r="J49" s="8">
        <v>4.8500000000000001E-2</v>
      </c>
      <c r="K49" s="7">
        <v>470000</v>
      </c>
      <c r="L49" s="7">
        <v>107.85</v>
      </c>
      <c r="M49" s="7">
        <v>506.92</v>
      </c>
      <c r="N49" s="8">
        <v>0</v>
      </c>
      <c r="O49" s="8">
        <v>6.3E-3</v>
      </c>
      <c r="P49" s="8">
        <v>2.0999999999999999E-3</v>
      </c>
    </row>
    <row r="50" spans="2:16">
      <c r="B50" s="6" t="s">
        <v>545</v>
      </c>
      <c r="C50" s="17">
        <v>8288714</v>
      </c>
      <c r="D50" s="6" t="s">
        <v>145</v>
      </c>
      <c r="E50" s="6"/>
      <c r="F50" s="6" t="s">
        <v>546</v>
      </c>
      <c r="G50" s="17">
        <v>8.81</v>
      </c>
      <c r="H50" s="6" t="s">
        <v>103</v>
      </c>
      <c r="I50" s="19">
        <v>4.8000000000000001E-2</v>
      </c>
      <c r="J50" s="8">
        <v>4.8500000000000001E-2</v>
      </c>
      <c r="K50" s="7">
        <v>746000</v>
      </c>
      <c r="L50" s="7">
        <v>107.74</v>
      </c>
      <c r="M50" s="7">
        <v>803.73</v>
      </c>
      <c r="N50" s="8">
        <v>0</v>
      </c>
      <c r="O50" s="8">
        <v>0.01</v>
      </c>
      <c r="P50" s="8">
        <v>3.3E-3</v>
      </c>
    </row>
    <row r="51" spans="2:16">
      <c r="B51" s="6" t="s">
        <v>547</v>
      </c>
      <c r="C51" s="17">
        <v>8288722</v>
      </c>
      <c r="D51" s="6" t="s">
        <v>145</v>
      </c>
      <c r="E51" s="6"/>
      <c r="F51" s="6" t="s">
        <v>548</v>
      </c>
      <c r="G51" s="17">
        <v>8.89</v>
      </c>
      <c r="H51" s="6" t="s">
        <v>103</v>
      </c>
      <c r="I51" s="19">
        <v>4.8000000000000001E-2</v>
      </c>
      <c r="J51" s="8">
        <v>4.8599999999999997E-2</v>
      </c>
      <c r="K51" s="7">
        <v>568000</v>
      </c>
      <c r="L51" s="7">
        <v>107.41</v>
      </c>
      <c r="M51" s="7">
        <v>610.08000000000004</v>
      </c>
      <c r="N51" s="8">
        <v>0</v>
      </c>
      <c r="O51" s="8">
        <v>7.6E-3</v>
      </c>
      <c r="P51" s="8">
        <v>2.5000000000000001E-3</v>
      </c>
    </row>
    <row r="52" spans="2:16">
      <c r="B52" s="6" t="s">
        <v>549</v>
      </c>
      <c r="C52" s="17">
        <v>8288730</v>
      </c>
      <c r="D52" s="6" t="s">
        <v>145</v>
      </c>
      <c r="E52" s="6"/>
      <c r="F52" s="6" t="s">
        <v>550</v>
      </c>
      <c r="G52" s="17">
        <v>8.77</v>
      </c>
      <c r="H52" s="6" t="s">
        <v>103</v>
      </c>
      <c r="I52" s="19">
        <v>4.8000000000000001E-2</v>
      </c>
      <c r="J52" s="8">
        <v>4.8599999999999997E-2</v>
      </c>
      <c r="K52" s="7">
        <v>494000</v>
      </c>
      <c r="L52" s="7">
        <v>109.45</v>
      </c>
      <c r="M52" s="7">
        <v>540.69000000000005</v>
      </c>
      <c r="N52" s="8">
        <v>0</v>
      </c>
      <c r="O52" s="8">
        <v>6.7000000000000002E-3</v>
      </c>
      <c r="P52" s="8">
        <v>2.2000000000000001E-3</v>
      </c>
    </row>
    <row r="53" spans="2:16">
      <c r="B53" s="6" t="s">
        <v>551</v>
      </c>
      <c r="C53" s="17">
        <v>8388746</v>
      </c>
      <c r="D53" s="6" t="s">
        <v>145</v>
      </c>
      <c r="E53" s="6"/>
      <c r="F53" s="6" t="s">
        <v>552</v>
      </c>
      <c r="G53" s="17">
        <v>8.85</v>
      </c>
      <c r="H53" s="6" t="s">
        <v>103</v>
      </c>
      <c r="I53" s="19">
        <v>4.8000000000000001E-2</v>
      </c>
      <c r="J53" s="8">
        <v>4.8599999999999997E-2</v>
      </c>
      <c r="K53" s="7">
        <v>610000</v>
      </c>
      <c r="L53" s="7">
        <v>108.49</v>
      </c>
      <c r="M53" s="7">
        <v>661.78</v>
      </c>
      <c r="N53" s="8">
        <v>0</v>
      </c>
      <c r="O53" s="8">
        <v>8.2000000000000007E-3</v>
      </c>
      <c r="P53" s="8">
        <v>2.7000000000000001E-3</v>
      </c>
    </row>
    <row r="54" spans="2:16">
      <c r="B54" s="6" t="s">
        <v>553</v>
      </c>
      <c r="C54" s="17">
        <v>8388753</v>
      </c>
      <c r="D54" s="6" t="s">
        <v>145</v>
      </c>
      <c r="E54" s="6"/>
      <c r="F54" s="6" t="s">
        <v>554</v>
      </c>
      <c r="G54" s="17">
        <v>8.93</v>
      </c>
      <c r="H54" s="6" t="s">
        <v>103</v>
      </c>
      <c r="I54" s="19">
        <v>4.8000000000000001E-2</v>
      </c>
      <c r="J54" s="8">
        <v>4.8599999999999997E-2</v>
      </c>
      <c r="K54" s="7">
        <v>139000</v>
      </c>
      <c r="L54" s="7">
        <v>107.72</v>
      </c>
      <c r="M54" s="7">
        <v>149.72999999999999</v>
      </c>
      <c r="N54" s="8">
        <v>0</v>
      </c>
      <c r="O54" s="8">
        <v>1.9E-3</v>
      </c>
      <c r="P54" s="8">
        <v>5.9999999999999995E-4</v>
      </c>
    </row>
    <row r="55" spans="2:16">
      <c r="B55" s="6" t="s">
        <v>555</v>
      </c>
      <c r="C55" s="17">
        <v>8388761</v>
      </c>
      <c r="D55" s="6" t="s">
        <v>145</v>
      </c>
      <c r="E55" s="6"/>
      <c r="F55" s="6" t="s">
        <v>556</v>
      </c>
      <c r="G55" s="17">
        <v>9.02</v>
      </c>
      <c r="H55" s="6" t="s">
        <v>103</v>
      </c>
      <c r="I55" s="19">
        <v>4.8000000000000001E-2</v>
      </c>
      <c r="J55" s="8">
        <v>4.8500000000000001E-2</v>
      </c>
      <c r="K55" s="7">
        <v>1162000</v>
      </c>
      <c r="L55" s="7">
        <v>106.58</v>
      </c>
      <c r="M55" s="7">
        <v>1238.42</v>
      </c>
      <c r="N55" s="8">
        <v>0</v>
      </c>
      <c r="O55" s="8">
        <v>1.5299999999999999E-2</v>
      </c>
      <c r="P55" s="8">
        <v>5.1000000000000004E-3</v>
      </c>
    </row>
    <row r="56" spans="2:16">
      <c r="B56" s="6" t="s">
        <v>557</v>
      </c>
      <c r="C56" s="17">
        <v>8388779</v>
      </c>
      <c r="D56" s="6" t="s">
        <v>145</v>
      </c>
      <c r="E56" s="6"/>
      <c r="F56" s="6" t="s">
        <v>558</v>
      </c>
      <c r="G56" s="17">
        <v>9.1</v>
      </c>
      <c r="H56" s="6" t="s">
        <v>103</v>
      </c>
      <c r="I56" s="19">
        <v>4.8000000000000001E-2</v>
      </c>
      <c r="J56" s="8">
        <v>4.8599999999999997E-2</v>
      </c>
      <c r="K56" s="7">
        <v>921000</v>
      </c>
      <c r="L56" s="7">
        <v>106.78</v>
      </c>
      <c r="M56" s="7">
        <v>983.42</v>
      </c>
      <c r="N56" s="8">
        <v>0</v>
      </c>
      <c r="O56" s="8">
        <v>1.2200000000000001E-2</v>
      </c>
      <c r="P56" s="8">
        <v>4.0000000000000001E-3</v>
      </c>
    </row>
    <row r="57" spans="2:16">
      <c r="B57" s="6" t="s">
        <v>559</v>
      </c>
      <c r="C57" s="17">
        <v>8388787</v>
      </c>
      <c r="D57" s="6" t="s">
        <v>145</v>
      </c>
      <c r="E57" s="6"/>
      <c r="F57" s="6" t="s">
        <v>560</v>
      </c>
      <c r="G57" s="17">
        <v>9.18</v>
      </c>
      <c r="H57" s="6" t="s">
        <v>103</v>
      </c>
      <c r="I57" s="19">
        <v>4.8000000000000001E-2</v>
      </c>
      <c r="J57" s="8">
        <v>4.8599999999999997E-2</v>
      </c>
      <c r="K57" s="7">
        <v>647000</v>
      </c>
      <c r="L57" s="7">
        <v>106.66</v>
      </c>
      <c r="M57" s="7">
        <v>690.1</v>
      </c>
      <c r="N57" s="8">
        <v>0</v>
      </c>
      <c r="O57" s="8">
        <v>8.6E-3</v>
      </c>
      <c r="P57" s="8">
        <v>2.8E-3</v>
      </c>
    </row>
    <row r="58" spans="2:16">
      <c r="B58" s="6" t="s">
        <v>561</v>
      </c>
      <c r="C58" s="17">
        <v>8388795</v>
      </c>
      <c r="D58" s="6" t="s">
        <v>145</v>
      </c>
      <c r="E58" s="6"/>
      <c r="F58" s="6" t="s">
        <v>562</v>
      </c>
      <c r="G58" s="17">
        <v>9.0500000000000007</v>
      </c>
      <c r="H58" s="6" t="s">
        <v>103</v>
      </c>
      <c r="I58" s="19">
        <v>4.8000000000000001E-2</v>
      </c>
      <c r="J58" s="8">
        <v>4.8599999999999997E-2</v>
      </c>
      <c r="K58" s="7">
        <v>1016000</v>
      </c>
      <c r="L58" s="7">
        <v>108.56</v>
      </c>
      <c r="M58" s="7">
        <v>1102.93</v>
      </c>
      <c r="N58" s="8">
        <v>0</v>
      </c>
      <c r="O58" s="8">
        <v>1.37E-2</v>
      </c>
      <c r="P58" s="8">
        <v>4.4999999999999997E-3</v>
      </c>
    </row>
    <row r="59" spans="2:16">
      <c r="B59" s="6" t="s">
        <v>563</v>
      </c>
      <c r="C59" s="17">
        <v>8388803</v>
      </c>
      <c r="D59" s="6" t="s">
        <v>145</v>
      </c>
      <c r="E59" s="6"/>
      <c r="F59" s="6" t="s">
        <v>564</v>
      </c>
      <c r="G59" s="17">
        <v>9.1300000000000008</v>
      </c>
      <c r="H59" s="6" t="s">
        <v>103</v>
      </c>
      <c r="I59" s="19">
        <v>4.8000000000000001E-2</v>
      </c>
      <c r="J59" s="8">
        <v>4.8500000000000001E-2</v>
      </c>
      <c r="K59" s="7">
        <v>893000</v>
      </c>
      <c r="L59" s="7">
        <v>108.38</v>
      </c>
      <c r="M59" s="7">
        <v>967.84</v>
      </c>
      <c r="N59" s="8">
        <v>0</v>
      </c>
      <c r="O59" s="8">
        <v>1.2E-2</v>
      </c>
      <c r="P59" s="8">
        <v>4.0000000000000001E-3</v>
      </c>
    </row>
    <row r="60" spans="2:16">
      <c r="B60" s="6" t="s">
        <v>565</v>
      </c>
      <c r="C60" s="17">
        <v>8388811</v>
      </c>
      <c r="D60" s="6" t="s">
        <v>145</v>
      </c>
      <c r="E60" s="6"/>
      <c r="F60" s="6" t="s">
        <v>566</v>
      </c>
      <c r="G60" s="17">
        <v>9.2100000000000009</v>
      </c>
      <c r="H60" s="6" t="s">
        <v>103</v>
      </c>
      <c r="I60" s="19">
        <v>4.8000000000000001E-2</v>
      </c>
      <c r="J60" s="8">
        <v>4.8599999999999997E-2</v>
      </c>
      <c r="K60" s="7">
        <v>905000</v>
      </c>
      <c r="L60" s="7">
        <v>107.52</v>
      </c>
      <c r="M60" s="7">
        <v>973.06</v>
      </c>
      <c r="N60" s="8">
        <v>0</v>
      </c>
      <c r="O60" s="8">
        <v>1.21E-2</v>
      </c>
      <c r="P60" s="8">
        <v>4.0000000000000001E-3</v>
      </c>
    </row>
    <row r="61" spans="2:16">
      <c r="B61" s="6" t="s">
        <v>567</v>
      </c>
      <c r="C61" s="17">
        <v>8388829</v>
      </c>
      <c r="D61" s="6" t="s">
        <v>145</v>
      </c>
      <c r="E61" s="6"/>
      <c r="F61" s="6" t="s">
        <v>568</v>
      </c>
      <c r="G61" s="17">
        <v>9.3000000000000007</v>
      </c>
      <c r="H61" s="6" t="s">
        <v>103</v>
      </c>
      <c r="I61" s="19">
        <v>4.8000000000000001E-2</v>
      </c>
      <c r="J61" s="8">
        <v>4.8500000000000001E-2</v>
      </c>
      <c r="K61" s="7">
        <v>1377000</v>
      </c>
      <c r="L61" s="7">
        <v>107.53</v>
      </c>
      <c r="M61" s="7">
        <v>1480.66</v>
      </c>
      <c r="N61" s="8">
        <v>0</v>
      </c>
      <c r="O61" s="8">
        <v>1.83E-2</v>
      </c>
      <c r="P61" s="8">
        <v>6.0000000000000001E-3</v>
      </c>
    </row>
    <row r="62" spans="2:16">
      <c r="B62" s="6" t="s">
        <v>569</v>
      </c>
      <c r="C62" s="17">
        <v>8388837</v>
      </c>
      <c r="D62" s="6" t="s">
        <v>145</v>
      </c>
      <c r="E62" s="6"/>
      <c r="F62" s="6" t="s">
        <v>570</v>
      </c>
      <c r="G62" s="17">
        <v>9.39</v>
      </c>
      <c r="H62" s="6" t="s">
        <v>103</v>
      </c>
      <c r="I62" s="19">
        <v>4.8000000000000001E-2</v>
      </c>
      <c r="J62" s="8">
        <v>4.8500000000000001E-2</v>
      </c>
      <c r="K62" s="7">
        <v>1530000</v>
      </c>
      <c r="L62" s="7">
        <v>107.08</v>
      </c>
      <c r="M62" s="7">
        <v>1638.34</v>
      </c>
      <c r="N62" s="8">
        <v>0</v>
      </c>
      <c r="O62" s="8">
        <v>2.0299999999999999E-2</v>
      </c>
      <c r="P62" s="8">
        <v>6.7000000000000002E-3</v>
      </c>
    </row>
    <row r="63" spans="2:16">
      <c r="B63" s="6" t="s">
        <v>571</v>
      </c>
      <c r="C63" s="17">
        <v>8388845</v>
      </c>
      <c r="D63" s="6" t="s">
        <v>145</v>
      </c>
      <c r="E63" s="6"/>
      <c r="F63" s="6" t="s">
        <v>572</v>
      </c>
      <c r="G63" s="17">
        <v>9.4600000000000009</v>
      </c>
      <c r="H63" s="6" t="s">
        <v>103</v>
      </c>
      <c r="I63" s="19">
        <v>4.8000000000000001E-2</v>
      </c>
      <c r="J63" s="8">
        <v>4.8599999999999997E-2</v>
      </c>
      <c r="K63" s="7">
        <v>946000</v>
      </c>
      <c r="L63" s="7">
        <v>107.09</v>
      </c>
      <c r="M63" s="7">
        <v>1013.04</v>
      </c>
      <c r="N63" s="8">
        <v>0</v>
      </c>
      <c r="O63" s="8">
        <v>1.26E-2</v>
      </c>
      <c r="P63" s="8">
        <v>4.1000000000000003E-3</v>
      </c>
    </row>
    <row r="64" spans="2:16">
      <c r="B64" s="6" t="s">
        <v>573</v>
      </c>
      <c r="C64" s="17">
        <v>8388852</v>
      </c>
      <c r="D64" s="6" t="s">
        <v>145</v>
      </c>
      <c r="E64" s="6"/>
      <c r="F64" s="6" t="s">
        <v>574</v>
      </c>
      <c r="G64" s="17">
        <v>9.41</v>
      </c>
      <c r="H64" s="6" t="s">
        <v>103</v>
      </c>
      <c r="I64" s="19">
        <v>4.8000000000000001E-2</v>
      </c>
      <c r="J64" s="8">
        <v>4.8599999999999997E-2</v>
      </c>
      <c r="K64" s="7">
        <v>1872000</v>
      </c>
      <c r="L64" s="7">
        <v>108.49</v>
      </c>
      <c r="M64" s="7">
        <v>2030.9</v>
      </c>
      <c r="N64" s="8">
        <v>0</v>
      </c>
      <c r="O64" s="8">
        <v>2.52E-2</v>
      </c>
      <c r="P64" s="8">
        <v>8.3000000000000001E-3</v>
      </c>
    </row>
    <row r="65" spans="2:16">
      <c r="B65" s="6" t="s">
        <v>575</v>
      </c>
      <c r="C65" s="17">
        <v>8388878</v>
      </c>
      <c r="D65" s="6" t="s">
        <v>145</v>
      </c>
      <c r="E65" s="6"/>
      <c r="F65" s="6" t="s">
        <v>576</v>
      </c>
      <c r="G65" s="17">
        <v>9.49</v>
      </c>
      <c r="H65" s="6" t="s">
        <v>103</v>
      </c>
      <c r="I65" s="19">
        <v>4.8000000000000001E-2</v>
      </c>
      <c r="J65" s="8">
        <v>4.8599999999999997E-2</v>
      </c>
      <c r="K65" s="7">
        <v>1940000</v>
      </c>
      <c r="L65" s="7">
        <v>108.38</v>
      </c>
      <c r="M65" s="7">
        <v>2102.52</v>
      </c>
      <c r="N65" s="8">
        <v>0</v>
      </c>
      <c r="O65" s="8">
        <v>2.6100000000000002E-2</v>
      </c>
      <c r="P65" s="8">
        <v>8.6E-3</v>
      </c>
    </row>
    <row r="66" spans="2:16">
      <c r="B66" s="6" t="s">
        <v>577</v>
      </c>
      <c r="C66" s="17">
        <v>8388860</v>
      </c>
      <c r="D66" s="6" t="s">
        <v>145</v>
      </c>
      <c r="E66" s="6"/>
      <c r="F66" s="6" t="s">
        <v>578</v>
      </c>
      <c r="G66" s="17">
        <v>9.57</v>
      </c>
      <c r="H66" s="6" t="s">
        <v>103</v>
      </c>
      <c r="I66" s="19">
        <v>4.8000000000000001E-2</v>
      </c>
      <c r="J66" s="8">
        <v>4.8599999999999997E-2</v>
      </c>
      <c r="K66" s="7">
        <v>984000</v>
      </c>
      <c r="L66" s="7">
        <v>108.28</v>
      </c>
      <c r="M66" s="7">
        <v>1065.47</v>
      </c>
      <c r="N66" s="8">
        <v>0</v>
      </c>
      <c r="O66" s="8">
        <v>1.32E-2</v>
      </c>
      <c r="P66" s="8">
        <v>4.3E-3</v>
      </c>
    </row>
    <row r="67" spans="2:16">
      <c r="B67" s="6" t="s">
        <v>579</v>
      </c>
      <c r="C67" s="17">
        <v>8388886</v>
      </c>
      <c r="D67" s="6" t="s">
        <v>145</v>
      </c>
      <c r="E67" s="6"/>
      <c r="F67" s="6" t="s">
        <v>580</v>
      </c>
      <c r="G67" s="17">
        <v>9.66</v>
      </c>
      <c r="H67" s="6" t="s">
        <v>103</v>
      </c>
      <c r="I67" s="19">
        <v>4.8000000000000001E-2</v>
      </c>
      <c r="J67" s="8">
        <v>4.8599999999999997E-2</v>
      </c>
      <c r="K67" s="7">
        <v>1875000</v>
      </c>
      <c r="L67" s="7">
        <v>107.94</v>
      </c>
      <c r="M67" s="7">
        <v>2023.83</v>
      </c>
      <c r="N67" s="8">
        <v>0</v>
      </c>
      <c r="O67" s="8">
        <v>2.5100000000000001E-2</v>
      </c>
      <c r="P67" s="8">
        <v>8.3000000000000001E-3</v>
      </c>
    </row>
    <row r="68" spans="2:16">
      <c r="B68" s="6" t="s">
        <v>581</v>
      </c>
      <c r="C68" s="17">
        <v>8388894</v>
      </c>
      <c r="D68" s="6" t="s">
        <v>145</v>
      </c>
      <c r="E68" s="6"/>
      <c r="F68" s="6" t="s">
        <v>582</v>
      </c>
      <c r="G68" s="17">
        <v>9.74</v>
      </c>
      <c r="H68" s="6" t="s">
        <v>103</v>
      </c>
      <c r="I68" s="19">
        <v>4.8000000000000001E-2</v>
      </c>
      <c r="J68" s="8">
        <v>4.8599999999999997E-2</v>
      </c>
      <c r="K68" s="7">
        <v>2209000</v>
      </c>
      <c r="L68" s="7">
        <v>107.3</v>
      </c>
      <c r="M68" s="7">
        <v>2370.2600000000002</v>
      </c>
      <c r="N68" s="8">
        <v>0</v>
      </c>
      <c r="O68" s="8">
        <v>2.9399999999999999E-2</v>
      </c>
      <c r="P68" s="8">
        <v>9.7000000000000003E-3</v>
      </c>
    </row>
    <row r="69" spans="2:16">
      <c r="B69" s="6" t="s">
        <v>583</v>
      </c>
      <c r="C69" s="17">
        <v>8388902</v>
      </c>
      <c r="D69" s="6" t="s">
        <v>145</v>
      </c>
      <c r="E69" s="6"/>
      <c r="F69" s="6" t="s">
        <v>584</v>
      </c>
      <c r="G69" s="17">
        <v>9.6</v>
      </c>
      <c r="H69" s="6" t="s">
        <v>103</v>
      </c>
      <c r="I69" s="19">
        <v>4.8000000000000001E-2</v>
      </c>
      <c r="J69" s="8">
        <v>4.8599999999999997E-2</v>
      </c>
      <c r="K69" s="7">
        <v>976000</v>
      </c>
      <c r="L69" s="7">
        <v>109.45</v>
      </c>
      <c r="M69" s="7">
        <v>1068.24</v>
      </c>
      <c r="N69" s="8">
        <v>0</v>
      </c>
      <c r="O69" s="8">
        <v>1.32E-2</v>
      </c>
      <c r="P69" s="8">
        <v>4.4000000000000003E-3</v>
      </c>
    </row>
    <row r="70" spans="2:16">
      <c r="B70" s="6" t="s">
        <v>585</v>
      </c>
      <c r="C70" s="17">
        <v>8388910</v>
      </c>
      <c r="D70" s="6" t="s">
        <v>145</v>
      </c>
      <c r="E70" s="6"/>
      <c r="F70" s="6" t="s">
        <v>586</v>
      </c>
      <c r="G70" s="17">
        <v>9.68</v>
      </c>
      <c r="H70" s="6" t="s">
        <v>103</v>
      </c>
      <c r="I70" s="19">
        <v>4.8000000000000001E-2</v>
      </c>
      <c r="J70" s="8">
        <v>4.8500000000000001E-2</v>
      </c>
      <c r="K70" s="7">
        <v>1828000</v>
      </c>
      <c r="L70" s="7">
        <v>109.14</v>
      </c>
      <c r="M70" s="7">
        <v>1995.05</v>
      </c>
      <c r="N70" s="8">
        <v>0</v>
      </c>
      <c r="O70" s="8">
        <v>2.47E-2</v>
      </c>
      <c r="P70" s="8">
        <v>8.0999999999999996E-3</v>
      </c>
    </row>
    <row r="71" spans="2:16">
      <c r="B71" s="6" t="s">
        <v>587</v>
      </c>
      <c r="C71" s="17">
        <v>8388928</v>
      </c>
      <c r="D71" s="6" t="s">
        <v>145</v>
      </c>
      <c r="E71" s="6"/>
      <c r="F71" s="6" t="s">
        <v>588</v>
      </c>
      <c r="G71" s="17">
        <v>9.76</v>
      </c>
      <c r="H71" s="6" t="s">
        <v>103</v>
      </c>
      <c r="I71" s="19">
        <v>4.8000000000000001E-2</v>
      </c>
      <c r="J71" s="8">
        <v>4.8599999999999997E-2</v>
      </c>
      <c r="K71" s="7">
        <v>3355000</v>
      </c>
      <c r="L71" s="7">
        <v>108.38</v>
      </c>
      <c r="M71" s="7">
        <v>3636.06</v>
      </c>
      <c r="N71" s="8">
        <v>0</v>
      </c>
      <c r="O71" s="8">
        <v>4.5100000000000001E-2</v>
      </c>
      <c r="P71" s="8">
        <v>1.4800000000000001E-2</v>
      </c>
    </row>
    <row r="72" spans="2:16">
      <c r="B72" s="6" t="s">
        <v>589</v>
      </c>
      <c r="C72" s="17">
        <v>8388936</v>
      </c>
      <c r="D72" s="6" t="s">
        <v>145</v>
      </c>
      <c r="E72" s="6"/>
      <c r="F72" s="6" t="s">
        <v>590</v>
      </c>
      <c r="G72" s="17">
        <v>9.85</v>
      </c>
      <c r="H72" s="6" t="s">
        <v>103</v>
      </c>
      <c r="I72" s="19">
        <v>4.8000000000000001E-2</v>
      </c>
      <c r="J72" s="8">
        <v>4.8500000000000001E-2</v>
      </c>
      <c r="K72" s="7">
        <v>3379000</v>
      </c>
      <c r="L72" s="7">
        <v>108.17</v>
      </c>
      <c r="M72" s="7">
        <v>3655.13</v>
      </c>
      <c r="N72" s="8">
        <v>0</v>
      </c>
      <c r="O72" s="8">
        <v>4.53E-2</v>
      </c>
      <c r="P72" s="8">
        <v>1.49E-2</v>
      </c>
    </row>
    <row r="73" spans="2:16">
      <c r="B73" s="6" t="s">
        <v>591</v>
      </c>
      <c r="C73" s="17">
        <v>8388944</v>
      </c>
      <c r="D73" s="6" t="s">
        <v>145</v>
      </c>
      <c r="E73" s="6"/>
      <c r="F73" s="6" t="s">
        <v>592</v>
      </c>
      <c r="G73" s="17">
        <v>9.93</v>
      </c>
      <c r="H73" s="6" t="s">
        <v>103</v>
      </c>
      <c r="I73" s="19">
        <v>4.8000000000000001E-2</v>
      </c>
      <c r="J73" s="8">
        <v>4.8500000000000001E-2</v>
      </c>
      <c r="K73" s="7">
        <v>4309000</v>
      </c>
      <c r="L73" s="7">
        <v>107.84</v>
      </c>
      <c r="M73" s="7">
        <v>4646.9799999999996</v>
      </c>
      <c r="N73" s="8">
        <v>0</v>
      </c>
      <c r="O73" s="8">
        <v>5.7599999999999998E-2</v>
      </c>
      <c r="P73" s="8">
        <v>1.9E-2</v>
      </c>
    </row>
    <row r="74" spans="2:16">
      <c r="B74" s="6" t="s">
        <v>593</v>
      </c>
      <c r="C74" s="17">
        <v>8388951</v>
      </c>
      <c r="D74" s="6" t="s">
        <v>145</v>
      </c>
      <c r="E74" s="6"/>
      <c r="F74" s="6" t="s">
        <v>594</v>
      </c>
      <c r="G74" s="17">
        <v>10.01</v>
      </c>
      <c r="H74" s="6" t="s">
        <v>103</v>
      </c>
      <c r="I74" s="19">
        <v>4.8000000000000001E-2</v>
      </c>
      <c r="J74" s="8">
        <v>4.8599999999999997E-2</v>
      </c>
      <c r="K74" s="7">
        <v>2830000</v>
      </c>
      <c r="L74" s="7">
        <v>107.51</v>
      </c>
      <c r="M74" s="7">
        <v>3042.67</v>
      </c>
      <c r="N74" s="8">
        <v>0</v>
      </c>
      <c r="O74" s="8">
        <v>3.7699999999999997E-2</v>
      </c>
      <c r="P74" s="8">
        <v>1.24E-2</v>
      </c>
    </row>
    <row r="75" spans="2:16">
      <c r="B75" s="6" t="s">
        <v>595</v>
      </c>
      <c r="C75" s="17">
        <v>8388969</v>
      </c>
      <c r="D75" s="6" t="s">
        <v>145</v>
      </c>
      <c r="E75" s="6"/>
      <c r="F75" s="6" t="s">
        <v>596</v>
      </c>
      <c r="G75" s="17">
        <v>9.86</v>
      </c>
      <c r="H75" s="6" t="s">
        <v>103</v>
      </c>
      <c r="I75" s="19">
        <v>4.8000000000000001E-2</v>
      </c>
      <c r="J75" s="8">
        <v>4.8599999999999997E-2</v>
      </c>
      <c r="K75" s="7">
        <v>2907000</v>
      </c>
      <c r="L75" s="7">
        <v>109.34</v>
      </c>
      <c r="M75" s="7">
        <v>3178.58</v>
      </c>
      <c r="N75" s="8">
        <v>0</v>
      </c>
      <c r="O75" s="8">
        <v>3.9399999999999998E-2</v>
      </c>
      <c r="P75" s="8">
        <v>1.2999999999999999E-2</v>
      </c>
    </row>
    <row r="76" spans="2:16">
      <c r="B76" s="6" t="s">
        <v>597</v>
      </c>
      <c r="C76" s="17">
        <v>8388977</v>
      </c>
      <c r="D76" s="6" t="s">
        <v>145</v>
      </c>
      <c r="E76" s="6"/>
      <c r="F76" s="6" t="s">
        <v>598</v>
      </c>
      <c r="G76" s="17">
        <v>9.94</v>
      </c>
      <c r="H76" s="6" t="s">
        <v>103</v>
      </c>
      <c r="I76" s="19">
        <v>4.8000000000000001E-2</v>
      </c>
      <c r="J76" s="8">
        <v>4.8599999999999997E-2</v>
      </c>
      <c r="K76" s="7">
        <v>3018000</v>
      </c>
      <c r="L76" s="7">
        <v>108.26</v>
      </c>
      <c r="M76" s="7">
        <v>3267.26</v>
      </c>
      <c r="N76" s="8">
        <v>0</v>
      </c>
      <c r="O76" s="8">
        <v>4.0500000000000001E-2</v>
      </c>
      <c r="P76" s="8">
        <v>1.3299999999999999E-2</v>
      </c>
    </row>
    <row r="77" spans="2:16">
      <c r="B77" s="6" t="s">
        <v>599</v>
      </c>
      <c r="C77" s="17">
        <v>8388985</v>
      </c>
      <c r="D77" s="6" t="s">
        <v>145</v>
      </c>
      <c r="E77" s="6"/>
      <c r="F77" s="6" t="s">
        <v>600</v>
      </c>
      <c r="G77" s="17">
        <v>10.029999999999999</v>
      </c>
      <c r="H77" s="6" t="s">
        <v>103</v>
      </c>
      <c r="I77" s="19">
        <v>4.8000000000000001E-2</v>
      </c>
      <c r="J77" s="8">
        <v>4.8599999999999997E-2</v>
      </c>
      <c r="K77" s="7">
        <v>2814000</v>
      </c>
      <c r="L77" s="7">
        <v>107.52</v>
      </c>
      <c r="M77" s="7">
        <v>3025.55</v>
      </c>
      <c r="N77" s="8">
        <v>0</v>
      </c>
      <c r="O77" s="8">
        <v>3.7499999999999999E-2</v>
      </c>
      <c r="P77" s="8">
        <v>1.24E-2</v>
      </c>
    </row>
    <row r="78" spans="2:16">
      <c r="B78" s="6" t="s">
        <v>601</v>
      </c>
      <c r="C78" s="17">
        <v>8388993</v>
      </c>
      <c r="D78" s="6" t="s">
        <v>145</v>
      </c>
      <c r="E78" s="6"/>
      <c r="F78" s="6" t="s">
        <v>602</v>
      </c>
      <c r="G78" s="17">
        <v>10.11</v>
      </c>
      <c r="H78" s="6" t="s">
        <v>103</v>
      </c>
      <c r="I78" s="19">
        <v>4.8000000000000001E-2</v>
      </c>
      <c r="J78" s="8">
        <v>4.8599999999999997E-2</v>
      </c>
      <c r="K78" s="7">
        <v>4275000</v>
      </c>
      <c r="L78" s="7">
        <v>106.68</v>
      </c>
      <c r="M78" s="7">
        <v>4560.45</v>
      </c>
      <c r="N78" s="8">
        <v>0</v>
      </c>
      <c r="O78" s="8">
        <v>5.6500000000000002E-2</v>
      </c>
      <c r="P78" s="8">
        <v>1.8599999999999998E-2</v>
      </c>
    </row>
    <row r="79" spans="2:16">
      <c r="B79" s="6" t="s">
        <v>603</v>
      </c>
      <c r="C79" s="17">
        <v>8389009</v>
      </c>
      <c r="D79" s="6" t="s">
        <v>145</v>
      </c>
      <c r="E79" s="6"/>
      <c r="F79" s="6" t="s">
        <v>604</v>
      </c>
      <c r="G79" s="17">
        <v>10.19</v>
      </c>
      <c r="H79" s="6" t="s">
        <v>103</v>
      </c>
      <c r="I79" s="19">
        <v>4.8000000000000001E-2</v>
      </c>
      <c r="J79" s="8">
        <v>4.8599999999999997E-2</v>
      </c>
      <c r="K79" s="7">
        <v>2473000</v>
      </c>
      <c r="L79" s="7">
        <v>106.14</v>
      </c>
      <c r="M79" s="7">
        <v>2624.91</v>
      </c>
      <c r="N79" s="8">
        <v>0</v>
      </c>
      <c r="O79" s="8">
        <v>3.2500000000000001E-2</v>
      </c>
      <c r="P79" s="8">
        <v>1.0699999999999999E-2</v>
      </c>
    </row>
    <row r="80" spans="2:16">
      <c r="B80" s="6" t="s">
        <v>605</v>
      </c>
      <c r="C80" s="17">
        <v>8389017</v>
      </c>
      <c r="D80" s="6" t="s">
        <v>145</v>
      </c>
      <c r="E80" s="6"/>
      <c r="F80" s="6" t="s">
        <v>606</v>
      </c>
      <c r="G80" s="17">
        <v>10.27</v>
      </c>
      <c r="H80" s="6" t="s">
        <v>103</v>
      </c>
      <c r="I80" s="19">
        <v>4.8000000000000001E-2</v>
      </c>
      <c r="J80" s="8">
        <v>4.8599999999999997E-2</v>
      </c>
      <c r="K80" s="7">
        <v>3175000</v>
      </c>
      <c r="L80" s="7">
        <v>105.3</v>
      </c>
      <c r="M80" s="7">
        <v>3343.21</v>
      </c>
      <c r="N80" s="8">
        <v>0</v>
      </c>
      <c r="O80" s="8">
        <v>4.1399999999999999E-2</v>
      </c>
      <c r="P80" s="8">
        <v>1.3599999999999999E-2</v>
      </c>
    </row>
    <row r="81" spans="2:16">
      <c r="B81" s="6" t="s">
        <v>607</v>
      </c>
      <c r="C81" s="17">
        <v>8389033</v>
      </c>
      <c r="D81" s="6" t="s">
        <v>145</v>
      </c>
      <c r="E81" s="6"/>
      <c r="F81" s="6" t="s">
        <v>608</v>
      </c>
      <c r="G81" s="17">
        <v>10.199999999999999</v>
      </c>
      <c r="H81" s="6" t="s">
        <v>103</v>
      </c>
      <c r="I81" s="19">
        <v>4.8000000000000001E-2</v>
      </c>
      <c r="J81" s="8">
        <v>4.8500000000000001E-2</v>
      </c>
      <c r="K81" s="7">
        <v>7674900</v>
      </c>
      <c r="L81" s="7">
        <v>106.47</v>
      </c>
      <c r="M81" s="7">
        <v>8171.61</v>
      </c>
      <c r="N81" s="8">
        <v>0</v>
      </c>
      <c r="O81" s="8">
        <v>0.1013</v>
      </c>
      <c r="P81" s="8">
        <v>3.3399999999999999E-2</v>
      </c>
    </row>
    <row r="82" spans="2:16">
      <c r="B82" s="6" t="s">
        <v>609</v>
      </c>
      <c r="C82" s="17">
        <v>8389041</v>
      </c>
      <c r="D82" s="6" t="s">
        <v>145</v>
      </c>
      <c r="E82" s="6"/>
      <c r="F82" s="6" t="s">
        <v>610</v>
      </c>
      <c r="G82" s="17">
        <v>10.28</v>
      </c>
      <c r="H82" s="6" t="s">
        <v>103</v>
      </c>
      <c r="I82" s="19">
        <v>4.8000000000000001E-2</v>
      </c>
      <c r="J82" s="8">
        <v>4.8599999999999997E-2</v>
      </c>
      <c r="K82" s="7">
        <v>1362000</v>
      </c>
      <c r="L82" s="7">
        <v>105.94</v>
      </c>
      <c r="M82" s="7">
        <v>1442.94</v>
      </c>
      <c r="N82" s="8">
        <v>0</v>
      </c>
      <c r="O82" s="8">
        <v>1.7899999999999999E-2</v>
      </c>
      <c r="P82" s="8">
        <v>5.8999999999999999E-3</v>
      </c>
    </row>
    <row r="83" spans="2:16">
      <c r="B83" s="6" t="s">
        <v>611</v>
      </c>
      <c r="C83" s="17">
        <v>8389058</v>
      </c>
      <c r="D83" s="6" t="s">
        <v>145</v>
      </c>
      <c r="E83" s="6"/>
      <c r="F83" s="6" t="s">
        <v>612</v>
      </c>
      <c r="G83" s="17">
        <v>10.37</v>
      </c>
      <c r="H83" s="6" t="s">
        <v>103</v>
      </c>
      <c r="I83" s="19">
        <v>4.8000000000000001E-2</v>
      </c>
      <c r="J83" s="8">
        <v>4.8599999999999997E-2</v>
      </c>
      <c r="K83" s="7">
        <v>863500</v>
      </c>
      <c r="L83" s="7">
        <v>105.61</v>
      </c>
      <c r="M83" s="7">
        <v>911.92</v>
      </c>
      <c r="N83" s="8">
        <v>0</v>
      </c>
      <c r="O83" s="8">
        <v>1.1299999999999999E-2</v>
      </c>
      <c r="P83" s="8">
        <v>3.7000000000000002E-3</v>
      </c>
    </row>
    <row r="84" spans="2:16">
      <c r="B84" s="13" t="s">
        <v>613</v>
      </c>
      <c r="C84" s="14"/>
      <c r="D84" s="13"/>
      <c r="E84" s="13"/>
      <c r="F84" s="13"/>
      <c r="G84" s="14">
        <v>0</v>
      </c>
      <c r="H84" s="13"/>
      <c r="J84" s="16">
        <v>0</v>
      </c>
      <c r="K84" s="15">
        <v>0</v>
      </c>
      <c r="M84" s="15">
        <v>0</v>
      </c>
      <c r="O84" s="16">
        <v>0</v>
      </c>
      <c r="P84" s="16">
        <v>0</v>
      </c>
    </row>
    <row r="85" spans="2:16">
      <c r="B85" s="13" t="s">
        <v>614</v>
      </c>
      <c r="C85" s="14"/>
      <c r="D85" s="13"/>
      <c r="E85" s="13"/>
      <c r="F85" s="13"/>
      <c r="G85" s="14">
        <v>0</v>
      </c>
      <c r="H85" s="13"/>
      <c r="J85" s="16">
        <v>0</v>
      </c>
      <c r="K85" s="15">
        <v>0</v>
      </c>
      <c r="M85" s="15">
        <v>0</v>
      </c>
      <c r="O85" s="16">
        <v>0</v>
      </c>
      <c r="P85" s="16">
        <v>0</v>
      </c>
    </row>
    <row r="86" spans="2:16">
      <c r="B86" s="13" t="s">
        <v>162</v>
      </c>
      <c r="C86" s="14"/>
      <c r="D86" s="13"/>
      <c r="E86" s="13"/>
      <c r="F86" s="13"/>
      <c r="G86" s="14">
        <v>0</v>
      </c>
      <c r="H86" s="13"/>
      <c r="J86" s="16">
        <v>0</v>
      </c>
      <c r="K86" s="15">
        <v>0</v>
      </c>
      <c r="M86" s="15">
        <v>0</v>
      </c>
      <c r="O86" s="16">
        <v>0</v>
      </c>
      <c r="P86" s="16">
        <v>0</v>
      </c>
    </row>
    <row r="87" spans="2:16">
      <c r="B87" s="3" t="s">
        <v>122</v>
      </c>
      <c r="C87" s="12"/>
      <c r="D87" s="3"/>
      <c r="E87" s="3"/>
      <c r="F87" s="3"/>
      <c r="H87" s="3"/>
      <c r="K87" s="9">
        <v>0</v>
      </c>
      <c r="M87" s="9">
        <v>0</v>
      </c>
      <c r="O87" s="10">
        <v>0</v>
      </c>
      <c r="P87" s="10">
        <v>0</v>
      </c>
    </row>
    <row r="88" spans="2:16">
      <c r="B88" s="13" t="s">
        <v>153</v>
      </c>
      <c r="C88" s="14"/>
      <c r="D88" s="13"/>
      <c r="E88" s="13"/>
      <c r="F88" s="13"/>
      <c r="G88" s="14">
        <v>0</v>
      </c>
      <c r="H88" s="13"/>
      <c r="J88" s="16">
        <v>0</v>
      </c>
      <c r="K88" s="15">
        <v>0</v>
      </c>
      <c r="M88" s="15">
        <v>0</v>
      </c>
      <c r="O88" s="16">
        <v>0</v>
      </c>
      <c r="P88" s="16">
        <v>0</v>
      </c>
    </row>
    <row r="89" spans="2:16">
      <c r="B89" s="13" t="s">
        <v>615</v>
      </c>
      <c r="C89" s="14"/>
      <c r="D89" s="13"/>
      <c r="E89" s="13"/>
      <c r="F89" s="13"/>
      <c r="G89" s="14">
        <v>0</v>
      </c>
      <c r="H89" s="13"/>
      <c r="J89" s="16">
        <v>0</v>
      </c>
      <c r="K89" s="15">
        <v>0</v>
      </c>
      <c r="M89" s="15">
        <v>0</v>
      </c>
      <c r="O89" s="16">
        <v>0</v>
      </c>
      <c r="P89" s="16">
        <v>0</v>
      </c>
    </row>
    <row r="92" spans="2:16">
      <c r="B92" s="6" t="s">
        <v>123</v>
      </c>
      <c r="C92" s="17"/>
      <c r="D92" s="6"/>
      <c r="E92" s="6"/>
      <c r="F92" s="6"/>
      <c r="H92" s="6"/>
    </row>
    <row r="96" spans="2:16">
      <c r="B96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471</v>
      </c>
    </row>
    <row r="7" spans="2:19" ht="15.75">
      <c r="B7" s="2" t="s">
        <v>167</v>
      </c>
    </row>
    <row r="8" spans="2:19">
      <c r="B8" s="3" t="s">
        <v>85</v>
      </c>
      <c r="C8" s="3" t="s">
        <v>86</v>
      </c>
      <c r="D8" s="3" t="s">
        <v>168</v>
      </c>
      <c r="E8" s="3" t="s">
        <v>87</v>
      </c>
      <c r="F8" s="3" t="s">
        <v>169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472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170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616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617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378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422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618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619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471</v>
      </c>
    </row>
    <row r="7" spans="2:19" ht="15.75">
      <c r="B7" s="2" t="s">
        <v>176</v>
      </c>
    </row>
    <row r="8" spans="2:19">
      <c r="B8" s="3" t="s">
        <v>85</v>
      </c>
      <c r="C8" s="3" t="s">
        <v>86</v>
      </c>
      <c r="D8" s="3" t="s">
        <v>168</v>
      </c>
      <c r="E8" s="3" t="s">
        <v>87</v>
      </c>
      <c r="F8" s="3" t="s">
        <v>169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472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392</v>
      </c>
      <c r="C11" s="12"/>
      <c r="D11" s="3"/>
      <c r="E11" s="3"/>
      <c r="F11" s="3"/>
      <c r="G11" s="3"/>
      <c r="H11" s="3"/>
      <c r="I11" s="3"/>
      <c r="J11" s="12">
        <v>10.77</v>
      </c>
      <c r="K11" s="3"/>
      <c r="M11" s="10">
        <v>0.02</v>
      </c>
      <c r="N11" s="9">
        <v>259133.39</v>
      </c>
      <c r="P11" s="9">
        <v>356.98</v>
      </c>
      <c r="R11" s="10">
        <v>1</v>
      </c>
      <c r="S11" s="10">
        <v>1.5E-3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10.77</v>
      </c>
      <c r="K12" s="3"/>
      <c r="M12" s="10">
        <v>0.02</v>
      </c>
      <c r="N12" s="9">
        <v>259133.39</v>
      </c>
      <c r="P12" s="9">
        <v>356.98</v>
      </c>
      <c r="R12" s="10">
        <v>1</v>
      </c>
      <c r="S12" s="10">
        <v>1.5E-3</v>
      </c>
    </row>
    <row r="13" spans="2:19">
      <c r="B13" s="13" t="s">
        <v>616</v>
      </c>
      <c r="C13" s="14"/>
      <c r="D13" s="13"/>
      <c r="E13" s="13"/>
      <c r="F13" s="13"/>
      <c r="G13" s="13"/>
      <c r="H13" s="13"/>
      <c r="I13" s="13"/>
      <c r="J13" s="14">
        <v>10.77</v>
      </c>
      <c r="K13" s="13"/>
      <c r="M13" s="16">
        <v>0.02</v>
      </c>
      <c r="N13" s="15">
        <v>259133.39</v>
      </c>
      <c r="P13" s="15">
        <v>356.98</v>
      </c>
      <c r="R13" s="16">
        <v>1</v>
      </c>
      <c r="S13" s="16">
        <v>1.5E-3</v>
      </c>
    </row>
    <row r="14" spans="2:19">
      <c r="B14" s="6" t="s">
        <v>620</v>
      </c>
      <c r="C14" s="17">
        <v>1124346</v>
      </c>
      <c r="D14" s="6"/>
      <c r="E14" s="18">
        <v>520010869</v>
      </c>
      <c r="F14" s="6" t="s">
        <v>621</v>
      </c>
      <c r="G14" s="6" t="s">
        <v>180</v>
      </c>
      <c r="H14" s="6" t="s">
        <v>181</v>
      </c>
      <c r="I14" s="6" t="s">
        <v>622</v>
      </c>
      <c r="J14" s="17">
        <v>10.77</v>
      </c>
      <c r="K14" s="6" t="s">
        <v>103</v>
      </c>
      <c r="L14" s="19">
        <v>4.1000000000000002E-2</v>
      </c>
      <c r="M14" s="8">
        <v>0.02</v>
      </c>
      <c r="N14" s="7">
        <v>259133.39</v>
      </c>
      <c r="O14" s="7">
        <v>137.76</v>
      </c>
      <c r="P14" s="7">
        <v>356.98</v>
      </c>
      <c r="Q14" s="8">
        <v>4.0000000000000002E-4</v>
      </c>
      <c r="R14" s="8">
        <v>1</v>
      </c>
      <c r="S14" s="8">
        <v>1.5E-3</v>
      </c>
    </row>
    <row r="15" spans="2:19">
      <c r="B15" s="13" t="s">
        <v>617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378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122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623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624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123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9"/>
  <sheetViews>
    <sheetView rightToLeft="1" workbookViewId="0">
      <selection activeCell="F18" sqref="F18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6.7109375" customWidth="1"/>
    <col min="7" max="7" width="15.7109375" customWidth="1"/>
    <col min="8" max="8" width="13.7109375" customWidth="1"/>
    <col min="9" max="9" width="14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471</v>
      </c>
    </row>
    <row r="7" spans="2:13" ht="15.75">
      <c r="B7" s="2" t="s">
        <v>270</v>
      </c>
    </row>
    <row r="8" spans="2:13">
      <c r="B8" s="3" t="s">
        <v>85</v>
      </c>
      <c r="C8" s="3" t="s">
        <v>86</v>
      </c>
      <c r="D8" s="3" t="s">
        <v>168</v>
      </c>
      <c r="E8" s="3" t="s">
        <v>87</v>
      </c>
      <c r="F8" s="3" t="s">
        <v>169</v>
      </c>
      <c r="G8" s="3" t="s">
        <v>90</v>
      </c>
      <c r="H8" s="3" t="s">
        <v>129</v>
      </c>
      <c r="I8" s="3" t="s">
        <v>43</v>
      </c>
      <c r="J8" s="3" t="s">
        <v>472</v>
      </c>
      <c r="K8" s="3" t="s">
        <v>131</v>
      </c>
      <c r="L8" s="3" t="s">
        <v>132</v>
      </c>
      <c r="M8" s="3" t="s">
        <v>133</v>
      </c>
    </row>
    <row r="9" spans="2:13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271</v>
      </c>
      <c r="C11" s="12"/>
      <c r="D11" s="3"/>
      <c r="E11" s="3"/>
      <c r="F11" s="3"/>
      <c r="G11" s="3"/>
      <c r="H11" s="9">
        <v>368591.95</v>
      </c>
      <c r="J11" s="9">
        <v>1387.26</v>
      </c>
      <c r="L11" s="10">
        <v>1</v>
      </c>
      <c r="M11" s="10">
        <v>5.7000000000000002E-3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152917.07999999999</v>
      </c>
      <c r="J12" s="9">
        <v>715.93</v>
      </c>
      <c r="L12" s="10">
        <v>0.5161</v>
      </c>
      <c r="M12" s="10">
        <v>2.8999999999999998E-3</v>
      </c>
    </row>
    <row r="13" spans="2:13">
      <c r="B13" s="6" t="s">
        <v>625</v>
      </c>
      <c r="C13" s="17">
        <v>299936286</v>
      </c>
      <c r="D13" s="6"/>
      <c r="E13" s="18">
        <v>520005067</v>
      </c>
      <c r="F13" s="6" t="s">
        <v>626</v>
      </c>
      <c r="G13" s="6" t="s">
        <v>103</v>
      </c>
      <c r="H13" s="7">
        <v>1.1499999999999999</v>
      </c>
      <c r="I13" s="7">
        <v>31016435</v>
      </c>
      <c r="J13" s="7">
        <v>356.69</v>
      </c>
      <c r="K13" s="8">
        <v>1E-4</v>
      </c>
      <c r="L13" s="8">
        <v>0.2571</v>
      </c>
      <c r="M13" s="8">
        <v>1.5E-3</v>
      </c>
    </row>
    <row r="14" spans="2:13">
      <c r="B14" s="6" t="s">
        <v>627</v>
      </c>
      <c r="C14" s="17">
        <v>299943365</v>
      </c>
      <c r="D14" s="6"/>
      <c r="E14" s="6"/>
      <c r="F14" s="6" t="s">
        <v>201</v>
      </c>
      <c r="G14" s="6" t="s">
        <v>44</v>
      </c>
      <c r="H14" s="7">
        <v>2199.42</v>
      </c>
      <c r="I14" s="7">
        <v>208.55</v>
      </c>
      <c r="J14" s="7">
        <v>16.22</v>
      </c>
      <c r="K14" s="8">
        <v>6.7999999999999995E-7</v>
      </c>
      <c r="L14" s="8">
        <v>1.17E-2</v>
      </c>
      <c r="M14" s="8">
        <v>1E-4</v>
      </c>
    </row>
    <row r="15" spans="2:13">
      <c r="B15" s="6" t="s">
        <v>628</v>
      </c>
      <c r="C15" s="17">
        <v>202109229</v>
      </c>
      <c r="D15" s="6"/>
      <c r="E15" s="6"/>
      <c r="F15" s="6" t="s">
        <v>201</v>
      </c>
      <c r="G15" s="6" t="s">
        <v>44</v>
      </c>
      <c r="H15" s="7">
        <v>2544.5300000000002</v>
      </c>
      <c r="I15" s="7">
        <v>636.27</v>
      </c>
      <c r="J15" s="7">
        <v>57.25</v>
      </c>
      <c r="K15" s="8">
        <v>1.3720000000000001E-5</v>
      </c>
      <c r="L15" s="8">
        <v>4.1300000000000003E-2</v>
      </c>
      <c r="M15" s="8">
        <v>2.0000000000000001E-4</v>
      </c>
    </row>
    <row r="16" spans="2:13">
      <c r="B16" s="6" t="s">
        <v>629</v>
      </c>
      <c r="C16" s="17">
        <v>202106167</v>
      </c>
      <c r="D16" s="6"/>
      <c r="E16" s="6"/>
      <c r="F16" s="6" t="s">
        <v>201</v>
      </c>
      <c r="G16" s="6" t="s">
        <v>44</v>
      </c>
      <c r="H16" s="7">
        <v>1165.74</v>
      </c>
      <c r="I16" s="7">
        <v>1973</v>
      </c>
      <c r="J16" s="7">
        <v>81.33</v>
      </c>
      <c r="K16" s="8">
        <v>0</v>
      </c>
      <c r="L16" s="8">
        <v>5.8599999999999999E-2</v>
      </c>
      <c r="M16" s="8">
        <v>2.9999999999999997E-4</v>
      </c>
    </row>
    <row r="17" spans="2:13">
      <c r="B17" s="6" t="s">
        <v>630</v>
      </c>
      <c r="C17" s="17">
        <v>202104121</v>
      </c>
      <c r="D17" s="6"/>
      <c r="E17" s="6"/>
      <c r="F17" s="6" t="s">
        <v>162</v>
      </c>
      <c r="G17" s="6" t="s">
        <v>44</v>
      </c>
      <c r="H17" s="7">
        <v>19351.060000000001</v>
      </c>
      <c r="I17" s="7">
        <v>21.78</v>
      </c>
      <c r="J17" s="7">
        <v>14.9</v>
      </c>
      <c r="K17" s="8">
        <v>6.7999999999999995E-7</v>
      </c>
      <c r="L17" s="8">
        <v>1.0699999999999999E-2</v>
      </c>
      <c r="M17" s="8">
        <v>1E-4</v>
      </c>
    </row>
    <row r="18" spans="2:13">
      <c r="B18" s="6" t="s">
        <v>631</v>
      </c>
      <c r="C18" s="17">
        <v>299943510</v>
      </c>
      <c r="D18" s="6"/>
      <c r="E18" s="6"/>
      <c r="F18" s="29" t="s">
        <v>280</v>
      </c>
      <c r="G18" s="6" t="s">
        <v>73</v>
      </c>
      <c r="H18" s="7">
        <v>0.8</v>
      </c>
      <c r="I18" s="7">
        <v>148986.35</v>
      </c>
      <c r="J18" s="7">
        <v>84.05</v>
      </c>
      <c r="K18" s="8">
        <v>8.0000000000000004E-4</v>
      </c>
      <c r="L18" s="8">
        <v>6.0600000000000001E-2</v>
      </c>
      <c r="M18" s="8">
        <v>2.9999999999999997E-4</v>
      </c>
    </row>
    <row r="19" spans="2:13">
      <c r="B19" s="6" t="s">
        <v>633</v>
      </c>
      <c r="C19" s="17">
        <v>299943514</v>
      </c>
      <c r="D19" s="6"/>
      <c r="E19" s="6"/>
      <c r="F19" s="29" t="s">
        <v>280</v>
      </c>
      <c r="G19" s="6" t="s">
        <v>73</v>
      </c>
      <c r="H19" s="7">
        <v>127654.38</v>
      </c>
      <c r="I19" s="7">
        <v>117.18</v>
      </c>
      <c r="J19" s="7">
        <v>105.49</v>
      </c>
      <c r="K19" s="8">
        <v>4.7000000000000002E-3</v>
      </c>
      <c r="L19" s="8">
        <v>7.5999999999999998E-2</v>
      </c>
      <c r="M19" s="8">
        <v>4.0000000000000002E-4</v>
      </c>
    </row>
    <row r="20" spans="2:13">
      <c r="B20" s="3" t="s">
        <v>122</v>
      </c>
      <c r="C20" s="12"/>
      <c r="D20" s="3"/>
      <c r="E20" s="3"/>
      <c r="F20" s="3"/>
      <c r="G20" s="3"/>
      <c r="H20" s="9">
        <v>215674.87</v>
      </c>
      <c r="J20" s="9">
        <v>671.33</v>
      </c>
      <c r="L20" s="10">
        <v>0.4839</v>
      </c>
      <c r="M20" s="10">
        <v>2.7000000000000001E-3</v>
      </c>
    </row>
    <row r="21" spans="2:13">
      <c r="B21" s="13" t="s">
        <v>174</v>
      </c>
      <c r="C21" s="14"/>
      <c r="D21" s="13"/>
      <c r="E21" s="13"/>
      <c r="F21" s="13"/>
      <c r="G21" s="13"/>
      <c r="H21" s="15">
        <v>0</v>
      </c>
      <c r="J21" s="15">
        <v>0</v>
      </c>
      <c r="L21" s="16">
        <v>0</v>
      </c>
      <c r="M21" s="16">
        <v>0</v>
      </c>
    </row>
    <row r="22" spans="2:13">
      <c r="B22" s="13" t="s">
        <v>175</v>
      </c>
      <c r="C22" s="14"/>
      <c r="D22" s="13"/>
      <c r="E22" s="13"/>
      <c r="F22" s="13"/>
      <c r="G22" s="13"/>
      <c r="H22" s="15">
        <v>215674.87</v>
      </c>
      <c r="J22" s="15">
        <v>671.33</v>
      </c>
      <c r="L22" s="16">
        <v>0.4839</v>
      </c>
      <c r="M22" s="16">
        <v>2.7000000000000001E-3</v>
      </c>
    </row>
    <row r="23" spans="2:13">
      <c r="B23" s="6" t="s">
        <v>634</v>
      </c>
      <c r="C23" s="17">
        <v>289991143</v>
      </c>
      <c r="D23" s="6" t="s">
        <v>162</v>
      </c>
      <c r="E23" s="6"/>
      <c r="F23" s="6" t="s">
        <v>427</v>
      </c>
      <c r="G23" s="6" t="s">
        <v>46</v>
      </c>
      <c r="H23" s="7">
        <v>3109.82</v>
      </c>
      <c r="I23" s="7">
        <v>500</v>
      </c>
      <c r="J23" s="7">
        <v>59.64</v>
      </c>
      <c r="K23" s="8">
        <v>5.9999999999999995E-4</v>
      </c>
      <c r="L23" s="8">
        <v>4.2999999999999997E-2</v>
      </c>
      <c r="M23" s="8">
        <v>2.0000000000000001E-4</v>
      </c>
    </row>
    <row r="24" spans="2:13">
      <c r="B24" s="6" t="s">
        <v>635</v>
      </c>
      <c r="C24" s="17">
        <v>299936187</v>
      </c>
      <c r="D24" s="6" t="s">
        <v>162</v>
      </c>
      <c r="E24" s="6"/>
      <c r="F24" s="6" t="s">
        <v>205</v>
      </c>
      <c r="G24" s="6" t="s">
        <v>73</v>
      </c>
      <c r="H24" s="7">
        <v>83563.070000000007</v>
      </c>
      <c r="I24" s="7">
        <v>1.1100000000000001</v>
      </c>
      <c r="J24" s="7">
        <v>65.28</v>
      </c>
      <c r="K24" s="8">
        <v>2.9999999999999997E-4</v>
      </c>
      <c r="L24" s="8">
        <v>4.7100000000000003E-2</v>
      </c>
      <c r="M24" s="8">
        <v>2.9999999999999997E-4</v>
      </c>
    </row>
    <row r="25" spans="2:13">
      <c r="B25" s="6" t="s">
        <v>636</v>
      </c>
      <c r="C25" s="17">
        <v>202111241</v>
      </c>
      <c r="D25" s="6" t="s">
        <v>162</v>
      </c>
      <c r="E25" s="6"/>
      <c r="F25" s="6" t="s">
        <v>201</v>
      </c>
      <c r="G25" s="6" t="s">
        <v>44</v>
      </c>
      <c r="H25" s="7">
        <v>1149.03</v>
      </c>
      <c r="I25" s="7">
        <v>3.69</v>
      </c>
      <c r="J25" s="7">
        <v>15</v>
      </c>
      <c r="K25" s="8">
        <v>3.6010000000000003E-5</v>
      </c>
      <c r="L25" s="8">
        <v>1.0800000000000001E-2</v>
      </c>
      <c r="M25" s="8">
        <v>1E-4</v>
      </c>
    </row>
    <row r="26" spans="2:13">
      <c r="B26" s="6" t="s">
        <v>637</v>
      </c>
      <c r="C26" s="17">
        <v>202208310</v>
      </c>
      <c r="D26" s="6" t="s">
        <v>162</v>
      </c>
      <c r="E26" s="6"/>
      <c r="F26" s="6" t="s">
        <v>201</v>
      </c>
      <c r="G26" s="6" t="s">
        <v>44</v>
      </c>
      <c r="H26" s="7">
        <v>213.87</v>
      </c>
      <c r="I26" s="7">
        <v>2680.97</v>
      </c>
      <c r="J26" s="7">
        <v>20.27</v>
      </c>
      <c r="K26" s="8">
        <v>1E-4</v>
      </c>
      <c r="L26" s="8">
        <v>1.46E-2</v>
      </c>
      <c r="M26" s="8">
        <v>1E-4</v>
      </c>
    </row>
    <row r="27" spans="2:13">
      <c r="B27" s="6" t="s">
        <v>638</v>
      </c>
      <c r="C27" s="17">
        <v>202110185</v>
      </c>
      <c r="D27" s="6" t="s">
        <v>162</v>
      </c>
      <c r="E27" s="6"/>
      <c r="F27" s="6" t="s">
        <v>427</v>
      </c>
      <c r="G27" s="6" t="s">
        <v>44</v>
      </c>
      <c r="H27" s="7">
        <v>1602.8</v>
      </c>
      <c r="I27" s="7">
        <v>1000</v>
      </c>
      <c r="J27" s="7">
        <v>56.68</v>
      </c>
      <c r="K27" s="8">
        <v>1.28E-6</v>
      </c>
      <c r="L27" s="8">
        <v>4.0899999999999999E-2</v>
      </c>
      <c r="M27" s="8">
        <v>2.0000000000000001E-4</v>
      </c>
    </row>
    <row r="28" spans="2:13">
      <c r="B28" s="6" t="s">
        <v>639</v>
      </c>
      <c r="C28" s="17">
        <v>202112280</v>
      </c>
      <c r="D28" s="6" t="s">
        <v>162</v>
      </c>
      <c r="E28" s="6"/>
      <c r="F28" s="6" t="s">
        <v>427</v>
      </c>
      <c r="G28" s="6" t="s">
        <v>44</v>
      </c>
      <c r="H28" s="7">
        <v>0.02</v>
      </c>
      <c r="I28" s="7">
        <v>100</v>
      </c>
      <c r="J28" s="7">
        <v>0</v>
      </c>
      <c r="K28" s="28">
        <v>2.5600000000000001E-2</v>
      </c>
      <c r="L28" s="8">
        <v>0</v>
      </c>
      <c r="M28" s="8">
        <v>0</v>
      </c>
    </row>
    <row r="29" spans="2:13">
      <c r="B29" s="6" t="s">
        <v>640</v>
      </c>
      <c r="C29" s="17">
        <v>299943084</v>
      </c>
      <c r="D29" s="6" t="s">
        <v>162</v>
      </c>
      <c r="E29" s="6"/>
      <c r="F29" s="6" t="s">
        <v>632</v>
      </c>
      <c r="G29" s="6" t="s">
        <v>46</v>
      </c>
      <c r="H29" s="7">
        <v>18346</v>
      </c>
      <c r="I29" s="7">
        <v>106.63</v>
      </c>
      <c r="J29" s="7">
        <v>75.03</v>
      </c>
      <c r="K29" s="8">
        <v>5.0000000000000001E-4</v>
      </c>
      <c r="L29" s="8">
        <v>5.4100000000000002E-2</v>
      </c>
      <c r="M29" s="8">
        <v>2.9999999999999997E-4</v>
      </c>
    </row>
    <row r="30" spans="2:13">
      <c r="B30" s="6" t="s">
        <v>641</v>
      </c>
      <c r="C30" s="17">
        <v>202111225</v>
      </c>
      <c r="D30" s="6" t="s">
        <v>162</v>
      </c>
      <c r="E30" s="6"/>
      <c r="F30" s="6" t="s">
        <v>632</v>
      </c>
      <c r="G30" s="6" t="s">
        <v>49</v>
      </c>
      <c r="H30" s="7">
        <v>76415.22</v>
      </c>
      <c r="I30" s="7">
        <v>1</v>
      </c>
      <c r="J30" s="7">
        <v>261.98</v>
      </c>
      <c r="K30" s="8">
        <v>8.0000000000000004E-4</v>
      </c>
      <c r="L30" s="8">
        <v>0.1888</v>
      </c>
      <c r="M30" s="8">
        <v>1.1000000000000001E-3</v>
      </c>
    </row>
    <row r="31" spans="2:13">
      <c r="B31" s="6" t="s">
        <v>642</v>
      </c>
      <c r="C31" s="17">
        <v>202102240</v>
      </c>
      <c r="D31" s="6" t="s">
        <v>162</v>
      </c>
      <c r="E31" s="6"/>
      <c r="F31" s="6" t="s">
        <v>632</v>
      </c>
      <c r="G31" s="6" t="s">
        <v>46</v>
      </c>
      <c r="H31" s="7">
        <v>5978</v>
      </c>
      <c r="I31" s="7">
        <v>122.07</v>
      </c>
      <c r="J31" s="7">
        <v>27.99</v>
      </c>
      <c r="K31" s="8">
        <v>2.0000000000000001E-4</v>
      </c>
      <c r="L31" s="8">
        <v>2.0199999999999999E-2</v>
      </c>
      <c r="M31" s="8">
        <v>1E-4</v>
      </c>
    </row>
    <row r="32" spans="2:13">
      <c r="B32" s="6" t="s">
        <v>643</v>
      </c>
      <c r="C32" s="17">
        <v>202206298</v>
      </c>
      <c r="D32" s="6" t="s">
        <v>162</v>
      </c>
      <c r="E32" s="6"/>
      <c r="F32" s="6" t="s">
        <v>632</v>
      </c>
      <c r="G32" s="6" t="s">
        <v>44</v>
      </c>
      <c r="H32" s="7">
        <v>25297.040000000001</v>
      </c>
      <c r="I32" s="7">
        <v>100</v>
      </c>
      <c r="J32" s="7">
        <v>89.45</v>
      </c>
      <c r="K32" s="8">
        <v>2.5999999999999999E-3</v>
      </c>
      <c r="L32" s="8">
        <v>6.4500000000000002E-2</v>
      </c>
      <c r="M32" s="8">
        <v>4.0000000000000002E-4</v>
      </c>
    </row>
    <row r="35" spans="2:7">
      <c r="B35" s="6" t="s">
        <v>123</v>
      </c>
      <c r="C35" s="17"/>
      <c r="D35" s="6"/>
      <c r="E35" s="6"/>
      <c r="F35" s="6"/>
      <c r="G35" s="6"/>
    </row>
    <row r="39" spans="2:7">
      <c r="B39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72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471</v>
      </c>
    </row>
    <row r="7" spans="2:11" ht="15.75">
      <c r="B7" s="2" t="s">
        <v>644</v>
      </c>
    </row>
    <row r="8" spans="2:11">
      <c r="B8" s="3" t="s">
        <v>85</v>
      </c>
      <c r="C8" s="3" t="s">
        <v>86</v>
      </c>
      <c r="D8" s="3" t="s">
        <v>90</v>
      </c>
      <c r="E8" s="3" t="s">
        <v>127</v>
      </c>
      <c r="F8" s="3" t="s">
        <v>129</v>
      </c>
      <c r="G8" s="3" t="s">
        <v>43</v>
      </c>
      <c r="H8" s="3" t="s">
        <v>472</v>
      </c>
      <c r="I8" s="3" t="s">
        <v>131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 t="s">
        <v>136</v>
      </c>
      <c r="G9" s="4" t="s">
        <v>137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645</v>
      </c>
      <c r="C11" s="12"/>
      <c r="D11" s="3"/>
      <c r="E11" s="3"/>
      <c r="F11" s="9">
        <v>1205161.1000000001</v>
      </c>
      <c r="H11" s="9">
        <v>4646.96</v>
      </c>
      <c r="J11" s="10">
        <v>1</v>
      </c>
      <c r="K11" s="10">
        <v>1.9E-2</v>
      </c>
    </row>
    <row r="12" spans="2:11">
      <c r="B12" s="3" t="s">
        <v>646</v>
      </c>
      <c r="C12" s="12"/>
      <c r="D12" s="3"/>
      <c r="E12" s="3"/>
      <c r="F12" s="9">
        <v>364317.69</v>
      </c>
      <c r="H12" s="9">
        <v>1335.73</v>
      </c>
      <c r="J12" s="10">
        <v>0.28739999999999999</v>
      </c>
      <c r="K12" s="10">
        <v>5.4999999999999997E-3</v>
      </c>
    </row>
    <row r="13" spans="2:11">
      <c r="B13" s="13" t="s">
        <v>647</v>
      </c>
      <c r="C13" s="14"/>
      <c r="D13" s="13"/>
      <c r="E13" s="13"/>
      <c r="F13" s="15">
        <v>274696.11</v>
      </c>
      <c r="H13" s="15">
        <v>1193.48</v>
      </c>
      <c r="J13" s="16">
        <v>0.25679999999999997</v>
      </c>
      <c r="K13" s="16">
        <v>4.8999999999999998E-3</v>
      </c>
    </row>
    <row r="14" spans="2:11">
      <c r="B14" s="6" t="s">
        <v>648</v>
      </c>
      <c r="C14" s="17">
        <v>202202149</v>
      </c>
      <c r="D14" s="6" t="s">
        <v>44</v>
      </c>
      <c r="E14" s="6" t="s">
        <v>649</v>
      </c>
      <c r="F14" s="7">
        <v>2900</v>
      </c>
      <c r="G14" s="7">
        <v>73.930000000000007</v>
      </c>
      <c r="H14" s="7">
        <v>7.58</v>
      </c>
      <c r="I14" s="8">
        <v>2.0000000000000001E-4</v>
      </c>
      <c r="J14" s="8">
        <v>1.6000000000000001E-3</v>
      </c>
      <c r="K14" s="8">
        <v>0</v>
      </c>
    </row>
    <row r="15" spans="2:11">
      <c r="B15" s="6" t="s">
        <v>650</v>
      </c>
      <c r="C15" s="17">
        <v>202101044</v>
      </c>
      <c r="D15" s="6" t="s">
        <v>44</v>
      </c>
      <c r="E15" s="6" t="s">
        <v>651</v>
      </c>
      <c r="F15" s="7">
        <v>21536.58</v>
      </c>
      <c r="G15" s="7">
        <v>112.47</v>
      </c>
      <c r="H15" s="7">
        <v>85.65</v>
      </c>
      <c r="I15" s="8">
        <v>1E-4</v>
      </c>
      <c r="J15" s="8">
        <v>1.84E-2</v>
      </c>
      <c r="K15" s="8">
        <v>2.9999999999999997E-4</v>
      </c>
    </row>
    <row r="16" spans="2:11">
      <c r="B16" s="6" t="s">
        <v>652</v>
      </c>
      <c r="C16" s="17">
        <v>202012027</v>
      </c>
      <c r="D16" s="6" t="s">
        <v>44</v>
      </c>
      <c r="E16" s="6" t="s">
        <v>653</v>
      </c>
      <c r="F16" s="7">
        <v>26321.53</v>
      </c>
      <c r="G16" s="7">
        <v>150.35</v>
      </c>
      <c r="H16" s="7">
        <v>139.94</v>
      </c>
      <c r="I16" s="8">
        <v>2.9999999999999997E-4</v>
      </c>
      <c r="J16" s="8">
        <v>3.0099999999999998E-2</v>
      </c>
      <c r="K16" s="8">
        <v>5.9999999999999995E-4</v>
      </c>
    </row>
    <row r="17" spans="2:11">
      <c r="B17" s="6" t="s">
        <v>654</v>
      </c>
      <c r="C17" s="17">
        <v>299944306</v>
      </c>
      <c r="D17" s="6" t="s">
        <v>44</v>
      </c>
      <c r="E17" s="6" t="s">
        <v>655</v>
      </c>
      <c r="F17" s="7">
        <v>7514.9</v>
      </c>
      <c r="G17" s="7">
        <v>92.63</v>
      </c>
      <c r="H17" s="7">
        <v>24.61</v>
      </c>
      <c r="I17" s="8">
        <v>2.9999999999999997E-4</v>
      </c>
      <c r="J17" s="8">
        <v>5.3E-3</v>
      </c>
      <c r="K17" s="8">
        <v>1E-4</v>
      </c>
    </row>
    <row r="18" spans="2:11">
      <c r="B18" s="6" t="s">
        <v>656</v>
      </c>
      <c r="C18" s="17">
        <v>202010112</v>
      </c>
      <c r="D18" s="6" t="s">
        <v>44</v>
      </c>
      <c r="E18" s="6" t="s">
        <v>657</v>
      </c>
      <c r="F18" s="7">
        <v>24445.47</v>
      </c>
      <c r="G18" s="7">
        <v>123.28</v>
      </c>
      <c r="H18" s="7">
        <v>106.56</v>
      </c>
      <c r="I18" s="8">
        <v>5.0000000000000001E-4</v>
      </c>
      <c r="J18" s="8">
        <v>2.29E-2</v>
      </c>
      <c r="K18" s="8">
        <v>4.0000000000000002E-4</v>
      </c>
    </row>
    <row r="19" spans="2:11">
      <c r="B19" s="6" t="s">
        <v>658</v>
      </c>
      <c r="C19" s="17">
        <v>202012167</v>
      </c>
      <c r="D19" s="6" t="s">
        <v>44</v>
      </c>
      <c r="E19" s="6" t="s">
        <v>659</v>
      </c>
      <c r="F19" s="7">
        <v>39107.410000000003</v>
      </c>
      <c r="G19" s="7">
        <v>111.11</v>
      </c>
      <c r="H19" s="7">
        <v>153.65</v>
      </c>
      <c r="I19" s="8">
        <v>2.9999999999999997E-4</v>
      </c>
      <c r="J19" s="8">
        <v>3.3099999999999997E-2</v>
      </c>
      <c r="K19" s="8">
        <v>5.9999999999999995E-4</v>
      </c>
    </row>
    <row r="20" spans="2:11">
      <c r="B20" s="6" t="s">
        <v>660</v>
      </c>
      <c r="C20" s="17">
        <v>202111019</v>
      </c>
      <c r="D20" s="6" t="s">
        <v>44</v>
      </c>
      <c r="E20" s="6" t="s">
        <v>655</v>
      </c>
      <c r="F20" s="7">
        <v>21028</v>
      </c>
      <c r="G20" s="7">
        <v>95.55</v>
      </c>
      <c r="H20" s="7">
        <v>71.040000000000006</v>
      </c>
      <c r="I20" s="8">
        <v>5.9999999999999995E-4</v>
      </c>
      <c r="J20" s="8">
        <v>1.5299999999999999E-2</v>
      </c>
      <c r="K20" s="8">
        <v>2.9999999999999997E-4</v>
      </c>
    </row>
    <row r="21" spans="2:11">
      <c r="B21" s="6" t="s">
        <v>661</v>
      </c>
      <c r="C21" s="17">
        <v>202110011</v>
      </c>
      <c r="D21" s="6" t="s">
        <v>44</v>
      </c>
      <c r="E21" s="6" t="s">
        <v>655</v>
      </c>
      <c r="F21" s="7">
        <v>5614.5</v>
      </c>
      <c r="G21" s="7">
        <v>99.04</v>
      </c>
      <c r="H21" s="7">
        <v>19.66</v>
      </c>
      <c r="I21" s="8">
        <v>5.0000000000000001E-4</v>
      </c>
      <c r="J21" s="8">
        <v>4.1999999999999997E-3</v>
      </c>
      <c r="K21" s="8">
        <v>1E-4</v>
      </c>
    </row>
    <row r="22" spans="2:11">
      <c r="B22" s="6" t="s">
        <v>662</v>
      </c>
      <c r="C22" s="17">
        <v>202109302</v>
      </c>
      <c r="D22" s="6" t="s">
        <v>44</v>
      </c>
      <c r="E22" s="6" t="s">
        <v>655</v>
      </c>
      <c r="F22" s="7">
        <v>25262.68</v>
      </c>
      <c r="G22" s="7">
        <v>113.31</v>
      </c>
      <c r="H22" s="7">
        <v>101.22</v>
      </c>
      <c r="I22" s="8">
        <v>5.0000000000000001E-4</v>
      </c>
      <c r="J22" s="8">
        <v>2.18E-2</v>
      </c>
      <c r="K22" s="8">
        <v>4.0000000000000002E-4</v>
      </c>
    </row>
    <row r="23" spans="2:11">
      <c r="B23" s="6" t="s">
        <v>663</v>
      </c>
      <c r="C23" s="17">
        <v>299944298</v>
      </c>
      <c r="D23" s="6" t="s">
        <v>44</v>
      </c>
      <c r="E23" s="6" t="s">
        <v>664</v>
      </c>
      <c r="F23" s="7">
        <v>5136.59</v>
      </c>
      <c r="G23" s="7">
        <v>90.06</v>
      </c>
      <c r="H23" s="7">
        <v>16.36</v>
      </c>
      <c r="I23" s="8">
        <v>2.0000000000000001E-4</v>
      </c>
      <c r="J23" s="8">
        <v>3.5000000000000001E-3</v>
      </c>
      <c r="K23" s="8">
        <v>1E-4</v>
      </c>
    </row>
    <row r="24" spans="2:11">
      <c r="B24" s="6" t="s">
        <v>665</v>
      </c>
      <c r="C24" s="17">
        <v>202110060</v>
      </c>
      <c r="D24" s="6" t="s">
        <v>44</v>
      </c>
      <c r="E24" s="6" t="s">
        <v>664</v>
      </c>
      <c r="F24" s="7">
        <v>16973.45</v>
      </c>
      <c r="G24" s="7">
        <v>113.45</v>
      </c>
      <c r="H24" s="7">
        <v>68.09</v>
      </c>
      <c r="I24" s="8">
        <v>5.0000000000000001E-4</v>
      </c>
      <c r="J24" s="8">
        <v>1.47E-2</v>
      </c>
      <c r="K24" s="8">
        <v>2.9999999999999997E-4</v>
      </c>
    </row>
    <row r="25" spans="2:11">
      <c r="B25" s="6" t="s">
        <v>666</v>
      </c>
      <c r="C25" s="17">
        <v>202105292</v>
      </c>
      <c r="D25" s="6" t="s">
        <v>44</v>
      </c>
      <c r="E25" s="6" t="s">
        <v>664</v>
      </c>
      <c r="F25" s="7">
        <v>41790</v>
      </c>
      <c r="G25" s="7">
        <v>122.05</v>
      </c>
      <c r="H25" s="7">
        <v>180.36</v>
      </c>
      <c r="I25" s="8">
        <v>2.0000000000000001E-4</v>
      </c>
      <c r="J25" s="8">
        <v>3.8800000000000001E-2</v>
      </c>
      <c r="K25" s="8">
        <v>6.9999999999999999E-4</v>
      </c>
    </row>
    <row r="26" spans="2:11">
      <c r="B26" s="6" t="s">
        <v>667</v>
      </c>
      <c r="C26" s="17">
        <v>202105276</v>
      </c>
      <c r="D26" s="6" t="s">
        <v>44</v>
      </c>
      <c r="E26" s="6" t="s">
        <v>664</v>
      </c>
      <c r="F26" s="7">
        <v>13335</v>
      </c>
      <c r="G26" s="7">
        <v>271.81</v>
      </c>
      <c r="H26" s="7">
        <v>128.16</v>
      </c>
      <c r="I26" s="8">
        <v>4.9780000000000001E-5</v>
      </c>
      <c r="J26" s="8">
        <v>2.76E-2</v>
      </c>
      <c r="K26" s="8">
        <v>5.0000000000000001E-4</v>
      </c>
    </row>
    <row r="27" spans="2:11">
      <c r="B27" s="6" t="s">
        <v>668</v>
      </c>
      <c r="C27" s="17">
        <v>202109138</v>
      </c>
      <c r="D27" s="6" t="s">
        <v>44</v>
      </c>
      <c r="E27" s="6" t="s">
        <v>664</v>
      </c>
      <c r="F27" s="7">
        <v>23730</v>
      </c>
      <c r="G27" s="7">
        <v>107.97</v>
      </c>
      <c r="H27" s="7">
        <v>90.6</v>
      </c>
      <c r="I27" s="8">
        <v>1E-4</v>
      </c>
      <c r="J27" s="8">
        <v>1.95E-2</v>
      </c>
      <c r="K27" s="8">
        <v>4.0000000000000002E-4</v>
      </c>
    </row>
    <row r="28" spans="2:11">
      <c r="B28" s="13" t="s">
        <v>669</v>
      </c>
      <c r="C28" s="14"/>
      <c r="D28" s="13"/>
      <c r="E28" s="13"/>
      <c r="F28" s="15">
        <v>0</v>
      </c>
      <c r="H28" s="15">
        <v>0</v>
      </c>
      <c r="J28" s="16">
        <v>0</v>
      </c>
      <c r="K28" s="16">
        <v>0</v>
      </c>
    </row>
    <row r="29" spans="2:11">
      <c r="B29" s="13" t="s">
        <v>670</v>
      </c>
      <c r="C29" s="14"/>
      <c r="D29" s="13"/>
      <c r="E29" s="13"/>
      <c r="F29" s="15">
        <v>65861.58</v>
      </c>
      <c r="H29" s="15">
        <v>65.7</v>
      </c>
      <c r="J29" s="16">
        <v>1.41E-2</v>
      </c>
      <c r="K29" s="16">
        <v>2.9999999999999997E-4</v>
      </c>
    </row>
    <row r="30" spans="2:11">
      <c r="B30" s="6" t="s">
        <v>671</v>
      </c>
      <c r="C30" s="17">
        <v>202104303</v>
      </c>
      <c r="D30" s="6" t="s">
        <v>49</v>
      </c>
      <c r="E30" s="6" t="s">
        <v>672</v>
      </c>
      <c r="F30" s="7">
        <v>8056.28</v>
      </c>
      <c r="G30" s="7">
        <v>81.72</v>
      </c>
      <c r="H30" s="7">
        <v>22.57</v>
      </c>
      <c r="I30" s="8">
        <v>1E-4</v>
      </c>
      <c r="J30" s="8">
        <v>4.8999999999999998E-3</v>
      </c>
      <c r="K30" s="8">
        <v>1E-4</v>
      </c>
    </row>
    <row r="31" spans="2:11">
      <c r="B31" s="6" t="s">
        <v>673</v>
      </c>
      <c r="C31" s="17">
        <v>202104311</v>
      </c>
      <c r="D31" s="6" t="s">
        <v>103</v>
      </c>
      <c r="E31" s="6" t="s">
        <v>672</v>
      </c>
      <c r="F31" s="7">
        <v>57805.3</v>
      </c>
      <c r="G31" s="7">
        <v>74.61</v>
      </c>
      <c r="H31" s="7">
        <v>43.13</v>
      </c>
      <c r="I31" s="8">
        <v>4.0000000000000002E-4</v>
      </c>
      <c r="J31" s="8">
        <v>9.2999999999999992E-3</v>
      </c>
      <c r="K31" s="8">
        <v>2.0000000000000001E-4</v>
      </c>
    </row>
    <row r="32" spans="2:11">
      <c r="B32" s="13" t="s">
        <v>674</v>
      </c>
      <c r="C32" s="14"/>
      <c r="D32" s="13"/>
      <c r="E32" s="13"/>
      <c r="F32" s="15">
        <v>23760</v>
      </c>
      <c r="H32" s="15">
        <v>76.55</v>
      </c>
      <c r="J32" s="16">
        <v>1.6500000000000001E-2</v>
      </c>
      <c r="K32" s="16">
        <v>2.9999999999999997E-4</v>
      </c>
    </row>
    <row r="33" spans="2:11">
      <c r="B33" s="6" t="s">
        <v>675</v>
      </c>
      <c r="C33" s="17">
        <v>202012316</v>
      </c>
      <c r="D33" s="6" t="s">
        <v>44</v>
      </c>
      <c r="E33" s="6" t="s">
        <v>676</v>
      </c>
      <c r="F33" s="7">
        <v>23760</v>
      </c>
      <c r="G33" s="7">
        <v>91.11</v>
      </c>
      <c r="H33" s="7">
        <v>76.55</v>
      </c>
      <c r="I33" s="8">
        <v>1E-4</v>
      </c>
      <c r="J33" s="8">
        <v>1.6500000000000001E-2</v>
      </c>
      <c r="K33" s="8">
        <v>2.9999999999999997E-4</v>
      </c>
    </row>
    <row r="34" spans="2:11">
      <c r="B34" s="3" t="s">
        <v>677</v>
      </c>
      <c r="C34" s="12"/>
      <c r="D34" s="3"/>
      <c r="E34" s="3"/>
      <c r="F34" s="9">
        <v>840843.41</v>
      </c>
      <c r="H34" s="9">
        <v>3311.23</v>
      </c>
      <c r="J34" s="10">
        <v>0.71260000000000001</v>
      </c>
      <c r="K34" s="10">
        <v>1.35E-2</v>
      </c>
    </row>
    <row r="35" spans="2:11">
      <c r="B35" s="13" t="s">
        <v>647</v>
      </c>
      <c r="C35" s="14"/>
      <c r="D35" s="13"/>
      <c r="E35" s="13"/>
      <c r="F35" s="15">
        <v>171183.9</v>
      </c>
      <c r="H35" s="15">
        <v>702.39</v>
      </c>
      <c r="J35" s="16">
        <v>0.1512</v>
      </c>
      <c r="K35" s="16">
        <v>2.8999999999999998E-3</v>
      </c>
    </row>
    <row r="36" spans="2:11">
      <c r="B36" s="6" t="s">
        <v>678</v>
      </c>
      <c r="C36" s="17">
        <v>202101275</v>
      </c>
      <c r="D36" s="6" t="s">
        <v>44</v>
      </c>
      <c r="E36" s="6" t="s">
        <v>679</v>
      </c>
      <c r="F36" s="7">
        <v>22960</v>
      </c>
      <c r="G36" s="7">
        <v>115.47</v>
      </c>
      <c r="H36" s="7">
        <v>93.74</v>
      </c>
      <c r="I36" s="8">
        <v>1E-4</v>
      </c>
      <c r="J36" s="8">
        <v>2.0199999999999999E-2</v>
      </c>
      <c r="K36" s="8">
        <v>4.0000000000000002E-4</v>
      </c>
    </row>
    <row r="37" spans="2:11">
      <c r="B37" s="6" t="s">
        <v>680</v>
      </c>
      <c r="C37" s="17">
        <v>202201125</v>
      </c>
      <c r="D37" s="6" t="s">
        <v>44</v>
      </c>
      <c r="E37" s="6" t="s">
        <v>653</v>
      </c>
      <c r="F37" s="7">
        <v>28000</v>
      </c>
      <c r="G37" s="7">
        <v>93.16</v>
      </c>
      <c r="H37" s="7">
        <v>92.23</v>
      </c>
      <c r="I37" s="8">
        <v>6.9999999999999999E-4</v>
      </c>
      <c r="J37" s="8">
        <v>1.9800000000000002E-2</v>
      </c>
      <c r="K37" s="8">
        <v>4.0000000000000002E-4</v>
      </c>
    </row>
    <row r="38" spans="2:11">
      <c r="B38" s="6" t="s">
        <v>681</v>
      </c>
      <c r="C38" s="17">
        <v>202104139</v>
      </c>
      <c r="D38" s="6" t="s">
        <v>44</v>
      </c>
      <c r="E38" s="6" t="s">
        <v>653</v>
      </c>
      <c r="F38" s="7">
        <v>19163</v>
      </c>
      <c r="G38" s="7">
        <v>195.8</v>
      </c>
      <c r="H38" s="7">
        <v>132.66999999999999</v>
      </c>
      <c r="I38" s="8">
        <v>2.0000000000000001E-4</v>
      </c>
      <c r="J38" s="8">
        <v>2.86E-2</v>
      </c>
      <c r="K38" s="8">
        <v>5.0000000000000001E-4</v>
      </c>
    </row>
    <row r="39" spans="2:11">
      <c r="B39" s="6" t="s">
        <v>682</v>
      </c>
      <c r="C39" s="17">
        <v>202111175</v>
      </c>
      <c r="D39" s="6" t="s">
        <v>44</v>
      </c>
      <c r="E39" s="6" t="s">
        <v>653</v>
      </c>
      <c r="F39" s="7">
        <v>14280</v>
      </c>
      <c r="G39" s="7">
        <v>132.44</v>
      </c>
      <c r="H39" s="7">
        <v>66.87</v>
      </c>
      <c r="I39" s="8">
        <v>1E-4</v>
      </c>
      <c r="J39" s="8">
        <v>1.44E-2</v>
      </c>
      <c r="K39" s="8">
        <v>2.9999999999999997E-4</v>
      </c>
    </row>
    <row r="40" spans="2:11">
      <c r="B40" s="6" t="s">
        <v>683</v>
      </c>
      <c r="C40" s="17">
        <v>202111167</v>
      </c>
      <c r="D40" s="6" t="s">
        <v>44</v>
      </c>
      <c r="E40" s="6" t="s">
        <v>653</v>
      </c>
      <c r="F40" s="7">
        <v>14280</v>
      </c>
      <c r="G40" s="7">
        <v>99.9</v>
      </c>
      <c r="H40" s="7">
        <v>50.44</v>
      </c>
      <c r="I40" s="8">
        <v>2.0000000000000001E-4</v>
      </c>
      <c r="J40" s="8">
        <v>1.09E-2</v>
      </c>
      <c r="K40" s="8">
        <v>2.0000000000000001E-4</v>
      </c>
    </row>
    <row r="41" spans="2:11">
      <c r="B41" s="6" t="s">
        <v>684</v>
      </c>
      <c r="C41" s="17">
        <v>202101051</v>
      </c>
      <c r="D41" s="6" t="s">
        <v>44</v>
      </c>
      <c r="E41" s="6" t="s">
        <v>685</v>
      </c>
      <c r="F41" s="7">
        <v>18830.900000000001</v>
      </c>
      <c r="G41" s="7">
        <v>127.05</v>
      </c>
      <c r="H41" s="7">
        <v>84.6</v>
      </c>
      <c r="I41" s="8">
        <v>5.0000000000000001E-4</v>
      </c>
      <c r="J41" s="8">
        <v>1.8200000000000001E-2</v>
      </c>
      <c r="K41" s="8">
        <v>2.9999999999999997E-4</v>
      </c>
    </row>
    <row r="42" spans="2:11">
      <c r="B42" s="6" t="s">
        <v>686</v>
      </c>
      <c r="C42" s="17">
        <v>202109039</v>
      </c>
      <c r="D42" s="6" t="s">
        <v>44</v>
      </c>
      <c r="E42" s="6" t="s">
        <v>651</v>
      </c>
      <c r="F42" s="7">
        <v>22050</v>
      </c>
      <c r="G42" s="7">
        <v>104.68</v>
      </c>
      <c r="H42" s="7">
        <v>81.62</v>
      </c>
      <c r="I42" s="8">
        <v>1E-4</v>
      </c>
      <c r="J42" s="8">
        <v>1.7600000000000001E-2</v>
      </c>
      <c r="K42" s="8">
        <v>2.9999999999999997E-4</v>
      </c>
    </row>
    <row r="43" spans="2:11">
      <c r="B43" s="6" t="s">
        <v>687</v>
      </c>
      <c r="C43" s="17">
        <v>299944272</v>
      </c>
      <c r="D43" s="6" t="s">
        <v>44</v>
      </c>
      <c r="E43" s="6" t="s">
        <v>664</v>
      </c>
      <c r="F43" s="7">
        <v>6630</v>
      </c>
      <c r="G43" s="7">
        <v>96.13</v>
      </c>
      <c r="H43" s="7">
        <v>22.54</v>
      </c>
      <c r="I43" s="8">
        <v>4.0800000000000002E-5</v>
      </c>
      <c r="J43" s="8">
        <v>4.7999999999999996E-3</v>
      </c>
      <c r="K43" s="8">
        <v>1E-4</v>
      </c>
    </row>
    <row r="44" spans="2:11">
      <c r="B44" s="6" t="s">
        <v>688</v>
      </c>
      <c r="C44" s="17">
        <v>299944280</v>
      </c>
      <c r="D44" s="6" t="s">
        <v>44</v>
      </c>
      <c r="E44" s="6" t="s">
        <v>664</v>
      </c>
      <c r="F44" s="7">
        <v>24990</v>
      </c>
      <c r="G44" s="7">
        <v>87.91</v>
      </c>
      <c r="H44" s="7">
        <v>77.680000000000007</v>
      </c>
      <c r="I44" s="8">
        <v>1.19E-5</v>
      </c>
      <c r="J44" s="8">
        <v>1.67E-2</v>
      </c>
      <c r="K44" s="8">
        <v>2.9999999999999997E-4</v>
      </c>
    </row>
    <row r="45" spans="2:11">
      <c r="B45" s="13" t="s">
        <v>669</v>
      </c>
      <c r="C45" s="14"/>
      <c r="D45" s="13"/>
      <c r="E45" s="13"/>
      <c r="F45" s="15">
        <v>83000</v>
      </c>
      <c r="H45" s="15">
        <v>335.55</v>
      </c>
      <c r="J45" s="16">
        <v>7.22E-2</v>
      </c>
      <c r="K45" s="16">
        <v>1.4E-3</v>
      </c>
    </row>
    <row r="46" spans="2:11">
      <c r="B46" s="6" t="s">
        <v>689</v>
      </c>
      <c r="C46" s="17">
        <v>202103305</v>
      </c>
      <c r="D46" s="6" t="s">
        <v>44</v>
      </c>
      <c r="E46" s="6" t="s">
        <v>676</v>
      </c>
      <c r="F46" s="7">
        <v>56000</v>
      </c>
      <c r="G46" s="7">
        <v>124.8</v>
      </c>
      <c r="H46" s="7">
        <v>247.13</v>
      </c>
      <c r="I46" s="8">
        <v>2.0000000000000001E-4</v>
      </c>
      <c r="J46" s="8">
        <v>5.3199999999999997E-2</v>
      </c>
      <c r="K46" s="8">
        <v>1E-3</v>
      </c>
    </row>
    <row r="47" spans="2:11">
      <c r="B47" s="6" t="s">
        <v>690</v>
      </c>
      <c r="C47" s="17">
        <v>202012308</v>
      </c>
      <c r="D47" s="6" t="s">
        <v>44</v>
      </c>
      <c r="E47" s="6" t="s">
        <v>676</v>
      </c>
      <c r="F47" s="7">
        <v>27000</v>
      </c>
      <c r="G47" s="7">
        <v>92.61</v>
      </c>
      <c r="H47" s="7">
        <v>88.42</v>
      </c>
      <c r="I47" s="8">
        <v>2.0000000000000001E-4</v>
      </c>
      <c r="J47" s="8">
        <v>1.9E-2</v>
      </c>
      <c r="K47" s="8">
        <v>4.0000000000000002E-4</v>
      </c>
    </row>
    <row r="48" spans="2:11">
      <c r="B48" s="13" t="s">
        <v>670</v>
      </c>
      <c r="C48" s="14"/>
      <c r="D48" s="13"/>
      <c r="E48" s="13"/>
      <c r="F48" s="15">
        <v>200627.18</v>
      </c>
      <c r="H48" s="15">
        <v>736.47</v>
      </c>
      <c r="J48" s="16">
        <v>0.1585</v>
      </c>
      <c r="K48" s="16">
        <v>3.0000000000000001E-3</v>
      </c>
    </row>
    <row r="49" spans="2:11">
      <c r="B49" s="6" t="s">
        <v>691</v>
      </c>
      <c r="C49" s="17">
        <v>289991093</v>
      </c>
      <c r="D49" s="6" t="s">
        <v>46</v>
      </c>
      <c r="E49" s="6" t="s">
        <v>651</v>
      </c>
      <c r="F49" s="7">
        <v>83854.48</v>
      </c>
      <c r="G49" s="7">
        <v>99.2</v>
      </c>
      <c r="H49" s="7">
        <v>319.02999999999997</v>
      </c>
      <c r="I49" s="8">
        <v>8.0000000000000004E-4</v>
      </c>
      <c r="J49" s="8">
        <v>6.8699999999999997E-2</v>
      </c>
      <c r="K49" s="8">
        <v>1.2999999999999999E-3</v>
      </c>
    </row>
    <row r="50" spans="2:11">
      <c r="B50" s="6" t="s">
        <v>692</v>
      </c>
      <c r="C50" s="17">
        <v>202101143</v>
      </c>
      <c r="D50" s="6" t="s">
        <v>49</v>
      </c>
      <c r="E50" s="6" t="s">
        <v>693</v>
      </c>
      <c r="F50" s="7">
        <v>13913.55</v>
      </c>
      <c r="G50" s="7">
        <v>109.74</v>
      </c>
      <c r="H50" s="7">
        <v>52.35</v>
      </c>
      <c r="I50" s="8">
        <v>2.0000000000000001E-4</v>
      </c>
      <c r="J50" s="8">
        <v>1.1299999999999999E-2</v>
      </c>
      <c r="K50" s="8">
        <v>2.0000000000000001E-4</v>
      </c>
    </row>
    <row r="51" spans="2:11">
      <c r="B51" s="6" t="s">
        <v>694</v>
      </c>
      <c r="C51" s="17">
        <v>202206017</v>
      </c>
      <c r="D51" s="6" t="s">
        <v>44</v>
      </c>
      <c r="E51" s="6" t="s">
        <v>695</v>
      </c>
      <c r="F51" s="7">
        <v>46331.6</v>
      </c>
      <c r="G51" s="7">
        <v>100.41</v>
      </c>
      <c r="H51" s="7">
        <v>164.5</v>
      </c>
      <c r="I51" s="8">
        <v>2.9999999999999997E-4</v>
      </c>
      <c r="J51" s="8">
        <v>3.5400000000000001E-2</v>
      </c>
      <c r="K51" s="8">
        <v>6.9999999999999999E-4</v>
      </c>
    </row>
    <row r="52" spans="2:11">
      <c r="B52" s="6" t="s">
        <v>696</v>
      </c>
      <c r="C52" s="17">
        <v>202206025</v>
      </c>
      <c r="D52" s="6" t="s">
        <v>44</v>
      </c>
      <c r="E52" s="6" t="s">
        <v>695</v>
      </c>
      <c r="F52" s="7">
        <v>56527.55</v>
      </c>
      <c r="G52" s="7">
        <v>100.35</v>
      </c>
      <c r="H52" s="7">
        <v>200.59</v>
      </c>
      <c r="I52" s="8">
        <v>5.0000000000000001E-4</v>
      </c>
      <c r="J52" s="8">
        <v>4.3200000000000002E-2</v>
      </c>
      <c r="K52" s="8">
        <v>8.0000000000000004E-4</v>
      </c>
    </row>
    <row r="53" spans="2:11">
      <c r="B53" s="13" t="s">
        <v>674</v>
      </c>
      <c r="C53" s="14"/>
      <c r="D53" s="13"/>
      <c r="E53" s="13"/>
      <c r="F53" s="15">
        <v>386032.33</v>
      </c>
      <c r="H53" s="15">
        <v>1536.82</v>
      </c>
      <c r="J53" s="16">
        <v>0.33069999999999999</v>
      </c>
      <c r="K53" s="16">
        <v>6.3E-3</v>
      </c>
    </row>
    <row r="54" spans="2:11">
      <c r="B54" s="6" t="s">
        <v>697</v>
      </c>
      <c r="C54" s="17">
        <v>202106290</v>
      </c>
      <c r="D54" s="6" t="s">
        <v>44</v>
      </c>
      <c r="E54" s="6" t="s">
        <v>698</v>
      </c>
      <c r="F54" s="7">
        <v>28000</v>
      </c>
      <c r="G54" s="7">
        <v>98.94</v>
      </c>
      <c r="H54" s="7">
        <v>97.96</v>
      </c>
      <c r="I54" s="8">
        <v>3.7329999999999997E-5</v>
      </c>
      <c r="J54" s="8">
        <v>2.1100000000000001E-2</v>
      </c>
      <c r="K54" s="8">
        <v>4.0000000000000002E-4</v>
      </c>
    </row>
    <row r="55" spans="2:11">
      <c r="B55" s="6" t="s">
        <v>699</v>
      </c>
      <c r="C55" s="17">
        <v>289991044</v>
      </c>
      <c r="D55" s="6" t="s">
        <v>44</v>
      </c>
      <c r="E55" s="6" t="s">
        <v>700</v>
      </c>
      <c r="F55" s="7">
        <v>56143.73</v>
      </c>
      <c r="G55" s="7">
        <v>91.05</v>
      </c>
      <c r="H55" s="7">
        <v>180.75</v>
      </c>
      <c r="I55" s="8">
        <v>5.0000000000000001E-4</v>
      </c>
      <c r="J55" s="8">
        <v>3.8899999999999997E-2</v>
      </c>
      <c r="K55" s="8">
        <v>6.9999999999999999E-4</v>
      </c>
    </row>
    <row r="56" spans="2:11">
      <c r="B56" s="6" t="s">
        <v>701</v>
      </c>
      <c r="C56" s="17">
        <v>202007126</v>
      </c>
      <c r="D56" s="6" t="s">
        <v>44</v>
      </c>
      <c r="E56" s="6" t="s">
        <v>702</v>
      </c>
      <c r="F56" s="7">
        <v>9376.23</v>
      </c>
      <c r="G56" s="7">
        <v>140.38</v>
      </c>
      <c r="H56" s="7">
        <v>46.54</v>
      </c>
      <c r="I56" s="8">
        <v>2.9000000000000002E-6</v>
      </c>
      <c r="J56" s="8">
        <v>0.01</v>
      </c>
      <c r="K56" s="8">
        <v>2.0000000000000001E-4</v>
      </c>
    </row>
    <row r="57" spans="2:11">
      <c r="B57" s="6" t="s">
        <v>703</v>
      </c>
      <c r="C57" s="17">
        <v>202204194</v>
      </c>
      <c r="D57" s="6" t="s">
        <v>44</v>
      </c>
      <c r="E57" s="6" t="s">
        <v>704</v>
      </c>
      <c r="F57" s="7">
        <v>23376.560000000001</v>
      </c>
      <c r="G57" s="7">
        <v>98.13</v>
      </c>
      <c r="H57" s="7">
        <v>81.11</v>
      </c>
      <c r="I57" s="8">
        <v>2.0000000000000001E-4</v>
      </c>
      <c r="J57" s="8">
        <v>1.7500000000000002E-2</v>
      </c>
      <c r="K57" s="8">
        <v>2.9999999999999997E-4</v>
      </c>
    </row>
    <row r="58" spans="2:11">
      <c r="B58" s="6" t="s">
        <v>705</v>
      </c>
      <c r="C58" s="17">
        <v>202204186</v>
      </c>
      <c r="D58" s="6" t="s">
        <v>44</v>
      </c>
      <c r="E58" s="6" t="s">
        <v>704</v>
      </c>
      <c r="F58" s="7">
        <v>38960.92</v>
      </c>
      <c r="G58" s="7">
        <v>98.13</v>
      </c>
      <c r="H58" s="7">
        <v>135.19</v>
      </c>
      <c r="I58" s="8">
        <v>2.9999999999999997E-4</v>
      </c>
      <c r="J58" s="8">
        <v>2.9100000000000001E-2</v>
      </c>
      <c r="K58" s="8">
        <v>5.9999999999999995E-4</v>
      </c>
    </row>
    <row r="59" spans="2:11">
      <c r="B59" s="6" t="s">
        <v>706</v>
      </c>
      <c r="C59" s="17">
        <v>202010153</v>
      </c>
      <c r="D59" s="6" t="s">
        <v>44</v>
      </c>
      <c r="E59" s="6" t="s">
        <v>707</v>
      </c>
      <c r="F59" s="7">
        <v>30380</v>
      </c>
      <c r="G59" s="7">
        <v>187.78</v>
      </c>
      <c r="H59" s="7">
        <v>201.72</v>
      </c>
      <c r="I59" s="8">
        <v>2.9999999999999997E-4</v>
      </c>
      <c r="J59" s="8">
        <v>4.3400000000000001E-2</v>
      </c>
      <c r="K59" s="8">
        <v>8.0000000000000004E-4</v>
      </c>
    </row>
    <row r="60" spans="2:11">
      <c r="B60" s="6" t="s">
        <v>708</v>
      </c>
      <c r="C60" s="17">
        <v>202201208</v>
      </c>
      <c r="D60" s="6" t="s">
        <v>44</v>
      </c>
      <c r="E60" s="6" t="s">
        <v>672</v>
      </c>
      <c r="F60" s="7">
        <v>95224.03</v>
      </c>
      <c r="G60" s="7">
        <v>112.58</v>
      </c>
      <c r="H60" s="7">
        <v>379.06</v>
      </c>
      <c r="I60" s="8">
        <v>1E-4</v>
      </c>
      <c r="J60" s="8">
        <v>8.1600000000000006E-2</v>
      </c>
      <c r="K60" s="8">
        <v>1.5E-3</v>
      </c>
    </row>
    <row r="61" spans="2:11">
      <c r="B61" s="6" t="s">
        <v>709</v>
      </c>
      <c r="C61" s="17">
        <v>202106183</v>
      </c>
      <c r="D61" s="6" t="s">
        <v>44</v>
      </c>
      <c r="E61" s="6" t="s">
        <v>710</v>
      </c>
      <c r="F61" s="7">
        <v>47960.95</v>
      </c>
      <c r="G61" s="7">
        <v>110.2</v>
      </c>
      <c r="H61" s="7">
        <v>186.89</v>
      </c>
      <c r="I61" s="8">
        <v>2.5230000000000001E-5</v>
      </c>
      <c r="J61" s="8">
        <v>4.02E-2</v>
      </c>
      <c r="K61" s="8">
        <v>8.0000000000000004E-4</v>
      </c>
    </row>
    <row r="62" spans="2:11">
      <c r="B62" s="6" t="s">
        <v>711</v>
      </c>
      <c r="C62" s="17">
        <v>202205126</v>
      </c>
      <c r="D62" s="6" t="s">
        <v>44</v>
      </c>
      <c r="E62" s="6" t="s">
        <v>649</v>
      </c>
      <c r="F62" s="7">
        <v>52309.9</v>
      </c>
      <c r="G62" s="7">
        <v>114.83</v>
      </c>
      <c r="H62" s="7">
        <v>212.4</v>
      </c>
      <c r="I62" s="8">
        <v>5.0000000000000001E-4</v>
      </c>
      <c r="J62" s="8">
        <v>4.5699999999999998E-2</v>
      </c>
      <c r="K62" s="8">
        <v>8.9999999999999998E-4</v>
      </c>
    </row>
    <row r="63" spans="2:11">
      <c r="B63" s="6" t="s">
        <v>712</v>
      </c>
      <c r="C63" s="17">
        <v>289991259</v>
      </c>
      <c r="D63" s="6" t="s">
        <v>44</v>
      </c>
      <c r="E63" s="6" t="s">
        <v>707</v>
      </c>
      <c r="F63" s="7">
        <v>1800</v>
      </c>
      <c r="G63" s="7">
        <v>100</v>
      </c>
      <c r="H63" s="7">
        <v>6.36</v>
      </c>
      <c r="I63" s="8">
        <v>1.2E-5</v>
      </c>
      <c r="J63" s="8">
        <v>1.4E-3</v>
      </c>
      <c r="K63" s="8">
        <v>0</v>
      </c>
    </row>
    <row r="64" spans="2:11">
      <c r="B64" s="6" t="s">
        <v>713</v>
      </c>
      <c r="C64" s="17">
        <v>289991242</v>
      </c>
      <c r="D64" s="6" t="s">
        <v>44</v>
      </c>
      <c r="E64" s="6" t="s">
        <v>707</v>
      </c>
      <c r="F64" s="7">
        <v>2500</v>
      </c>
      <c r="G64" s="7">
        <v>100</v>
      </c>
      <c r="H64" s="7">
        <v>8.84</v>
      </c>
      <c r="I64" s="8">
        <v>3.4E-5</v>
      </c>
      <c r="J64" s="8">
        <v>1.9E-3</v>
      </c>
      <c r="K64" s="8">
        <v>0</v>
      </c>
    </row>
    <row r="65" spans="2:11">
      <c r="B65" s="6" t="s">
        <v>714</v>
      </c>
      <c r="C65" s="17">
        <v>289991697</v>
      </c>
      <c r="D65" s="6" t="s">
        <v>73</v>
      </c>
      <c r="E65" s="6" t="s">
        <v>715</v>
      </c>
      <c r="F65" s="7">
        <v>0.01</v>
      </c>
      <c r="G65" s="7">
        <v>1</v>
      </c>
      <c r="H65" s="7">
        <v>0</v>
      </c>
      <c r="I65" s="8">
        <v>0</v>
      </c>
      <c r="J65" s="8">
        <v>0</v>
      </c>
      <c r="K65" s="8">
        <v>0</v>
      </c>
    </row>
    <row r="68" spans="2:11">
      <c r="B68" s="6" t="s">
        <v>123</v>
      </c>
      <c r="C68" s="17"/>
      <c r="D68" s="6"/>
      <c r="E68" s="6"/>
    </row>
    <row r="72" spans="2:11">
      <c r="B72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471</v>
      </c>
    </row>
    <row r="7" spans="2:12" ht="15.75">
      <c r="B7" s="2" t="s">
        <v>716</v>
      </c>
    </row>
    <row r="8" spans="2:12">
      <c r="B8" s="3" t="s">
        <v>85</v>
      </c>
      <c r="C8" s="3" t="s">
        <v>86</v>
      </c>
      <c r="D8" s="3" t="s">
        <v>169</v>
      </c>
      <c r="E8" s="3" t="s">
        <v>90</v>
      </c>
      <c r="F8" s="3" t="s">
        <v>127</v>
      </c>
      <c r="G8" s="3" t="s">
        <v>129</v>
      </c>
      <c r="H8" s="3" t="s">
        <v>43</v>
      </c>
      <c r="I8" s="3" t="s">
        <v>472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 t="s">
        <v>134</v>
      </c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421</v>
      </c>
      <c r="C11" s="12"/>
      <c r="D11" s="3"/>
      <c r="E11" s="3"/>
      <c r="F11" s="3"/>
      <c r="G11" s="9">
        <v>1085.05</v>
      </c>
      <c r="I11" s="9">
        <v>9.9600000000000009</v>
      </c>
      <c r="K11" s="10">
        <v>1</v>
      </c>
      <c r="L11" s="10">
        <v>0</v>
      </c>
    </row>
    <row r="12" spans="2:12">
      <c r="B12" s="3" t="s">
        <v>717</v>
      </c>
      <c r="C12" s="12"/>
      <c r="D12" s="3"/>
      <c r="E12" s="3"/>
      <c r="F12" s="3"/>
      <c r="G12" s="9">
        <v>1085.05</v>
      </c>
      <c r="I12" s="9">
        <v>9.9600000000000009</v>
      </c>
      <c r="K12" s="10">
        <v>1</v>
      </c>
      <c r="L12" s="10">
        <v>0</v>
      </c>
    </row>
    <row r="13" spans="2:12">
      <c r="B13" s="6" t="s">
        <v>718</v>
      </c>
      <c r="C13" s="17">
        <v>202106175</v>
      </c>
      <c r="D13" s="6" t="s">
        <v>201</v>
      </c>
      <c r="E13" s="6" t="s">
        <v>44</v>
      </c>
      <c r="F13" s="6" t="s">
        <v>719</v>
      </c>
      <c r="G13" s="7">
        <v>971.45</v>
      </c>
      <c r="H13" s="7">
        <v>290.02</v>
      </c>
      <c r="I13" s="7">
        <v>9.9600000000000009</v>
      </c>
      <c r="J13" s="8">
        <v>0</v>
      </c>
      <c r="K13" s="8">
        <v>1</v>
      </c>
      <c r="L13" s="8">
        <v>0</v>
      </c>
    </row>
    <row r="14" spans="2:12">
      <c r="B14" s="6" t="s">
        <v>720</v>
      </c>
      <c r="C14" s="17">
        <v>11657780</v>
      </c>
      <c r="D14" s="6" t="s">
        <v>721</v>
      </c>
      <c r="E14" s="6" t="s">
        <v>103</v>
      </c>
      <c r="F14" s="6" t="s">
        <v>722</v>
      </c>
      <c r="G14" s="7">
        <v>113.6</v>
      </c>
      <c r="H14" s="7">
        <v>0</v>
      </c>
      <c r="I14" s="7">
        <v>0</v>
      </c>
      <c r="J14" s="8">
        <v>0</v>
      </c>
      <c r="K14" s="8">
        <v>0</v>
      </c>
      <c r="L14" s="8">
        <v>0</v>
      </c>
    </row>
    <row r="15" spans="2:12">
      <c r="B15" s="3" t="s">
        <v>723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123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471</v>
      </c>
    </row>
    <row r="7" spans="2:12" ht="15.75">
      <c r="B7" s="2" t="s">
        <v>724</v>
      </c>
    </row>
    <row r="8" spans="2:12">
      <c r="B8" s="3" t="s">
        <v>85</v>
      </c>
      <c r="C8" s="3" t="s">
        <v>86</v>
      </c>
      <c r="D8" s="3" t="s">
        <v>169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472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725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444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726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727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446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378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728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444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447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446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448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378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123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25644.52</v>
      </c>
      <c r="K10" s="10">
        <v>1</v>
      </c>
      <c r="L10" s="10">
        <v>0.1047</v>
      </c>
    </row>
    <row r="11" spans="2:12">
      <c r="B11" s="3" t="s">
        <v>99</v>
      </c>
      <c r="C11" s="12"/>
      <c r="D11" s="3"/>
      <c r="E11" s="3"/>
      <c r="F11" s="3"/>
      <c r="G11" s="3"/>
      <c r="J11" s="9">
        <v>25644.52</v>
      </c>
      <c r="K11" s="10">
        <v>1</v>
      </c>
      <c r="L11" s="10">
        <v>0.1047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20832.849999999999</v>
      </c>
      <c r="K12" s="16">
        <v>0.81240000000000001</v>
      </c>
      <c r="L12" s="16">
        <v>8.5099999999999995E-2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20887.12</v>
      </c>
      <c r="K13" s="8">
        <v>0.8145</v>
      </c>
      <c r="L13" s="8">
        <v>8.5300000000000001E-2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-54.27</v>
      </c>
      <c r="K14" s="8">
        <v>-2.0999999999999999E-3</v>
      </c>
      <c r="L14" s="8">
        <v>-2.0000000000000001E-4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4811.67</v>
      </c>
      <c r="K15" s="16">
        <v>0.18759999999999999</v>
      </c>
      <c r="L15" s="16">
        <v>1.9599999999999999E-2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4811.67</v>
      </c>
      <c r="K18" s="8">
        <v>0.18759999999999999</v>
      </c>
      <c r="L18" s="8">
        <v>1.9599999999999999E-2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1035</v>
      </c>
      <c r="D20" s="18">
        <v>10</v>
      </c>
      <c r="E20" s="6" t="s">
        <v>102</v>
      </c>
      <c r="F20" s="6"/>
      <c r="G20" s="6" t="s">
        <v>73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1002</v>
      </c>
      <c r="D21" s="18">
        <v>10</v>
      </c>
      <c r="E21" s="6" t="s">
        <v>102</v>
      </c>
      <c r="F21" s="6"/>
      <c r="G21" s="6" t="s">
        <v>45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1013</v>
      </c>
      <c r="D22" s="18">
        <v>10</v>
      </c>
      <c r="E22" s="6" t="s">
        <v>102</v>
      </c>
      <c r="F22" s="6"/>
      <c r="G22" s="6" t="s">
        <v>52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1018</v>
      </c>
      <c r="D23" s="18">
        <v>10</v>
      </c>
      <c r="E23" s="6" t="s">
        <v>102</v>
      </c>
      <c r="F23" s="6"/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1011</v>
      </c>
      <c r="D24" s="18">
        <v>10</v>
      </c>
      <c r="E24" s="6" t="s">
        <v>102</v>
      </c>
      <c r="F24" s="6"/>
      <c r="G24" s="6" t="s">
        <v>50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1004</v>
      </c>
      <c r="D25" s="18">
        <v>10</v>
      </c>
      <c r="E25" s="6" t="s">
        <v>102</v>
      </c>
      <c r="F25" s="6"/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1007</v>
      </c>
      <c r="D26" s="18">
        <v>10</v>
      </c>
      <c r="E26" s="6" t="s">
        <v>102</v>
      </c>
      <c r="F26" s="6"/>
      <c r="G26" s="6" t="s">
        <v>47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3" t="s">
        <v>122</v>
      </c>
      <c r="C32" s="12"/>
      <c r="D32" s="3"/>
      <c r="E32" s="3"/>
      <c r="F32" s="3"/>
      <c r="G32" s="3"/>
      <c r="J32" s="9">
        <v>0</v>
      </c>
      <c r="K32" s="10">
        <v>0</v>
      </c>
      <c r="L32" s="10">
        <v>0</v>
      </c>
    </row>
    <row r="33" spans="2:12">
      <c r="B33" s="13" t="s">
        <v>105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121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7" spans="2:12">
      <c r="B37" s="6" t="s">
        <v>123</v>
      </c>
      <c r="C37" s="17"/>
      <c r="D37" s="6"/>
      <c r="E37" s="6"/>
      <c r="F37" s="6"/>
      <c r="G37" s="6"/>
    </row>
    <row r="41" spans="2:12">
      <c r="B4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02"/>
  <sheetViews>
    <sheetView rightToLeft="1" workbookViewId="0"/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471</v>
      </c>
    </row>
    <row r="7" spans="2:11" ht="15.75">
      <c r="B7" s="2" t="s">
        <v>729</v>
      </c>
    </row>
    <row r="8" spans="2:11">
      <c r="B8" s="3" t="s">
        <v>85</v>
      </c>
      <c r="C8" s="3" t="s">
        <v>86</v>
      </c>
      <c r="D8" s="3" t="s">
        <v>169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472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452</v>
      </c>
      <c r="C11" s="12"/>
      <c r="D11" s="3"/>
      <c r="E11" s="3"/>
      <c r="F11" s="3"/>
      <c r="G11" s="9">
        <v>6461321.6200000001</v>
      </c>
      <c r="I11" s="9">
        <v>-3676.06</v>
      </c>
      <c r="J11" s="10">
        <v>1</v>
      </c>
      <c r="K11" s="10">
        <v>-1.4999999999999999E-2</v>
      </c>
    </row>
    <row r="12" spans="2:11">
      <c r="B12" s="3" t="s">
        <v>730</v>
      </c>
      <c r="C12" s="12"/>
      <c r="D12" s="3"/>
      <c r="E12" s="3"/>
      <c r="F12" s="3"/>
      <c r="G12" s="9">
        <v>1953103.88</v>
      </c>
      <c r="I12" s="9">
        <v>-2313.4299999999998</v>
      </c>
      <c r="J12" s="10">
        <v>0.62929999999999997</v>
      </c>
      <c r="K12" s="10">
        <v>-9.4000000000000004E-3</v>
      </c>
    </row>
    <row r="13" spans="2:11">
      <c r="B13" s="13" t="s">
        <v>444</v>
      </c>
      <c r="C13" s="14"/>
      <c r="D13" s="13"/>
      <c r="E13" s="13"/>
      <c r="F13" s="13"/>
      <c r="G13" s="15">
        <v>120354.47</v>
      </c>
      <c r="I13" s="15">
        <v>-86.76</v>
      </c>
      <c r="J13" s="16">
        <v>2.3599999999999999E-2</v>
      </c>
      <c r="K13" s="16">
        <v>-4.0000000000000002E-4</v>
      </c>
    </row>
    <row r="14" spans="2:11">
      <c r="B14" s="6" t="s">
        <v>731</v>
      </c>
      <c r="C14" s="17">
        <v>360001226</v>
      </c>
      <c r="D14" s="6" t="s">
        <v>450</v>
      </c>
      <c r="E14" s="6" t="s">
        <v>732</v>
      </c>
      <c r="F14" s="6" t="s">
        <v>44</v>
      </c>
      <c r="G14" s="7">
        <v>120354.47</v>
      </c>
      <c r="H14" s="7">
        <v>-20.39</v>
      </c>
      <c r="I14" s="7">
        <v>-86.76</v>
      </c>
      <c r="J14" s="8">
        <v>2.3599999999999999E-2</v>
      </c>
      <c r="K14" s="8">
        <v>-4.0000000000000002E-4</v>
      </c>
    </row>
    <row r="15" spans="2:11">
      <c r="B15" s="13" t="s">
        <v>726</v>
      </c>
      <c r="C15" s="14"/>
      <c r="D15" s="13"/>
      <c r="E15" s="13"/>
      <c r="F15" s="13"/>
      <c r="G15" s="15">
        <v>-8828914</v>
      </c>
      <c r="I15" s="15">
        <v>-966.95</v>
      </c>
      <c r="J15" s="16">
        <v>0.26300000000000001</v>
      </c>
      <c r="K15" s="16">
        <v>-3.8999999999999998E-3</v>
      </c>
    </row>
    <row r="16" spans="2:11">
      <c r="B16" s="6" t="s">
        <v>733</v>
      </c>
      <c r="C16" s="17">
        <v>330022047</v>
      </c>
      <c r="D16" s="6" t="s">
        <v>450</v>
      </c>
      <c r="E16" s="6" t="s">
        <v>734</v>
      </c>
      <c r="F16" s="6" t="s">
        <v>103</v>
      </c>
      <c r="G16" s="7">
        <v>-21000</v>
      </c>
      <c r="H16" s="7">
        <v>1.56</v>
      </c>
      <c r="I16" s="7">
        <v>-0.33</v>
      </c>
      <c r="J16" s="8">
        <v>1E-4</v>
      </c>
      <c r="K16" s="8">
        <v>0</v>
      </c>
    </row>
    <row r="17" spans="2:11">
      <c r="B17" s="6" t="s">
        <v>735</v>
      </c>
      <c r="C17" s="17">
        <v>330021940</v>
      </c>
      <c r="D17" s="6" t="s">
        <v>450</v>
      </c>
      <c r="E17" s="6" t="s">
        <v>736</v>
      </c>
      <c r="F17" s="6" t="s">
        <v>103</v>
      </c>
      <c r="G17" s="7">
        <v>-148700</v>
      </c>
      <c r="H17" s="7">
        <v>-1.89</v>
      </c>
      <c r="I17" s="7">
        <v>2.81</v>
      </c>
      <c r="J17" s="8">
        <v>-8.0000000000000004E-4</v>
      </c>
      <c r="K17" s="8">
        <v>0</v>
      </c>
    </row>
    <row r="18" spans="2:11">
      <c r="B18" s="6" t="s">
        <v>737</v>
      </c>
      <c r="C18" s="17">
        <v>330021957</v>
      </c>
      <c r="D18" s="6" t="s">
        <v>450</v>
      </c>
      <c r="E18" s="6" t="s">
        <v>736</v>
      </c>
      <c r="F18" s="6" t="s">
        <v>103</v>
      </c>
      <c r="G18" s="7">
        <v>-2100</v>
      </c>
      <c r="H18" s="7">
        <v>-2.19</v>
      </c>
      <c r="I18" s="7">
        <v>0.05</v>
      </c>
      <c r="J18" s="8">
        <v>0</v>
      </c>
      <c r="K18" s="8">
        <v>0</v>
      </c>
    </row>
    <row r="19" spans="2:11">
      <c r="B19" s="6" t="s">
        <v>738</v>
      </c>
      <c r="C19" s="17">
        <v>370002388</v>
      </c>
      <c r="D19" s="6" t="s">
        <v>450</v>
      </c>
      <c r="E19" s="6" t="s">
        <v>739</v>
      </c>
      <c r="F19" s="6" t="s">
        <v>103</v>
      </c>
      <c r="G19" s="7">
        <v>-1400</v>
      </c>
      <c r="H19" s="7">
        <v>-10.63</v>
      </c>
      <c r="I19" s="7">
        <v>0.15</v>
      </c>
      <c r="J19" s="8">
        <v>0</v>
      </c>
      <c r="K19" s="8">
        <v>0</v>
      </c>
    </row>
    <row r="20" spans="2:11">
      <c r="B20" s="6" t="s">
        <v>740</v>
      </c>
      <c r="C20" s="17">
        <v>330021361</v>
      </c>
      <c r="D20" s="6" t="s">
        <v>450</v>
      </c>
      <c r="E20" s="6" t="s">
        <v>732</v>
      </c>
      <c r="F20" s="6" t="s">
        <v>103</v>
      </c>
      <c r="G20" s="7">
        <v>-479300</v>
      </c>
      <c r="H20" s="7">
        <v>14.26</v>
      </c>
      <c r="I20" s="7">
        <v>-68.33</v>
      </c>
      <c r="J20" s="8">
        <v>1.8599999999999998E-2</v>
      </c>
      <c r="K20" s="8">
        <v>-2.9999999999999997E-4</v>
      </c>
    </row>
    <row r="21" spans="2:11">
      <c r="B21" s="6" t="s">
        <v>741</v>
      </c>
      <c r="C21" s="17">
        <v>330021213</v>
      </c>
      <c r="D21" s="6" t="s">
        <v>450</v>
      </c>
      <c r="E21" s="6" t="s">
        <v>742</v>
      </c>
      <c r="F21" s="6" t="s">
        <v>103</v>
      </c>
      <c r="G21" s="7">
        <v>-8800</v>
      </c>
      <c r="H21" s="7">
        <v>11.11</v>
      </c>
      <c r="I21" s="7">
        <v>-0.98</v>
      </c>
      <c r="J21" s="8">
        <v>2.9999999999999997E-4</v>
      </c>
      <c r="K21" s="8">
        <v>0</v>
      </c>
    </row>
    <row r="22" spans="2:11">
      <c r="B22" s="6" t="s">
        <v>743</v>
      </c>
      <c r="C22" s="17">
        <v>330021171</v>
      </c>
      <c r="D22" s="6" t="s">
        <v>450</v>
      </c>
      <c r="E22" s="6" t="s">
        <v>742</v>
      </c>
      <c r="F22" s="6" t="s">
        <v>103</v>
      </c>
      <c r="G22" s="7">
        <v>-31700</v>
      </c>
      <c r="H22" s="7">
        <v>11.01</v>
      </c>
      <c r="I22" s="7">
        <v>-3.49</v>
      </c>
      <c r="J22" s="8">
        <v>8.9999999999999998E-4</v>
      </c>
      <c r="K22" s="8">
        <v>0</v>
      </c>
    </row>
    <row r="23" spans="2:11">
      <c r="B23" s="6" t="s">
        <v>744</v>
      </c>
      <c r="C23" s="17">
        <v>330021635</v>
      </c>
      <c r="D23" s="6" t="s">
        <v>450</v>
      </c>
      <c r="E23" s="6" t="s">
        <v>745</v>
      </c>
      <c r="F23" s="6" t="s">
        <v>103</v>
      </c>
      <c r="G23" s="7">
        <v>-86920</v>
      </c>
      <c r="H23" s="7">
        <v>10.130000000000001</v>
      </c>
      <c r="I23" s="7">
        <v>-8.81</v>
      </c>
      <c r="J23" s="8">
        <v>2.3999999999999998E-3</v>
      </c>
      <c r="K23" s="8">
        <v>0</v>
      </c>
    </row>
    <row r="24" spans="2:11">
      <c r="B24" s="6" t="s">
        <v>746</v>
      </c>
      <c r="C24" s="17">
        <v>330022021</v>
      </c>
      <c r="D24" s="6" t="s">
        <v>450</v>
      </c>
      <c r="E24" s="6" t="s">
        <v>734</v>
      </c>
      <c r="F24" s="6" t="s">
        <v>103</v>
      </c>
      <c r="G24" s="7">
        <v>-35500</v>
      </c>
      <c r="H24" s="7">
        <v>5.25</v>
      </c>
      <c r="I24" s="7">
        <v>-1.86</v>
      </c>
      <c r="J24" s="8">
        <v>5.0000000000000001E-4</v>
      </c>
      <c r="K24" s="8">
        <v>0</v>
      </c>
    </row>
    <row r="25" spans="2:11">
      <c r="B25" s="6" t="s">
        <v>747</v>
      </c>
      <c r="C25" s="17">
        <v>330021007</v>
      </c>
      <c r="D25" s="6" t="s">
        <v>450</v>
      </c>
      <c r="E25" s="6" t="s">
        <v>748</v>
      </c>
      <c r="F25" s="6" t="s">
        <v>103</v>
      </c>
      <c r="G25" s="7">
        <v>-243296</v>
      </c>
      <c r="H25" s="7">
        <v>3.62</v>
      </c>
      <c r="I25" s="7">
        <v>-8.81</v>
      </c>
      <c r="J25" s="8">
        <v>2.3999999999999998E-3</v>
      </c>
      <c r="K25" s="8">
        <v>0</v>
      </c>
    </row>
    <row r="26" spans="2:11">
      <c r="B26" s="6" t="s">
        <v>749</v>
      </c>
      <c r="C26" s="17">
        <v>330019993</v>
      </c>
      <c r="D26" s="6" t="s">
        <v>450</v>
      </c>
      <c r="E26" s="6" t="s">
        <v>750</v>
      </c>
      <c r="F26" s="6" t="s">
        <v>103</v>
      </c>
      <c r="G26" s="7">
        <v>-188375</v>
      </c>
      <c r="H26" s="7">
        <v>-18.399999999999999</v>
      </c>
      <c r="I26" s="7">
        <v>34.659999999999997</v>
      </c>
      <c r="J26" s="8">
        <v>-9.4000000000000004E-3</v>
      </c>
      <c r="K26" s="8">
        <v>1E-4</v>
      </c>
    </row>
    <row r="27" spans="2:11">
      <c r="B27" s="6" t="s">
        <v>751</v>
      </c>
      <c r="C27" s="17">
        <v>330021627</v>
      </c>
      <c r="D27" s="6" t="s">
        <v>450</v>
      </c>
      <c r="E27" s="6" t="s">
        <v>752</v>
      </c>
      <c r="F27" s="6" t="s">
        <v>103</v>
      </c>
      <c r="G27" s="7">
        <v>-37950</v>
      </c>
      <c r="H27" s="7">
        <v>-4.5</v>
      </c>
      <c r="I27" s="7">
        <v>1.71</v>
      </c>
      <c r="J27" s="8">
        <v>-5.0000000000000001E-4</v>
      </c>
      <c r="K27" s="8">
        <v>0</v>
      </c>
    </row>
    <row r="28" spans="2:11">
      <c r="B28" s="6" t="s">
        <v>753</v>
      </c>
      <c r="C28" s="17">
        <v>330020447</v>
      </c>
      <c r="D28" s="6" t="s">
        <v>450</v>
      </c>
      <c r="E28" s="6" t="s">
        <v>754</v>
      </c>
      <c r="F28" s="6" t="s">
        <v>103</v>
      </c>
      <c r="G28" s="7">
        <v>-14400</v>
      </c>
      <c r="H28" s="7">
        <v>-39.61</v>
      </c>
      <c r="I28" s="7">
        <v>5.7</v>
      </c>
      <c r="J28" s="8">
        <v>-1.6000000000000001E-3</v>
      </c>
      <c r="K28" s="8">
        <v>0</v>
      </c>
    </row>
    <row r="29" spans="2:11">
      <c r="B29" s="6" t="s">
        <v>755</v>
      </c>
      <c r="C29" s="17">
        <v>330020496</v>
      </c>
      <c r="D29" s="6" t="s">
        <v>450</v>
      </c>
      <c r="E29" s="6" t="s">
        <v>754</v>
      </c>
      <c r="F29" s="6" t="s">
        <v>103</v>
      </c>
      <c r="G29" s="7">
        <v>-71500</v>
      </c>
      <c r="H29" s="7">
        <v>-39.81</v>
      </c>
      <c r="I29" s="7">
        <v>28.46</v>
      </c>
      <c r="J29" s="8">
        <v>-7.7000000000000002E-3</v>
      </c>
      <c r="K29" s="8">
        <v>1E-4</v>
      </c>
    </row>
    <row r="30" spans="2:11">
      <c r="B30" s="6" t="s">
        <v>756</v>
      </c>
      <c r="C30" s="17">
        <v>330022039</v>
      </c>
      <c r="D30" s="6" t="s">
        <v>450</v>
      </c>
      <c r="E30" s="6" t="s">
        <v>734</v>
      </c>
      <c r="F30" s="6" t="s">
        <v>103</v>
      </c>
      <c r="G30" s="7">
        <v>40500</v>
      </c>
      <c r="H30" s="7">
        <v>5.13</v>
      </c>
      <c r="I30" s="7">
        <v>2.08</v>
      </c>
      <c r="J30" s="8">
        <v>-5.9999999999999995E-4</v>
      </c>
      <c r="K30" s="8">
        <v>0</v>
      </c>
    </row>
    <row r="31" spans="2:11">
      <c r="B31" s="6" t="s">
        <v>757</v>
      </c>
      <c r="C31" s="17">
        <v>370002891</v>
      </c>
      <c r="D31" s="6" t="s">
        <v>450</v>
      </c>
      <c r="E31" s="6" t="s">
        <v>1</v>
      </c>
      <c r="F31" s="6" t="s">
        <v>103</v>
      </c>
      <c r="G31" s="7">
        <v>513300</v>
      </c>
      <c r="H31" s="7">
        <v>-0.52</v>
      </c>
      <c r="I31" s="7">
        <v>-2.68</v>
      </c>
      <c r="J31" s="8">
        <v>6.9999999999999999E-4</v>
      </c>
      <c r="K31" s="8">
        <v>0</v>
      </c>
    </row>
    <row r="32" spans="2:11">
      <c r="B32" s="6" t="s">
        <v>758</v>
      </c>
      <c r="C32" s="17">
        <v>330021841</v>
      </c>
      <c r="D32" s="6" t="s">
        <v>450</v>
      </c>
      <c r="E32" s="6" t="s">
        <v>759</v>
      </c>
      <c r="F32" s="6" t="s">
        <v>103</v>
      </c>
      <c r="G32" s="7">
        <v>511300</v>
      </c>
      <c r="H32" s="7">
        <v>10.41</v>
      </c>
      <c r="I32" s="7">
        <v>53.2</v>
      </c>
      <c r="J32" s="8">
        <v>-1.4500000000000001E-2</v>
      </c>
      <c r="K32" s="8">
        <v>2.0000000000000001E-4</v>
      </c>
    </row>
    <row r="33" spans="2:11">
      <c r="B33" s="6" t="s">
        <v>760</v>
      </c>
      <c r="C33" s="17">
        <v>330022062</v>
      </c>
      <c r="D33" s="6" t="s">
        <v>450</v>
      </c>
      <c r="E33" s="6" t="s">
        <v>1</v>
      </c>
      <c r="F33" s="6" t="s">
        <v>103</v>
      </c>
      <c r="G33" s="7">
        <v>373010</v>
      </c>
      <c r="H33" s="7">
        <v>-0.53</v>
      </c>
      <c r="I33" s="7">
        <v>-1.97</v>
      </c>
      <c r="J33" s="8">
        <v>5.0000000000000001E-4</v>
      </c>
      <c r="K33" s="8">
        <v>0</v>
      </c>
    </row>
    <row r="34" spans="2:11">
      <c r="B34" s="6" t="s">
        <v>761</v>
      </c>
      <c r="C34" s="17">
        <v>330021783</v>
      </c>
      <c r="D34" s="6" t="s">
        <v>450</v>
      </c>
      <c r="E34" s="6" t="s">
        <v>762</v>
      </c>
      <c r="F34" s="6" t="s">
        <v>103</v>
      </c>
      <c r="G34" s="7">
        <v>-68100</v>
      </c>
      <c r="H34" s="7">
        <v>-1.39</v>
      </c>
      <c r="I34" s="7">
        <v>0.95</v>
      </c>
      <c r="J34" s="8">
        <v>-2.9999999999999997E-4</v>
      </c>
      <c r="K34" s="8">
        <v>0</v>
      </c>
    </row>
    <row r="35" spans="2:11">
      <c r="B35" s="6" t="s">
        <v>763</v>
      </c>
      <c r="C35" s="17">
        <v>330021833</v>
      </c>
      <c r="D35" s="6" t="s">
        <v>450</v>
      </c>
      <c r="E35" s="6" t="s">
        <v>764</v>
      </c>
      <c r="F35" s="6" t="s">
        <v>103</v>
      </c>
      <c r="G35" s="7">
        <v>-24270</v>
      </c>
      <c r="H35" s="7">
        <v>-1.77</v>
      </c>
      <c r="I35" s="7">
        <v>0.43</v>
      </c>
      <c r="J35" s="8">
        <v>-1E-4</v>
      </c>
      <c r="K35" s="8">
        <v>0</v>
      </c>
    </row>
    <row r="36" spans="2:11">
      <c r="B36" s="6" t="s">
        <v>765</v>
      </c>
      <c r="C36" s="17">
        <v>330020777</v>
      </c>
      <c r="D36" s="6" t="s">
        <v>450</v>
      </c>
      <c r="E36" s="6" t="s">
        <v>766</v>
      </c>
      <c r="F36" s="6" t="s">
        <v>103</v>
      </c>
      <c r="G36" s="7">
        <v>-1432000</v>
      </c>
      <c r="H36" s="7">
        <v>-2.34</v>
      </c>
      <c r="I36" s="7">
        <v>33.53</v>
      </c>
      <c r="J36" s="8">
        <v>-9.1000000000000004E-3</v>
      </c>
      <c r="K36" s="8">
        <v>1E-4</v>
      </c>
    </row>
    <row r="37" spans="2:11">
      <c r="B37" s="6" t="s">
        <v>767</v>
      </c>
      <c r="C37" s="17">
        <v>330020793</v>
      </c>
      <c r="D37" s="6" t="s">
        <v>450</v>
      </c>
      <c r="E37" s="6" t="s">
        <v>766</v>
      </c>
      <c r="F37" s="6" t="s">
        <v>103</v>
      </c>
      <c r="G37" s="7">
        <v>-96846</v>
      </c>
      <c r="H37" s="7">
        <v>-0.7</v>
      </c>
      <c r="I37" s="7">
        <v>0.68</v>
      </c>
      <c r="J37" s="8">
        <v>-2.0000000000000001E-4</v>
      </c>
      <c r="K37" s="8">
        <v>0</v>
      </c>
    </row>
    <row r="38" spans="2:11">
      <c r="B38" s="6" t="s">
        <v>768</v>
      </c>
      <c r="C38" s="17">
        <v>330020785</v>
      </c>
      <c r="D38" s="6" t="s">
        <v>450</v>
      </c>
      <c r="E38" s="6" t="s">
        <v>766</v>
      </c>
      <c r="F38" s="6" t="s">
        <v>103</v>
      </c>
      <c r="G38" s="7">
        <v>-225154</v>
      </c>
      <c r="H38" s="7">
        <v>-0.87</v>
      </c>
      <c r="I38" s="7">
        <v>1.96</v>
      </c>
      <c r="J38" s="8">
        <v>-5.0000000000000001E-4</v>
      </c>
      <c r="K38" s="8">
        <v>0</v>
      </c>
    </row>
    <row r="39" spans="2:11">
      <c r="B39" s="6" t="s">
        <v>769</v>
      </c>
      <c r="C39" s="17">
        <v>370002776</v>
      </c>
      <c r="D39" s="6" t="s">
        <v>450</v>
      </c>
      <c r="E39" s="6" t="s">
        <v>745</v>
      </c>
      <c r="F39" s="6" t="s">
        <v>103</v>
      </c>
      <c r="G39" s="7">
        <v>-632500</v>
      </c>
      <c r="H39" s="7">
        <v>26.41</v>
      </c>
      <c r="I39" s="7">
        <v>-167.04</v>
      </c>
      <c r="J39" s="8">
        <v>4.5400000000000003E-2</v>
      </c>
      <c r="K39" s="8">
        <v>-6.9999999999999999E-4</v>
      </c>
    </row>
    <row r="40" spans="2:11">
      <c r="B40" s="6" t="s">
        <v>770</v>
      </c>
      <c r="C40" s="17">
        <v>370002453</v>
      </c>
      <c r="D40" s="6" t="s">
        <v>450</v>
      </c>
      <c r="E40" s="6" t="s">
        <v>771</v>
      </c>
      <c r="F40" s="6" t="s">
        <v>103</v>
      </c>
      <c r="G40" s="7">
        <v>-280900</v>
      </c>
      <c r="H40" s="7">
        <v>23.97</v>
      </c>
      <c r="I40" s="7">
        <v>-67.319999999999993</v>
      </c>
      <c r="J40" s="8">
        <v>1.83E-2</v>
      </c>
      <c r="K40" s="8">
        <v>-2.9999999999999997E-4</v>
      </c>
    </row>
    <row r="41" spans="2:11">
      <c r="B41" s="6" t="s">
        <v>772</v>
      </c>
      <c r="C41" s="17">
        <v>370002610</v>
      </c>
      <c r="D41" s="6" t="s">
        <v>450</v>
      </c>
      <c r="E41" s="6" t="s">
        <v>773</v>
      </c>
      <c r="F41" s="6" t="s">
        <v>103</v>
      </c>
      <c r="G41" s="7">
        <v>-609000</v>
      </c>
      <c r="H41" s="7">
        <v>19.52</v>
      </c>
      <c r="I41" s="7">
        <v>-118.85</v>
      </c>
      <c r="J41" s="8">
        <v>3.2300000000000002E-2</v>
      </c>
      <c r="K41" s="8">
        <v>-5.0000000000000001E-4</v>
      </c>
    </row>
    <row r="42" spans="2:11">
      <c r="B42" s="6" t="s">
        <v>774</v>
      </c>
      <c r="C42" s="17">
        <v>370002784</v>
      </c>
      <c r="D42" s="6" t="s">
        <v>450</v>
      </c>
      <c r="E42" s="6" t="s">
        <v>775</v>
      </c>
      <c r="F42" s="6" t="s">
        <v>103</v>
      </c>
      <c r="G42" s="7">
        <v>-513300</v>
      </c>
      <c r="H42" s="7">
        <v>17.920000000000002</v>
      </c>
      <c r="I42" s="7">
        <v>-91.98</v>
      </c>
      <c r="J42" s="8">
        <v>2.5000000000000001E-2</v>
      </c>
      <c r="K42" s="8">
        <v>-4.0000000000000002E-4</v>
      </c>
    </row>
    <row r="43" spans="2:11">
      <c r="B43" s="6" t="s">
        <v>776</v>
      </c>
      <c r="C43" s="17">
        <v>370002594</v>
      </c>
      <c r="D43" s="6" t="s">
        <v>450</v>
      </c>
      <c r="E43" s="6" t="s">
        <v>777</v>
      </c>
      <c r="F43" s="6" t="s">
        <v>103</v>
      </c>
      <c r="G43" s="7">
        <v>-189000</v>
      </c>
      <c r="H43" s="7">
        <v>14.65</v>
      </c>
      <c r="I43" s="7">
        <v>-27.69</v>
      </c>
      <c r="J43" s="8">
        <v>7.4999999999999997E-3</v>
      </c>
      <c r="K43" s="8">
        <v>-1E-4</v>
      </c>
    </row>
    <row r="44" spans="2:11">
      <c r="B44" s="6" t="s">
        <v>778</v>
      </c>
      <c r="C44" s="17">
        <v>370002875</v>
      </c>
      <c r="D44" s="6" t="s">
        <v>450</v>
      </c>
      <c r="E44" s="6" t="s">
        <v>779</v>
      </c>
      <c r="F44" s="6" t="s">
        <v>103</v>
      </c>
      <c r="G44" s="7">
        <v>-423700</v>
      </c>
      <c r="H44" s="7">
        <v>13.28</v>
      </c>
      <c r="I44" s="7">
        <v>-56.27</v>
      </c>
      <c r="J44" s="8">
        <v>1.5299999999999999E-2</v>
      </c>
      <c r="K44" s="8">
        <v>-2.0000000000000001E-4</v>
      </c>
    </row>
    <row r="45" spans="2:11">
      <c r="B45" s="6" t="s">
        <v>780</v>
      </c>
      <c r="C45" s="17">
        <v>370002909</v>
      </c>
      <c r="D45" s="6" t="s">
        <v>450</v>
      </c>
      <c r="E45" s="6" t="s">
        <v>1</v>
      </c>
      <c r="F45" s="6" t="s">
        <v>103</v>
      </c>
      <c r="G45" s="7">
        <v>-513300</v>
      </c>
      <c r="H45" s="7">
        <v>0.26</v>
      </c>
      <c r="I45" s="7">
        <v>-1.33</v>
      </c>
      <c r="J45" s="8">
        <v>4.0000000000000002E-4</v>
      </c>
      <c r="K45" s="8">
        <v>0</v>
      </c>
    </row>
    <row r="46" spans="2:11">
      <c r="B46" s="6" t="s">
        <v>781</v>
      </c>
      <c r="C46" s="17">
        <v>330021122</v>
      </c>
      <c r="D46" s="6" t="s">
        <v>450</v>
      </c>
      <c r="E46" s="6" t="s">
        <v>782</v>
      </c>
      <c r="F46" s="6" t="s">
        <v>103</v>
      </c>
      <c r="G46" s="7">
        <v>-102000</v>
      </c>
      <c r="H46" s="7">
        <v>28.01</v>
      </c>
      <c r="I46" s="7">
        <v>-28.57</v>
      </c>
      <c r="J46" s="8">
        <v>7.7999999999999996E-3</v>
      </c>
      <c r="K46" s="8">
        <v>-1E-4</v>
      </c>
    </row>
    <row r="47" spans="2:11">
      <c r="B47" s="6" t="s">
        <v>783</v>
      </c>
      <c r="C47" s="17">
        <v>330021494</v>
      </c>
      <c r="D47" s="6" t="s">
        <v>450</v>
      </c>
      <c r="E47" s="6" t="s">
        <v>784</v>
      </c>
      <c r="F47" s="6" t="s">
        <v>103</v>
      </c>
      <c r="G47" s="7">
        <v>-407400</v>
      </c>
      <c r="H47" s="7">
        <v>27.23</v>
      </c>
      <c r="I47" s="7">
        <v>-110.92</v>
      </c>
      <c r="J47" s="8">
        <v>3.0200000000000001E-2</v>
      </c>
      <c r="K47" s="8">
        <v>-5.0000000000000001E-4</v>
      </c>
    </row>
    <row r="48" spans="2:11">
      <c r="B48" s="6" t="s">
        <v>785</v>
      </c>
      <c r="C48" s="17">
        <v>330021098</v>
      </c>
      <c r="D48" s="6" t="s">
        <v>450</v>
      </c>
      <c r="E48" s="6" t="s">
        <v>786</v>
      </c>
      <c r="F48" s="6" t="s">
        <v>103</v>
      </c>
      <c r="G48" s="7">
        <v>-110900</v>
      </c>
      <c r="H48" s="7">
        <v>24.56</v>
      </c>
      <c r="I48" s="7">
        <v>-27.23</v>
      </c>
      <c r="J48" s="8">
        <v>7.4000000000000003E-3</v>
      </c>
      <c r="K48" s="8">
        <v>-1E-4</v>
      </c>
    </row>
    <row r="49" spans="2:11">
      <c r="B49" s="6" t="s">
        <v>787</v>
      </c>
      <c r="C49" s="17">
        <v>330020033</v>
      </c>
      <c r="D49" s="6" t="s">
        <v>450</v>
      </c>
      <c r="E49" s="6" t="s">
        <v>788</v>
      </c>
      <c r="F49" s="6" t="s">
        <v>103</v>
      </c>
      <c r="G49" s="7">
        <v>-234200</v>
      </c>
      <c r="H49" s="7">
        <v>18.91</v>
      </c>
      <c r="I49" s="7">
        <v>-44.3</v>
      </c>
      <c r="J49" s="8">
        <v>1.2E-2</v>
      </c>
      <c r="K49" s="8">
        <v>-2.0000000000000001E-4</v>
      </c>
    </row>
    <row r="50" spans="2:11">
      <c r="B50" s="6" t="s">
        <v>789</v>
      </c>
      <c r="C50" s="17">
        <v>330020892</v>
      </c>
      <c r="D50" s="6" t="s">
        <v>450</v>
      </c>
      <c r="E50" s="6" t="s">
        <v>790</v>
      </c>
      <c r="F50" s="6" t="s">
        <v>103</v>
      </c>
      <c r="G50" s="7">
        <v>-294200</v>
      </c>
      <c r="H50" s="7">
        <v>17.53</v>
      </c>
      <c r="I50" s="7">
        <v>-51.57</v>
      </c>
      <c r="J50" s="8">
        <v>1.4E-2</v>
      </c>
      <c r="K50" s="8">
        <v>-2.0000000000000001E-4</v>
      </c>
    </row>
    <row r="51" spans="2:11">
      <c r="B51" s="6" t="s">
        <v>791</v>
      </c>
      <c r="C51" s="17">
        <v>330020744</v>
      </c>
      <c r="D51" s="6" t="s">
        <v>450</v>
      </c>
      <c r="E51" s="6" t="s">
        <v>766</v>
      </c>
      <c r="F51" s="6" t="s">
        <v>103</v>
      </c>
      <c r="G51" s="7">
        <v>-389900</v>
      </c>
      <c r="H51" s="7">
        <v>12.03</v>
      </c>
      <c r="I51" s="7">
        <v>-46.92</v>
      </c>
      <c r="J51" s="8">
        <v>1.2800000000000001E-2</v>
      </c>
      <c r="K51" s="8">
        <v>-2.0000000000000001E-4</v>
      </c>
    </row>
    <row r="52" spans="2:11">
      <c r="B52" s="6" t="s">
        <v>792</v>
      </c>
      <c r="C52" s="17">
        <v>330021700</v>
      </c>
      <c r="D52" s="6" t="s">
        <v>450</v>
      </c>
      <c r="E52" s="6" t="s">
        <v>775</v>
      </c>
      <c r="F52" s="6" t="s">
        <v>103</v>
      </c>
      <c r="G52" s="7">
        <v>-79700</v>
      </c>
      <c r="H52" s="7">
        <v>17.37</v>
      </c>
      <c r="I52" s="7">
        <v>-13.85</v>
      </c>
      <c r="J52" s="8">
        <v>3.8E-3</v>
      </c>
      <c r="K52" s="8">
        <v>-1E-4</v>
      </c>
    </row>
    <row r="53" spans="2:11">
      <c r="B53" s="6" t="s">
        <v>793</v>
      </c>
      <c r="C53" s="17">
        <v>330021684</v>
      </c>
      <c r="D53" s="6" t="s">
        <v>450</v>
      </c>
      <c r="E53" s="6" t="s">
        <v>775</v>
      </c>
      <c r="F53" s="6" t="s">
        <v>103</v>
      </c>
      <c r="G53" s="7">
        <v>-464100</v>
      </c>
      <c r="H53" s="7">
        <v>17.23</v>
      </c>
      <c r="I53" s="7">
        <v>-79.98</v>
      </c>
      <c r="J53" s="8">
        <v>2.18E-2</v>
      </c>
      <c r="K53" s="8">
        <v>-2.9999999999999997E-4</v>
      </c>
    </row>
    <row r="54" spans="2:11">
      <c r="B54" s="6" t="s">
        <v>794</v>
      </c>
      <c r="C54" s="17">
        <v>330021874</v>
      </c>
      <c r="D54" s="6" t="s">
        <v>450</v>
      </c>
      <c r="E54" s="6" t="s">
        <v>759</v>
      </c>
      <c r="F54" s="6" t="s">
        <v>103</v>
      </c>
      <c r="G54" s="7">
        <v>-58936</v>
      </c>
      <c r="H54" s="7">
        <v>10.27</v>
      </c>
      <c r="I54" s="7">
        <v>-6.05</v>
      </c>
      <c r="J54" s="8">
        <v>1.6000000000000001E-3</v>
      </c>
      <c r="K54" s="8">
        <v>0</v>
      </c>
    </row>
    <row r="55" spans="2:11">
      <c r="B55" s="6" t="s">
        <v>795</v>
      </c>
      <c r="C55" s="17">
        <v>330020314</v>
      </c>
      <c r="D55" s="6" t="s">
        <v>450</v>
      </c>
      <c r="E55" s="6" t="s">
        <v>796</v>
      </c>
      <c r="F55" s="6" t="s">
        <v>103</v>
      </c>
      <c r="G55" s="7">
        <v>-261867</v>
      </c>
      <c r="H55" s="7">
        <v>9.8000000000000007</v>
      </c>
      <c r="I55" s="7">
        <v>-25.67</v>
      </c>
      <c r="J55" s="8">
        <v>7.0000000000000001E-3</v>
      </c>
      <c r="K55" s="8">
        <v>-1E-4</v>
      </c>
    </row>
    <row r="56" spans="2:11">
      <c r="B56" s="6" t="s">
        <v>797</v>
      </c>
      <c r="C56" s="17">
        <v>330022005</v>
      </c>
      <c r="D56" s="6" t="s">
        <v>450</v>
      </c>
      <c r="E56" s="6" t="s">
        <v>798</v>
      </c>
      <c r="F56" s="6" t="s">
        <v>103</v>
      </c>
      <c r="G56" s="7">
        <v>-467700</v>
      </c>
      <c r="H56" s="7">
        <v>6.27</v>
      </c>
      <c r="I56" s="7">
        <v>-29.31</v>
      </c>
      <c r="J56" s="8">
        <v>8.0000000000000002E-3</v>
      </c>
      <c r="K56" s="8">
        <v>-1E-4</v>
      </c>
    </row>
    <row r="57" spans="2:11">
      <c r="B57" s="6" t="s">
        <v>799</v>
      </c>
      <c r="C57" s="17">
        <v>330021999</v>
      </c>
      <c r="D57" s="6" t="s">
        <v>450</v>
      </c>
      <c r="E57" s="6" t="s">
        <v>798</v>
      </c>
      <c r="F57" s="6" t="s">
        <v>103</v>
      </c>
      <c r="G57" s="7">
        <v>-644100</v>
      </c>
      <c r="H57" s="7">
        <v>6.73</v>
      </c>
      <c r="I57" s="7">
        <v>-43.32</v>
      </c>
      <c r="J57" s="8">
        <v>1.18E-2</v>
      </c>
      <c r="K57" s="8">
        <v>-2.0000000000000001E-4</v>
      </c>
    </row>
    <row r="58" spans="2:11">
      <c r="B58" s="6" t="s">
        <v>800</v>
      </c>
      <c r="C58" s="17">
        <v>330022054</v>
      </c>
      <c r="D58" s="6" t="s">
        <v>450</v>
      </c>
      <c r="E58" s="6" t="s">
        <v>1</v>
      </c>
      <c r="F58" s="6" t="s">
        <v>103</v>
      </c>
      <c r="G58" s="7">
        <v>-373010</v>
      </c>
      <c r="H58" s="7">
        <v>-0.56000000000000005</v>
      </c>
      <c r="I58" s="7">
        <v>2.1</v>
      </c>
      <c r="J58" s="8">
        <v>-5.9999999999999995E-4</v>
      </c>
      <c r="K58" s="8">
        <v>0</v>
      </c>
    </row>
    <row r="59" spans="2:11">
      <c r="B59" s="13" t="s">
        <v>727</v>
      </c>
      <c r="C59" s="14"/>
      <c r="D59" s="13"/>
      <c r="E59" s="13"/>
      <c r="F59" s="13"/>
      <c r="G59" s="15">
        <v>399000</v>
      </c>
      <c r="I59" s="15">
        <v>-127.87</v>
      </c>
      <c r="J59" s="16">
        <v>3.4799999999999998E-2</v>
      </c>
      <c r="K59" s="16">
        <v>-5.0000000000000001E-4</v>
      </c>
    </row>
    <row r="60" spans="2:11">
      <c r="B60" s="6" t="s">
        <v>801</v>
      </c>
      <c r="C60" s="17">
        <v>330020298</v>
      </c>
      <c r="D60" s="6" t="s">
        <v>450</v>
      </c>
      <c r="E60" s="6" t="s">
        <v>802</v>
      </c>
      <c r="F60" s="6" t="s">
        <v>49</v>
      </c>
      <c r="G60" s="7">
        <v>399000</v>
      </c>
      <c r="H60" s="7">
        <v>-9.35</v>
      </c>
      <c r="I60" s="7">
        <v>-127.87</v>
      </c>
      <c r="J60" s="8">
        <v>3.4799999999999998E-2</v>
      </c>
      <c r="K60" s="8">
        <v>-5.0000000000000001E-4</v>
      </c>
    </row>
    <row r="61" spans="2:11">
      <c r="B61" s="13" t="s">
        <v>446</v>
      </c>
      <c r="C61" s="14"/>
      <c r="D61" s="13"/>
      <c r="E61" s="13"/>
      <c r="F61" s="13"/>
      <c r="G61" s="15">
        <v>-3347100</v>
      </c>
      <c r="I61" s="15">
        <v>-28.1</v>
      </c>
      <c r="J61" s="16">
        <v>7.6E-3</v>
      </c>
      <c r="K61" s="16">
        <v>-1E-4</v>
      </c>
    </row>
    <row r="62" spans="2:11">
      <c r="B62" s="6" t="s">
        <v>803</v>
      </c>
      <c r="C62" s="17">
        <v>360001168</v>
      </c>
      <c r="D62" s="6" t="s">
        <v>450</v>
      </c>
      <c r="E62" s="6" t="s">
        <v>804</v>
      </c>
      <c r="F62" s="6" t="s">
        <v>103</v>
      </c>
      <c r="G62" s="7">
        <v>-605700</v>
      </c>
      <c r="H62" s="7">
        <v>0.52</v>
      </c>
      <c r="I62" s="7">
        <v>-3.15</v>
      </c>
      <c r="J62" s="8">
        <v>8.9999999999999998E-4</v>
      </c>
      <c r="K62" s="8">
        <v>0</v>
      </c>
    </row>
    <row r="63" spans="2:11">
      <c r="B63" s="6" t="s">
        <v>805</v>
      </c>
      <c r="C63" s="17">
        <v>370002537</v>
      </c>
      <c r="D63" s="6" t="s">
        <v>450</v>
      </c>
      <c r="E63" s="6" t="s">
        <v>806</v>
      </c>
      <c r="F63" s="6" t="s">
        <v>103</v>
      </c>
      <c r="G63" s="7">
        <v>-373700</v>
      </c>
      <c r="H63" s="7">
        <v>0.98</v>
      </c>
      <c r="I63" s="7">
        <v>-3.66</v>
      </c>
      <c r="J63" s="8">
        <v>1E-3</v>
      </c>
      <c r="K63" s="8">
        <v>0</v>
      </c>
    </row>
    <row r="64" spans="2:11">
      <c r="B64" s="6" t="s">
        <v>807</v>
      </c>
      <c r="C64" s="17">
        <v>370002487</v>
      </c>
      <c r="D64" s="6" t="s">
        <v>450</v>
      </c>
      <c r="E64" s="6" t="s">
        <v>808</v>
      </c>
      <c r="F64" s="6" t="s">
        <v>103</v>
      </c>
      <c r="G64" s="7">
        <v>-360300</v>
      </c>
      <c r="H64" s="7">
        <v>0.19</v>
      </c>
      <c r="I64" s="7">
        <v>-0.68</v>
      </c>
      <c r="J64" s="8">
        <v>2.0000000000000001E-4</v>
      </c>
      <c r="K64" s="8">
        <v>0</v>
      </c>
    </row>
    <row r="65" spans="2:11">
      <c r="B65" s="6" t="s">
        <v>809</v>
      </c>
      <c r="C65" s="17">
        <v>370002529</v>
      </c>
      <c r="D65" s="6" t="s">
        <v>450</v>
      </c>
      <c r="E65" s="6" t="s">
        <v>806</v>
      </c>
      <c r="F65" s="6" t="s">
        <v>103</v>
      </c>
      <c r="G65" s="7">
        <v>-384900</v>
      </c>
      <c r="H65" s="7">
        <v>0.46</v>
      </c>
      <c r="I65" s="7">
        <v>-1.77</v>
      </c>
      <c r="J65" s="8">
        <v>5.0000000000000001E-4</v>
      </c>
      <c r="K65" s="8">
        <v>0</v>
      </c>
    </row>
    <row r="66" spans="2:11">
      <c r="B66" s="6" t="s">
        <v>810</v>
      </c>
      <c r="C66" s="17">
        <v>370002479</v>
      </c>
      <c r="D66" s="6" t="s">
        <v>450</v>
      </c>
      <c r="E66" s="6" t="s">
        <v>811</v>
      </c>
      <c r="F66" s="6" t="s">
        <v>103</v>
      </c>
      <c r="G66" s="7">
        <v>-600500</v>
      </c>
      <c r="H66" s="7">
        <v>0.19</v>
      </c>
      <c r="I66" s="7">
        <v>-1.17</v>
      </c>
      <c r="J66" s="8">
        <v>2.9999999999999997E-4</v>
      </c>
      <c r="K66" s="8">
        <v>0</v>
      </c>
    </row>
    <row r="67" spans="2:11">
      <c r="B67" s="6" t="s">
        <v>812</v>
      </c>
      <c r="C67" s="17">
        <v>370002461</v>
      </c>
      <c r="D67" s="6" t="s">
        <v>450</v>
      </c>
      <c r="E67" s="6" t="s">
        <v>813</v>
      </c>
      <c r="F67" s="6" t="s">
        <v>103</v>
      </c>
      <c r="G67" s="7">
        <v>-350000</v>
      </c>
      <c r="H67" s="7">
        <v>1.27</v>
      </c>
      <c r="I67" s="7">
        <v>-4.4400000000000004</v>
      </c>
      <c r="J67" s="8">
        <v>1.1999999999999999E-3</v>
      </c>
      <c r="K67" s="8">
        <v>0</v>
      </c>
    </row>
    <row r="68" spans="2:11">
      <c r="B68" s="6" t="s">
        <v>812</v>
      </c>
      <c r="C68" s="17">
        <v>370002438</v>
      </c>
      <c r="D68" s="6" t="s">
        <v>450</v>
      </c>
      <c r="E68" s="6" t="s">
        <v>814</v>
      </c>
      <c r="F68" s="6" t="s">
        <v>103</v>
      </c>
      <c r="G68" s="7">
        <v>-672000</v>
      </c>
      <c r="H68" s="7">
        <v>1.97</v>
      </c>
      <c r="I68" s="7">
        <v>-13.22</v>
      </c>
      <c r="J68" s="8">
        <v>3.5999999999999999E-3</v>
      </c>
      <c r="K68" s="8">
        <v>-1E-4</v>
      </c>
    </row>
    <row r="69" spans="2:11">
      <c r="B69" s="13" t="s">
        <v>378</v>
      </c>
      <c r="C69" s="14"/>
      <c r="D69" s="13"/>
      <c r="E69" s="13"/>
      <c r="F69" s="13"/>
      <c r="G69" s="15">
        <v>13609763.41</v>
      </c>
      <c r="I69" s="15">
        <v>-1103.75</v>
      </c>
      <c r="J69" s="16">
        <v>0.30030000000000001</v>
      </c>
      <c r="K69" s="16">
        <v>-4.4999999999999997E-3</v>
      </c>
    </row>
    <row r="70" spans="2:11">
      <c r="B70" s="6" t="s">
        <v>815</v>
      </c>
      <c r="C70" s="17">
        <v>370002750</v>
      </c>
      <c r="D70" s="6" t="s">
        <v>450</v>
      </c>
      <c r="E70" s="6" t="s">
        <v>784</v>
      </c>
      <c r="F70" s="6" t="s">
        <v>103</v>
      </c>
      <c r="G70" s="7">
        <v>30462.3</v>
      </c>
      <c r="H70" s="7">
        <v>-9.7100000000000009</v>
      </c>
      <c r="I70" s="7">
        <v>-2.96</v>
      </c>
      <c r="J70" s="8">
        <v>8.0000000000000004E-4</v>
      </c>
      <c r="K70" s="8">
        <v>0</v>
      </c>
    </row>
    <row r="71" spans="2:11">
      <c r="B71" s="6" t="s">
        <v>816</v>
      </c>
      <c r="C71" s="17">
        <v>370002644</v>
      </c>
      <c r="D71" s="6" t="s">
        <v>450</v>
      </c>
      <c r="E71" s="6" t="s">
        <v>748</v>
      </c>
      <c r="F71" s="6" t="s">
        <v>103</v>
      </c>
      <c r="G71" s="7">
        <v>667323.36</v>
      </c>
      <c r="H71" s="7">
        <v>-6.37</v>
      </c>
      <c r="I71" s="7">
        <v>-42.49</v>
      </c>
      <c r="J71" s="8">
        <v>1.1599999999999999E-2</v>
      </c>
      <c r="K71" s="8">
        <v>-2.0000000000000001E-4</v>
      </c>
    </row>
    <row r="72" spans="2:11">
      <c r="B72" s="6" t="s">
        <v>816</v>
      </c>
      <c r="C72" s="17">
        <v>370002669</v>
      </c>
      <c r="D72" s="6" t="s">
        <v>450</v>
      </c>
      <c r="E72" s="6" t="s">
        <v>786</v>
      </c>
      <c r="F72" s="6" t="s">
        <v>103</v>
      </c>
      <c r="G72" s="7">
        <v>868445.99</v>
      </c>
      <c r="H72" s="7">
        <v>-8</v>
      </c>
      <c r="I72" s="7">
        <v>-69.489999999999995</v>
      </c>
      <c r="J72" s="8">
        <v>1.89E-2</v>
      </c>
      <c r="K72" s="8">
        <v>-2.9999999999999997E-4</v>
      </c>
    </row>
    <row r="73" spans="2:11">
      <c r="B73" s="6" t="s">
        <v>817</v>
      </c>
      <c r="C73" s="17">
        <v>370002651</v>
      </c>
      <c r="D73" s="6" t="s">
        <v>450</v>
      </c>
      <c r="E73" s="6" t="s">
        <v>715</v>
      </c>
      <c r="F73" s="6" t="s">
        <v>103</v>
      </c>
      <c r="G73" s="7">
        <v>9298915.4600000009</v>
      </c>
      <c r="H73" s="7">
        <v>-7.8</v>
      </c>
      <c r="I73" s="7">
        <v>-725.18</v>
      </c>
      <c r="J73" s="8">
        <v>0.1973</v>
      </c>
      <c r="K73" s="8">
        <v>-3.0000000000000001E-3</v>
      </c>
    </row>
    <row r="74" spans="2:11">
      <c r="B74" s="6" t="s">
        <v>818</v>
      </c>
      <c r="C74" s="17">
        <v>370002693</v>
      </c>
      <c r="D74" s="6" t="s">
        <v>450</v>
      </c>
      <c r="E74" s="6" t="s">
        <v>782</v>
      </c>
      <c r="F74" s="6" t="s">
        <v>103</v>
      </c>
      <c r="G74" s="7">
        <v>371184.39</v>
      </c>
      <c r="H74" s="7">
        <v>-9.66</v>
      </c>
      <c r="I74" s="7">
        <v>-35.840000000000003</v>
      </c>
      <c r="J74" s="8">
        <v>9.7000000000000003E-3</v>
      </c>
      <c r="K74" s="8">
        <v>-1E-4</v>
      </c>
    </row>
    <row r="75" spans="2:11">
      <c r="B75" s="6" t="s">
        <v>819</v>
      </c>
      <c r="C75" s="17">
        <v>370002842</v>
      </c>
      <c r="D75" s="6" t="s">
        <v>450</v>
      </c>
      <c r="E75" s="6" t="s">
        <v>764</v>
      </c>
      <c r="F75" s="6" t="s">
        <v>103</v>
      </c>
      <c r="G75" s="7">
        <v>814788.9</v>
      </c>
      <c r="H75" s="7">
        <v>-7.65</v>
      </c>
      <c r="I75" s="7">
        <v>-62.29</v>
      </c>
      <c r="J75" s="8">
        <v>1.6899999999999998E-2</v>
      </c>
      <c r="K75" s="8">
        <v>-2.9999999999999997E-4</v>
      </c>
    </row>
    <row r="76" spans="2:11">
      <c r="B76" s="6" t="s">
        <v>820</v>
      </c>
      <c r="C76" s="17">
        <v>370002701</v>
      </c>
      <c r="D76" s="6" t="s">
        <v>450</v>
      </c>
      <c r="E76" s="6" t="s">
        <v>821</v>
      </c>
      <c r="F76" s="6" t="s">
        <v>103</v>
      </c>
      <c r="G76" s="7">
        <v>205360</v>
      </c>
      <c r="H76" s="7">
        <v>-10.75</v>
      </c>
      <c r="I76" s="7">
        <v>-22.07</v>
      </c>
      <c r="J76" s="8">
        <v>6.0000000000000001E-3</v>
      </c>
      <c r="K76" s="8">
        <v>-1E-4</v>
      </c>
    </row>
    <row r="77" spans="2:11">
      <c r="B77" s="6" t="s">
        <v>822</v>
      </c>
      <c r="C77" s="17">
        <v>370002727</v>
      </c>
      <c r="D77" s="6" t="s">
        <v>450</v>
      </c>
      <c r="E77" s="6" t="s">
        <v>823</v>
      </c>
      <c r="F77" s="6" t="s">
        <v>103</v>
      </c>
      <c r="G77" s="7">
        <v>583359.30000000005</v>
      </c>
      <c r="H77" s="7">
        <v>-11.39</v>
      </c>
      <c r="I77" s="7">
        <v>-66.47</v>
      </c>
      <c r="J77" s="8">
        <v>1.8100000000000002E-2</v>
      </c>
      <c r="K77" s="8">
        <v>-2.9999999999999997E-4</v>
      </c>
    </row>
    <row r="78" spans="2:11">
      <c r="B78" s="6" t="s">
        <v>824</v>
      </c>
      <c r="C78" s="17">
        <v>370002735</v>
      </c>
      <c r="D78" s="6" t="s">
        <v>450</v>
      </c>
      <c r="E78" s="6" t="s">
        <v>823</v>
      </c>
      <c r="F78" s="6" t="s">
        <v>103</v>
      </c>
      <c r="G78" s="7">
        <v>308358</v>
      </c>
      <c r="H78" s="7">
        <v>-10.83</v>
      </c>
      <c r="I78" s="7">
        <v>-33.4</v>
      </c>
      <c r="J78" s="8">
        <v>9.1000000000000004E-3</v>
      </c>
      <c r="K78" s="8">
        <v>-1E-4</v>
      </c>
    </row>
    <row r="79" spans="2:11">
      <c r="B79" s="6" t="s">
        <v>825</v>
      </c>
      <c r="C79" s="17">
        <v>370002743</v>
      </c>
      <c r="D79" s="6" t="s">
        <v>450</v>
      </c>
      <c r="E79" s="6" t="s">
        <v>732</v>
      </c>
      <c r="F79" s="6" t="s">
        <v>103</v>
      </c>
      <c r="G79" s="7">
        <v>355694.5</v>
      </c>
      <c r="H79" s="7">
        <v>-9.7899999999999991</v>
      </c>
      <c r="I79" s="7">
        <v>-34.83</v>
      </c>
      <c r="J79" s="8">
        <v>9.4999999999999998E-3</v>
      </c>
      <c r="K79" s="8">
        <v>-1E-4</v>
      </c>
    </row>
    <row r="80" spans="2:11">
      <c r="B80" s="6" t="s">
        <v>826</v>
      </c>
      <c r="C80" s="17">
        <v>370002719</v>
      </c>
      <c r="D80" s="6" t="s">
        <v>450</v>
      </c>
      <c r="E80" s="6" t="s">
        <v>823</v>
      </c>
      <c r="F80" s="6" t="s">
        <v>103</v>
      </c>
      <c r="G80" s="7">
        <v>105871.21</v>
      </c>
      <c r="H80" s="7">
        <v>-8.27</v>
      </c>
      <c r="I80" s="7">
        <v>-8.75</v>
      </c>
      <c r="J80" s="8">
        <v>2.3999999999999998E-3</v>
      </c>
      <c r="K80" s="8">
        <v>0</v>
      </c>
    </row>
    <row r="81" spans="2:11">
      <c r="B81" s="3" t="s">
        <v>827</v>
      </c>
      <c r="C81" s="12"/>
      <c r="D81" s="3"/>
      <c r="E81" s="3"/>
      <c r="F81" s="3"/>
      <c r="G81" s="9">
        <v>4508217.74</v>
      </c>
      <c r="I81" s="9">
        <v>-1362.63</v>
      </c>
      <c r="J81" s="10">
        <v>0.37069999999999997</v>
      </c>
      <c r="K81" s="10">
        <v>-5.5999999999999999E-3</v>
      </c>
    </row>
    <row r="82" spans="2:11">
      <c r="B82" s="13" t="s">
        <v>444</v>
      </c>
      <c r="C82" s="14"/>
      <c r="D82" s="13"/>
      <c r="E82" s="13"/>
      <c r="F82" s="13"/>
      <c r="G82" s="15">
        <v>4508217.74</v>
      </c>
      <c r="I82" s="15">
        <v>-1362.63</v>
      </c>
      <c r="J82" s="16">
        <v>0.37069999999999997</v>
      </c>
      <c r="K82" s="16">
        <v>-5.5999999999999999E-3</v>
      </c>
    </row>
    <row r="83" spans="2:11">
      <c r="B83" s="6" t="s">
        <v>828</v>
      </c>
      <c r="C83" s="17">
        <v>360001150</v>
      </c>
      <c r="D83" s="6" t="s">
        <v>450</v>
      </c>
      <c r="E83" s="6" t="s">
        <v>750</v>
      </c>
      <c r="F83" s="6" t="s">
        <v>44</v>
      </c>
      <c r="G83" s="7">
        <v>422929.96</v>
      </c>
      <c r="H83" s="7">
        <v>-18.059999999999999</v>
      </c>
      <c r="I83" s="7">
        <v>-270.06</v>
      </c>
      <c r="J83" s="8">
        <v>7.3499999999999996E-2</v>
      </c>
      <c r="K83" s="8">
        <v>-1.1000000000000001E-3</v>
      </c>
    </row>
    <row r="84" spans="2:11">
      <c r="B84" s="6" t="s">
        <v>829</v>
      </c>
      <c r="C84" s="17">
        <v>360001259</v>
      </c>
      <c r="D84" s="6" t="s">
        <v>450</v>
      </c>
      <c r="E84" s="6" t="s">
        <v>830</v>
      </c>
      <c r="F84" s="6" t="s">
        <v>44</v>
      </c>
      <c r="G84" s="7">
        <v>226885.45</v>
      </c>
      <c r="H84" s="7">
        <v>-6.31</v>
      </c>
      <c r="I84" s="7">
        <v>-50.61</v>
      </c>
      <c r="J84" s="8">
        <v>1.38E-2</v>
      </c>
      <c r="K84" s="8">
        <v>-2.0000000000000001E-4</v>
      </c>
    </row>
    <row r="85" spans="2:11">
      <c r="B85" s="6" t="s">
        <v>831</v>
      </c>
      <c r="C85" s="17">
        <v>370002578</v>
      </c>
      <c r="D85" s="6" t="s">
        <v>450</v>
      </c>
      <c r="E85" s="6" t="s">
        <v>832</v>
      </c>
      <c r="F85" s="6" t="s">
        <v>44</v>
      </c>
      <c r="G85" s="7">
        <v>704162.25</v>
      </c>
      <c r="H85" s="7">
        <v>-8.01</v>
      </c>
      <c r="I85" s="7">
        <v>-199.54</v>
      </c>
      <c r="J85" s="8">
        <v>5.4300000000000001E-2</v>
      </c>
      <c r="K85" s="8">
        <v>-8.0000000000000004E-4</v>
      </c>
    </row>
    <row r="86" spans="2:11">
      <c r="B86" s="6" t="s">
        <v>833</v>
      </c>
      <c r="C86" s="17">
        <v>370001786</v>
      </c>
      <c r="D86" s="6" t="s">
        <v>450</v>
      </c>
      <c r="E86" s="6" t="s">
        <v>834</v>
      </c>
      <c r="F86" s="6" t="s">
        <v>44</v>
      </c>
      <c r="G86" s="7">
        <v>677354.4</v>
      </c>
      <c r="H86" s="7">
        <v>-7.72</v>
      </c>
      <c r="I86" s="7">
        <v>-184.84</v>
      </c>
      <c r="J86" s="8">
        <v>5.0299999999999997E-2</v>
      </c>
      <c r="K86" s="8">
        <v>-8.0000000000000004E-4</v>
      </c>
    </row>
    <row r="87" spans="2:11">
      <c r="B87" s="6" t="s">
        <v>835</v>
      </c>
      <c r="C87" s="17">
        <v>370002032</v>
      </c>
      <c r="D87" s="6" t="s">
        <v>450</v>
      </c>
      <c r="E87" s="6" t="s">
        <v>836</v>
      </c>
      <c r="F87" s="6" t="s">
        <v>44</v>
      </c>
      <c r="G87" s="7">
        <v>343698.24</v>
      </c>
      <c r="H87" s="7">
        <v>-7.99</v>
      </c>
      <c r="I87" s="7">
        <v>-97.11</v>
      </c>
      <c r="J87" s="8">
        <v>2.64E-2</v>
      </c>
      <c r="K87" s="8">
        <v>-4.0000000000000002E-4</v>
      </c>
    </row>
    <row r="88" spans="2:11">
      <c r="B88" s="6" t="s">
        <v>837</v>
      </c>
      <c r="C88" s="17">
        <v>370002040</v>
      </c>
      <c r="D88" s="6" t="s">
        <v>450</v>
      </c>
      <c r="E88" s="6" t="s">
        <v>836</v>
      </c>
      <c r="F88" s="6" t="s">
        <v>44</v>
      </c>
      <c r="G88" s="7">
        <v>685313.58</v>
      </c>
      <c r="H88" s="7">
        <v>-9.34</v>
      </c>
      <c r="I88" s="7">
        <v>-226.42</v>
      </c>
      <c r="J88" s="8">
        <v>6.1600000000000002E-2</v>
      </c>
      <c r="K88" s="8">
        <v>-8.9999999999999998E-4</v>
      </c>
    </row>
    <row r="89" spans="2:11">
      <c r="B89" s="6" t="s">
        <v>838</v>
      </c>
      <c r="C89" s="17">
        <v>360001267</v>
      </c>
      <c r="D89" s="6" t="s">
        <v>450</v>
      </c>
      <c r="E89" s="6" t="s">
        <v>830</v>
      </c>
      <c r="F89" s="6" t="s">
        <v>44</v>
      </c>
      <c r="G89" s="7">
        <v>276066.71999999997</v>
      </c>
      <c r="H89" s="7">
        <v>-3.03</v>
      </c>
      <c r="I89" s="7">
        <v>-29.59</v>
      </c>
      <c r="J89" s="8">
        <v>8.0999999999999996E-3</v>
      </c>
      <c r="K89" s="8">
        <v>-1E-4</v>
      </c>
    </row>
    <row r="90" spans="2:11">
      <c r="B90" s="6" t="s">
        <v>839</v>
      </c>
      <c r="C90" s="17">
        <v>360001192</v>
      </c>
      <c r="D90" s="6" t="s">
        <v>450</v>
      </c>
      <c r="E90" s="6" t="s">
        <v>840</v>
      </c>
      <c r="F90" s="6" t="s">
        <v>44</v>
      </c>
      <c r="G90" s="7">
        <v>304757.74</v>
      </c>
      <c r="H90" s="7">
        <v>-9.94</v>
      </c>
      <c r="I90" s="7">
        <v>-107.16</v>
      </c>
      <c r="J90" s="8">
        <v>2.92E-2</v>
      </c>
      <c r="K90" s="8">
        <v>-4.0000000000000002E-4</v>
      </c>
    </row>
    <row r="91" spans="2:11">
      <c r="B91" s="6" t="s">
        <v>841</v>
      </c>
      <c r="C91" s="17">
        <v>360001093</v>
      </c>
      <c r="D91" s="6" t="s">
        <v>450</v>
      </c>
      <c r="E91" s="6" t="s">
        <v>842</v>
      </c>
      <c r="F91" s="6" t="s">
        <v>44</v>
      </c>
      <c r="G91" s="7">
        <v>514968.28</v>
      </c>
      <c r="H91" s="7">
        <v>-5.0999999999999996</v>
      </c>
      <c r="I91" s="7">
        <v>-92.83</v>
      </c>
      <c r="J91" s="8">
        <v>2.53E-2</v>
      </c>
      <c r="K91" s="8">
        <v>-4.0000000000000002E-4</v>
      </c>
    </row>
    <row r="92" spans="2:11">
      <c r="B92" s="6" t="s">
        <v>843</v>
      </c>
      <c r="C92" s="17">
        <v>360001119</v>
      </c>
      <c r="D92" s="6" t="s">
        <v>450</v>
      </c>
      <c r="E92" s="6" t="s">
        <v>844</v>
      </c>
      <c r="F92" s="6" t="s">
        <v>44</v>
      </c>
      <c r="G92" s="7">
        <v>352081.12</v>
      </c>
      <c r="H92" s="7">
        <v>-8.39</v>
      </c>
      <c r="I92" s="7">
        <v>-104.48</v>
      </c>
      <c r="J92" s="8">
        <v>2.8400000000000002E-2</v>
      </c>
      <c r="K92" s="8">
        <v>-4.0000000000000002E-4</v>
      </c>
    </row>
    <row r="93" spans="2:11">
      <c r="B93" s="13" t="s">
        <v>447</v>
      </c>
      <c r="C93" s="14"/>
      <c r="D93" s="13"/>
      <c r="E93" s="13"/>
      <c r="F93" s="13"/>
      <c r="G93" s="15">
        <v>0</v>
      </c>
      <c r="I93" s="15">
        <v>0</v>
      </c>
      <c r="J93" s="16">
        <v>0</v>
      </c>
      <c r="K93" s="16">
        <v>0</v>
      </c>
    </row>
    <row r="94" spans="2:11">
      <c r="B94" s="13" t="s">
        <v>446</v>
      </c>
      <c r="C94" s="14"/>
      <c r="D94" s="13"/>
      <c r="E94" s="13"/>
      <c r="F94" s="13"/>
      <c r="G94" s="15">
        <v>0</v>
      </c>
      <c r="I94" s="15">
        <v>0</v>
      </c>
      <c r="J94" s="16">
        <v>0</v>
      </c>
      <c r="K94" s="16">
        <v>0</v>
      </c>
    </row>
    <row r="95" spans="2:11">
      <c r="B95" s="13" t="s">
        <v>378</v>
      </c>
      <c r="C95" s="14"/>
      <c r="D95" s="13"/>
      <c r="E95" s="13"/>
      <c r="F95" s="13"/>
      <c r="G95" s="15">
        <v>0</v>
      </c>
      <c r="I95" s="15">
        <v>0</v>
      </c>
      <c r="J95" s="16">
        <v>0</v>
      </c>
      <c r="K95" s="16">
        <v>0</v>
      </c>
    </row>
    <row r="98" spans="2:6">
      <c r="B98" s="6" t="s">
        <v>123</v>
      </c>
      <c r="C98" s="17"/>
      <c r="D98" s="6"/>
      <c r="E98" s="6"/>
      <c r="F98" s="6"/>
    </row>
    <row r="102" spans="2:6">
      <c r="B102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49"/>
  <sheetViews>
    <sheetView rightToLeft="1" workbookViewId="0">
      <selection activeCell="J36" sqref="J36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471</v>
      </c>
    </row>
    <row r="7" spans="2:17" ht="15.75">
      <c r="B7" s="2" t="s">
        <v>845</v>
      </c>
    </row>
    <row r="8" spans="2:17">
      <c r="B8" s="3" t="s">
        <v>85</v>
      </c>
      <c r="C8" s="3" t="s">
        <v>86</v>
      </c>
      <c r="D8" s="3" t="s">
        <v>462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472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463</v>
      </c>
      <c r="C11" s="12"/>
      <c r="D11" s="3"/>
      <c r="E11" s="3"/>
      <c r="F11" s="3"/>
      <c r="G11" s="3"/>
      <c r="H11" s="12">
        <v>4.01</v>
      </c>
      <c r="I11" s="3"/>
      <c r="K11" s="10">
        <v>6.5500000000000003E-2</v>
      </c>
      <c r="L11" s="9">
        <v>345415</v>
      </c>
      <c r="N11" s="9">
        <v>1179.04</v>
      </c>
      <c r="P11" s="10">
        <v>1</v>
      </c>
      <c r="Q11" s="10">
        <v>4.7999999999999996E-3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464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465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466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467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468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469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470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122</v>
      </c>
      <c r="C20" s="12"/>
      <c r="D20" s="3"/>
      <c r="E20" s="3"/>
      <c r="F20" s="3"/>
      <c r="G20" s="3"/>
      <c r="H20" s="12">
        <v>4.01</v>
      </c>
      <c r="I20" s="3"/>
      <c r="K20" s="10">
        <v>6.5500000000000003E-2</v>
      </c>
      <c r="L20" s="9">
        <v>345415</v>
      </c>
      <c r="N20" s="9">
        <v>1179.04</v>
      </c>
      <c r="P20" s="10">
        <v>1</v>
      </c>
      <c r="Q20" s="10">
        <v>4.7999999999999996E-3</v>
      </c>
    </row>
    <row r="21" spans="2:17">
      <c r="B21" s="13" t="s">
        <v>464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465</v>
      </c>
      <c r="C22" s="14"/>
      <c r="D22" s="13"/>
      <c r="E22" s="13"/>
      <c r="F22" s="13"/>
      <c r="G22" s="13"/>
      <c r="H22" s="14">
        <v>4.62</v>
      </c>
      <c r="I22" s="13"/>
      <c r="K22" s="16">
        <v>5.9200000000000003E-2</v>
      </c>
      <c r="L22" s="15">
        <v>234415</v>
      </c>
      <c r="N22" s="15">
        <v>800.68</v>
      </c>
      <c r="P22" s="16">
        <v>0.67910000000000004</v>
      </c>
      <c r="Q22" s="16">
        <v>3.3E-3</v>
      </c>
    </row>
    <row r="23" spans="2:17">
      <c r="B23" s="6" t="s">
        <v>846</v>
      </c>
      <c r="C23" s="17" t="s">
        <v>847</v>
      </c>
      <c r="D23" s="6" t="s">
        <v>848</v>
      </c>
      <c r="E23" s="6" t="s">
        <v>158</v>
      </c>
      <c r="F23" s="6" t="s">
        <v>159</v>
      </c>
      <c r="G23" s="6" t="s">
        <v>849</v>
      </c>
      <c r="H23" s="17">
        <v>4.9400000000000004</v>
      </c>
      <c r="I23" s="6" t="s">
        <v>44</v>
      </c>
      <c r="J23" s="31">
        <v>3.9699999999999999E-2</v>
      </c>
      <c r="K23" s="8">
        <v>5.91E-2</v>
      </c>
      <c r="L23" s="7">
        <v>43000</v>
      </c>
      <c r="M23" s="7">
        <v>96.9</v>
      </c>
      <c r="N23" s="7">
        <v>147.33000000000001</v>
      </c>
      <c r="O23" s="8">
        <v>2.0000000000000001E-4</v>
      </c>
      <c r="P23" s="8">
        <v>0.125</v>
      </c>
      <c r="Q23" s="8">
        <v>5.9999999999999995E-4</v>
      </c>
    </row>
    <row r="24" spans="2:17">
      <c r="B24" s="6" t="s">
        <v>850</v>
      </c>
      <c r="C24" s="17" t="s">
        <v>851</v>
      </c>
      <c r="D24" s="6" t="s">
        <v>848</v>
      </c>
      <c r="E24" s="6" t="s">
        <v>158</v>
      </c>
      <c r="F24" s="6" t="s">
        <v>159</v>
      </c>
      <c r="G24" s="6" t="s">
        <v>852</v>
      </c>
      <c r="H24" s="17">
        <v>4.5599999999999996</v>
      </c>
      <c r="I24" s="6" t="s">
        <v>44</v>
      </c>
      <c r="J24" s="31">
        <v>3.6700000000000003E-2</v>
      </c>
      <c r="K24" s="8">
        <v>5.8299999999999998E-2</v>
      </c>
      <c r="L24" s="7">
        <v>45000</v>
      </c>
      <c r="M24" s="7">
        <v>96.07</v>
      </c>
      <c r="N24" s="7">
        <v>152.87</v>
      </c>
      <c r="O24" s="8">
        <v>0</v>
      </c>
      <c r="P24" s="8">
        <v>0.12970000000000001</v>
      </c>
      <c r="Q24" s="8">
        <v>5.9999999999999995E-4</v>
      </c>
    </row>
    <row r="25" spans="2:17">
      <c r="B25" s="6" t="s">
        <v>853</v>
      </c>
      <c r="C25" s="17" t="s">
        <v>854</v>
      </c>
      <c r="D25" s="6" t="s">
        <v>848</v>
      </c>
      <c r="E25" s="6" t="s">
        <v>158</v>
      </c>
      <c r="F25" s="6" t="s">
        <v>159</v>
      </c>
      <c r="G25" s="6" t="s">
        <v>855</v>
      </c>
      <c r="H25" s="17">
        <v>4.8</v>
      </c>
      <c r="I25" s="6" t="s">
        <v>44</v>
      </c>
      <c r="J25" s="31">
        <v>3.9600000000000003E-2</v>
      </c>
      <c r="K25" s="8">
        <v>5.9299999999999999E-2</v>
      </c>
      <c r="L25" s="7">
        <v>44000</v>
      </c>
      <c r="M25" s="7">
        <v>97.05</v>
      </c>
      <c r="N25" s="7">
        <v>150.99</v>
      </c>
      <c r="O25" s="8">
        <v>0</v>
      </c>
      <c r="P25" s="8">
        <v>0.12809999999999999</v>
      </c>
      <c r="Q25" s="8">
        <v>5.9999999999999995E-4</v>
      </c>
    </row>
    <row r="26" spans="2:17">
      <c r="B26" s="6" t="s">
        <v>856</v>
      </c>
      <c r="C26" s="17" t="s">
        <v>857</v>
      </c>
      <c r="D26" s="6" t="s">
        <v>848</v>
      </c>
      <c r="E26" s="6" t="s">
        <v>158</v>
      </c>
      <c r="F26" s="6" t="s">
        <v>159</v>
      </c>
      <c r="G26" s="6" t="s">
        <v>858</v>
      </c>
      <c r="H26" s="17">
        <v>4.42</v>
      </c>
      <c r="I26" s="6" t="s">
        <v>44</v>
      </c>
      <c r="J26" s="19">
        <v>1.2999999999999999E-2</v>
      </c>
      <c r="K26" s="8">
        <v>6.0299999999999999E-2</v>
      </c>
      <c r="L26" s="7">
        <v>54415</v>
      </c>
      <c r="M26" s="7">
        <v>96.95</v>
      </c>
      <c r="N26" s="7">
        <v>186.54</v>
      </c>
      <c r="O26" s="8">
        <v>0</v>
      </c>
      <c r="P26" s="8">
        <v>0.15820000000000001</v>
      </c>
      <c r="Q26" s="8">
        <v>8.0000000000000004E-4</v>
      </c>
    </row>
    <row r="27" spans="2:17">
      <c r="B27" s="6" t="s">
        <v>859</v>
      </c>
      <c r="C27" s="17" t="s">
        <v>860</v>
      </c>
      <c r="D27" s="6" t="s">
        <v>848</v>
      </c>
      <c r="E27" s="6" t="s">
        <v>158</v>
      </c>
      <c r="F27" s="6" t="s">
        <v>159</v>
      </c>
      <c r="G27" s="6" t="s">
        <v>852</v>
      </c>
      <c r="H27" s="17">
        <v>4.66</v>
      </c>
      <c r="I27" s="6" t="s">
        <v>44</v>
      </c>
      <c r="J27" s="31">
        <v>3.95E-2</v>
      </c>
      <c r="K27" s="8">
        <v>5.8900000000000001E-2</v>
      </c>
      <c r="L27" s="7">
        <v>39000</v>
      </c>
      <c r="M27" s="7">
        <v>95.77</v>
      </c>
      <c r="N27" s="7">
        <v>132.07</v>
      </c>
      <c r="O27" s="8">
        <v>0</v>
      </c>
      <c r="P27" s="8">
        <v>0.112</v>
      </c>
      <c r="Q27" s="8">
        <v>5.0000000000000001E-4</v>
      </c>
    </row>
    <row r="28" spans="2:17">
      <c r="B28" s="6" t="s">
        <v>861</v>
      </c>
      <c r="C28" s="17" t="s">
        <v>862</v>
      </c>
      <c r="D28" s="6" t="s">
        <v>848</v>
      </c>
      <c r="E28" s="6" t="s">
        <v>158</v>
      </c>
      <c r="F28" s="6" t="s">
        <v>159</v>
      </c>
      <c r="G28" s="6" t="s">
        <v>863</v>
      </c>
      <c r="H28" s="17">
        <v>3.64</v>
      </c>
      <c r="I28" s="6" t="s">
        <v>44</v>
      </c>
      <c r="J28" s="31">
        <v>3.6600000000000001E-2</v>
      </c>
      <c r="K28" s="8">
        <v>5.7700000000000001E-2</v>
      </c>
      <c r="L28" s="7">
        <v>9000</v>
      </c>
      <c r="M28" s="7">
        <v>97</v>
      </c>
      <c r="N28" s="7">
        <v>30.87</v>
      </c>
      <c r="O28" s="8">
        <v>0</v>
      </c>
      <c r="P28" s="8">
        <v>2.6200000000000001E-2</v>
      </c>
      <c r="Q28" s="8">
        <v>1E-4</v>
      </c>
    </row>
    <row r="29" spans="2:17">
      <c r="B29" s="13" t="s">
        <v>466</v>
      </c>
      <c r="C29" s="14"/>
      <c r="D29" s="13"/>
      <c r="E29" s="13"/>
      <c r="F29" s="13"/>
      <c r="G29" s="13"/>
      <c r="H29" s="14">
        <v>2.71</v>
      </c>
      <c r="I29" s="13"/>
      <c r="K29" s="16">
        <v>7.8899999999999998E-2</v>
      </c>
      <c r="L29" s="15">
        <v>111000</v>
      </c>
      <c r="N29" s="15">
        <v>378.36</v>
      </c>
      <c r="P29" s="16">
        <v>0.32090000000000002</v>
      </c>
      <c r="Q29" s="16">
        <v>1.5E-3</v>
      </c>
    </row>
    <row r="30" spans="2:17">
      <c r="B30" s="13" t="s">
        <v>467</v>
      </c>
      <c r="C30" s="14"/>
      <c r="D30" s="13"/>
      <c r="E30" s="13"/>
      <c r="F30" s="13"/>
      <c r="G30" s="13"/>
      <c r="H30" s="14">
        <v>2.97</v>
      </c>
      <c r="I30" s="13"/>
      <c r="K30" s="16">
        <v>6.9500000000000006E-2</v>
      </c>
      <c r="L30" s="15">
        <v>98000</v>
      </c>
      <c r="N30" s="15">
        <v>335.09</v>
      </c>
      <c r="P30" s="16">
        <v>0.28420000000000001</v>
      </c>
      <c r="Q30" s="16">
        <v>1.4E-3</v>
      </c>
    </row>
    <row r="31" spans="2:17">
      <c r="B31" s="6" t="s">
        <v>864</v>
      </c>
      <c r="C31" s="17" t="s">
        <v>865</v>
      </c>
      <c r="D31" s="6" t="s">
        <v>848</v>
      </c>
      <c r="E31" s="6" t="s">
        <v>158</v>
      </c>
      <c r="F31" s="6" t="s">
        <v>159</v>
      </c>
      <c r="G31" s="6" t="s">
        <v>866</v>
      </c>
      <c r="H31" s="17">
        <v>3.4</v>
      </c>
      <c r="I31" s="6" t="s">
        <v>44</v>
      </c>
      <c r="J31" s="31">
        <v>4.1799999999999997E-2</v>
      </c>
      <c r="K31" s="8">
        <v>5.9200000000000003E-2</v>
      </c>
      <c r="L31" s="7">
        <v>8000</v>
      </c>
      <c r="M31" s="7">
        <v>98.95</v>
      </c>
      <c r="N31" s="7">
        <v>27.99</v>
      </c>
      <c r="O31" s="8">
        <v>2.9629999999999999E-5</v>
      </c>
      <c r="P31" s="8">
        <v>2.3699999999999999E-2</v>
      </c>
      <c r="Q31" s="8">
        <v>1E-4</v>
      </c>
    </row>
    <row r="32" spans="2:17">
      <c r="B32" s="6" t="s">
        <v>867</v>
      </c>
      <c r="C32" s="17" t="s">
        <v>868</v>
      </c>
      <c r="D32" s="6" t="s">
        <v>162</v>
      </c>
      <c r="E32" s="6" t="s">
        <v>158</v>
      </c>
      <c r="F32" s="6" t="s">
        <v>159</v>
      </c>
      <c r="G32" s="6" t="s">
        <v>869</v>
      </c>
      <c r="H32" s="17">
        <v>3.78</v>
      </c>
      <c r="I32" s="6" t="s">
        <v>44</v>
      </c>
      <c r="J32" s="31">
        <v>3.85E-2</v>
      </c>
      <c r="K32" s="8">
        <v>5.8700000000000002E-2</v>
      </c>
      <c r="L32" s="7">
        <v>12000</v>
      </c>
      <c r="M32" s="7">
        <v>98</v>
      </c>
      <c r="N32" s="7">
        <v>41.58</v>
      </c>
      <c r="O32" s="8">
        <v>4.6879999999999998E-5</v>
      </c>
      <c r="P32" s="8">
        <v>3.5299999999999998E-2</v>
      </c>
      <c r="Q32" s="8">
        <v>2.0000000000000001E-4</v>
      </c>
    </row>
    <row r="33" spans="2:17">
      <c r="B33" s="6" t="s">
        <v>870</v>
      </c>
      <c r="C33" s="17" t="s">
        <v>871</v>
      </c>
      <c r="D33" s="6" t="s">
        <v>162</v>
      </c>
      <c r="E33" s="6" t="s">
        <v>158</v>
      </c>
      <c r="F33" s="6" t="s">
        <v>159</v>
      </c>
      <c r="G33" s="6" t="s">
        <v>872</v>
      </c>
      <c r="H33" s="17">
        <v>3.45</v>
      </c>
      <c r="I33" s="6" t="s">
        <v>44</v>
      </c>
      <c r="J33" s="31">
        <v>2.9700000000000001E-2</v>
      </c>
      <c r="K33" s="8">
        <v>5.4399999999999997E-2</v>
      </c>
      <c r="L33" s="7">
        <v>18000</v>
      </c>
      <c r="M33" s="7">
        <v>98.23</v>
      </c>
      <c r="N33" s="7">
        <v>62.52</v>
      </c>
      <c r="O33" s="8">
        <v>1E-4</v>
      </c>
      <c r="P33" s="8">
        <v>5.2999999999999999E-2</v>
      </c>
      <c r="Q33" s="8">
        <v>2.9999999999999997E-4</v>
      </c>
    </row>
    <row r="34" spans="2:17">
      <c r="B34" s="6" t="s">
        <v>873</v>
      </c>
      <c r="C34" s="17" t="s">
        <v>874</v>
      </c>
      <c r="D34" s="6" t="s">
        <v>162</v>
      </c>
      <c r="E34" s="6" t="s">
        <v>158</v>
      </c>
      <c r="F34" s="6" t="s">
        <v>159</v>
      </c>
      <c r="G34" s="6" t="s">
        <v>875</v>
      </c>
      <c r="H34" s="17">
        <v>0.38</v>
      </c>
      <c r="I34" s="6" t="s">
        <v>49</v>
      </c>
      <c r="J34" s="31">
        <v>8.9999999999999993E-3</v>
      </c>
      <c r="K34" s="8">
        <v>0.10730000000000001</v>
      </c>
      <c r="L34" s="7">
        <v>24000</v>
      </c>
      <c r="M34" s="7">
        <v>96.6</v>
      </c>
      <c r="N34" s="7">
        <v>79.48</v>
      </c>
      <c r="O34" s="8">
        <v>1E-4</v>
      </c>
      <c r="P34" s="8">
        <v>6.7400000000000002E-2</v>
      </c>
      <c r="Q34" s="8">
        <v>2.9999999999999997E-4</v>
      </c>
    </row>
    <row r="35" spans="2:17">
      <c r="B35" s="6" t="s">
        <v>876</v>
      </c>
      <c r="C35" s="17" t="s">
        <v>877</v>
      </c>
      <c r="D35" s="6" t="s">
        <v>848</v>
      </c>
      <c r="E35" s="6" t="s">
        <v>158</v>
      </c>
      <c r="F35" s="6" t="s">
        <v>159</v>
      </c>
      <c r="G35" s="6" t="s">
        <v>878</v>
      </c>
      <c r="H35" s="17">
        <v>4</v>
      </c>
      <c r="I35" s="6" t="s">
        <v>44</v>
      </c>
      <c r="J35" s="31">
        <v>3.7900000000000003E-2</v>
      </c>
      <c r="K35" s="8">
        <v>5.8299999999999998E-2</v>
      </c>
      <c r="L35" s="7">
        <v>26000</v>
      </c>
      <c r="M35" s="7">
        <v>97</v>
      </c>
      <c r="N35" s="7">
        <v>89.18</v>
      </c>
      <c r="O35" s="8">
        <v>1E-4</v>
      </c>
      <c r="P35" s="8">
        <v>7.5600000000000001E-2</v>
      </c>
      <c r="Q35" s="8">
        <v>4.0000000000000002E-4</v>
      </c>
    </row>
    <row r="36" spans="2:17">
      <c r="B36" s="6" t="s">
        <v>879</v>
      </c>
      <c r="C36" s="17" t="s">
        <v>880</v>
      </c>
      <c r="D36" s="6" t="s">
        <v>848</v>
      </c>
      <c r="E36" s="6" t="s">
        <v>158</v>
      </c>
      <c r="F36" s="6" t="s">
        <v>159</v>
      </c>
      <c r="G36" s="6" t="s">
        <v>881</v>
      </c>
      <c r="H36" s="17">
        <v>3.27</v>
      </c>
      <c r="I36" s="6" t="s">
        <v>44</v>
      </c>
      <c r="J36" s="31">
        <v>3.6600000000000001E-2</v>
      </c>
      <c r="K36" s="8">
        <v>5.4699999999999999E-2</v>
      </c>
      <c r="L36" s="7">
        <v>5000</v>
      </c>
      <c r="M36" s="7">
        <v>98.58</v>
      </c>
      <c r="N36" s="7">
        <v>17.43</v>
      </c>
      <c r="O36" s="8">
        <v>1.4810000000000001E-5</v>
      </c>
      <c r="P36" s="8">
        <v>1.4800000000000001E-2</v>
      </c>
      <c r="Q36" s="8">
        <v>1E-4</v>
      </c>
    </row>
    <row r="37" spans="2:17">
      <c r="B37" s="6" t="s">
        <v>882</v>
      </c>
      <c r="C37" s="17" t="s">
        <v>883</v>
      </c>
      <c r="D37" s="6" t="s">
        <v>162</v>
      </c>
      <c r="E37" s="6" t="s">
        <v>884</v>
      </c>
      <c r="F37" s="6" t="s">
        <v>159</v>
      </c>
      <c r="G37" s="6" t="s">
        <v>550</v>
      </c>
      <c r="H37" s="17">
        <v>4.9000000000000004</v>
      </c>
      <c r="I37" s="6" t="s">
        <v>44</v>
      </c>
      <c r="J37" s="19">
        <v>4.2799999999999998E-2</v>
      </c>
      <c r="K37" s="8">
        <v>6.59E-2</v>
      </c>
      <c r="L37" s="7">
        <v>5000</v>
      </c>
      <c r="M37" s="7">
        <v>95.63</v>
      </c>
      <c r="N37" s="7">
        <v>16.91</v>
      </c>
      <c r="O37" s="8">
        <v>1E-4</v>
      </c>
      <c r="P37" s="8">
        <v>1.43E-2</v>
      </c>
      <c r="Q37" s="8">
        <v>1E-4</v>
      </c>
    </row>
    <row r="38" spans="2:17">
      <c r="B38" s="13" t="s">
        <v>468</v>
      </c>
      <c r="C38" s="14"/>
      <c r="D38" s="13"/>
      <c r="E38" s="13"/>
      <c r="F38" s="13"/>
      <c r="G38" s="13"/>
      <c r="H38" s="14">
        <v>0</v>
      </c>
      <c r="I38" s="13"/>
      <c r="K38" s="16">
        <v>0</v>
      </c>
      <c r="L38" s="15">
        <v>0</v>
      </c>
      <c r="N38" s="15">
        <v>0</v>
      </c>
      <c r="P38" s="16">
        <v>0</v>
      </c>
      <c r="Q38" s="16">
        <v>0</v>
      </c>
    </row>
    <row r="39" spans="2:17">
      <c r="B39" s="13" t="s">
        <v>469</v>
      </c>
      <c r="C39" s="14"/>
      <c r="D39" s="13"/>
      <c r="E39" s="13"/>
      <c r="F39" s="13"/>
      <c r="G39" s="13"/>
      <c r="H39" s="14">
        <v>0.72</v>
      </c>
      <c r="I39" s="13"/>
      <c r="K39" s="16">
        <v>0.15179999999999999</v>
      </c>
      <c r="L39" s="15">
        <v>13000</v>
      </c>
      <c r="N39" s="15">
        <v>43.26</v>
      </c>
      <c r="P39" s="16">
        <v>3.6700000000000003E-2</v>
      </c>
      <c r="Q39" s="16">
        <v>2.0000000000000001E-4</v>
      </c>
    </row>
    <row r="40" spans="2:17">
      <c r="B40" s="6" t="s">
        <v>885</v>
      </c>
      <c r="C40" s="17" t="s">
        <v>886</v>
      </c>
      <c r="D40" s="6" t="s">
        <v>848</v>
      </c>
      <c r="E40" s="6" t="s">
        <v>192</v>
      </c>
      <c r="F40" s="6"/>
      <c r="G40" s="6" t="s">
        <v>887</v>
      </c>
      <c r="H40" s="17">
        <v>0.73</v>
      </c>
      <c r="I40" s="6" t="s">
        <v>44</v>
      </c>
      <c r="J40" s="31">
        <v>4.2900000000000001E-2</v>
      </c>
      <c r="K40" s="8">
        <v>0.1358</v>
      </c>
      <c r="L40" s="7">
        <v>9000</v>
      </c>
      <c r="M40" s="7">
        <v>95.06</v>
      </c>
      <c r="N40" s="7">
        <v>30.25</v>
      </c>
      <c r="O40" s="8">
        <v>0</v>
      </c>
      <c r="P40" s="8">
        <v>2.5700000000000001E-2</v>
      </c>
      <c r="Q40" s="8">
        <v>1E-4</v>
      </c>
    </row>
    <row r="41" spans="2:17">
      <c r="B41" s="6" t="s">
        <v>888</v>
      </c>
      <c r="C41" s="17" t="s">
        <v>889</v>
      </c>
      <c r="D41" s="6" t="s">
        <v>848</v>
      </c>
      <c r="E41" s="6" t="s">
        <v>192</v>
      </c>
      <c r="F41" s="6"/>
      <c r="G41" s="6" t="s">
        <v>887</v>
      </c>
      <c r="H41" s="17">
        <v>0.71</v>
      </c>
      <c r="I41" s="6" t="s">
        <v>44</v>
      </c>
      <c r="J41" s="31">
        <v>4.6399999999999997E-2</v>
      </c>
      <c r="K41" s="8">
        <v>0.189</v>
      </c>
      <c r="L41" s="7">
        <v>4000</v>
      </c>
      <c r="M41" s="7">
        <v>92</v>
      </c>
      <c r="N41" s="7">
        <v>13.01</v>
      </c>
      <c r="O41" s="8">
        <v>0</v>
      </c>
      <c r="P41" s="8">
        <v>1.0999999999999999E-2</v>
      </c>
      <c r="Q41" s="8">
        <v>1E-4</v>
      </c>
    </row>
    <row r="42" spans="2:17">
      <c r="B42" s="13" t="s">
        <v>470</v>
      </c>
      <c r="C42" s="14"/>
      <c r="D42" s="13"/>
      <c r="E42" s="13"/>
      <c r="F42" s="13"/>
      <c r="G42" s="13"/>
      <c r="H42" s="14">
        <v>0</v>
      </c>
      <c r="I42" s="13"/>
      <c r="K42" s="16">
        <v>0</v>
      </c>
      <c r="L42" s="15">
        <v>0</v>
      </c>
      <c r="N42" s="15">
        <v>0</v>
      </c>
      <c r="P42" s="16">
        <v>0</v>
      </c>
      <c r="Q42" s="16">
        <v>0</v>
      </c>
    </row>
    <row r="45" spans="2:17">
      <c r="B45" s="6" t="s">
        <v>123</v>
      </c>
      <c r="C45" s="17"/>
      <c r="D45" s="6"/>
      <c r="E45" s="6"/>
      <c r="F45" s="6"/>
      <c r="G45" s="6"/>
      <c r="I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70"/>
  <sheetViews>
    <sheetView rightToLeft="1" topLeftCell="A9" workbookViewId="0">
      <selection activeCell="E35" sqref="E35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6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890</v>
      </c>
    </row>
    <row r="7" spans="2:18">
      <c r="B7" s="3" t="s">
        <v>85</v>
      </c>
      <c r="C7" s="3" t="s">
        <v>891</v>
      </c>
      <c r="D7" s="3" t="s">
        <v>86</v>
      </c>
      <c r="E7" s="3" t="s">
        <v>87</v>
      </c>
      <c r="F7" s="3" t="s">
        <v>88</v>
      </c>
      <c r="G7" s="3" t="s">
        <v>127</v>
      </c>
      <c r="H7" s="3" t="s">
        <v>89</v>
      </c>
      <c r="I7" s="3" t="s">
        <v>128</v>
      </c>
      <c r="J7" s="3" t="s">
        <v>892</v>
      </c>
      <c r="K7" s="3" t="s">
        <v>90</v>
      </c>
      <c r="L7" s="3" t="s">
        <v>91</v>
      </c>
      <c r="M7" s="3" t="s">
        <v>92</v>
      </c>
      <c r="N7" s="3" t="s">
        <v>129</v>
      </c>
      <c r="O7" s="3" t="s">
        <v>43</v>
      </c>
      <c r="P7" s="3" t="s">
        <v>472</v>
      </c>
      <c r="Q7" s="3" t="s">
        <v>132</v>
      </c>
      <c r="R7" s="3" t="s">
        <v>133</v>
      </c>
    </row>
    <row r="8" spans="2:18">
      <c r="B8" s="4"/>
      <c r="C8" s="4"/>
      <c r="D8" s="4"/>
      <c r="E8" s="4"/>
      <c r="F8" s="4"/>
      <c r="G8" s="4" t="s">
        <v>134</v>
      </c>
      <c r="H8" s="4"/>
      <c r="I8" s="4" t="s">
        <v>135</v>
      </c>
      <c r="J8" s="4"/>
      <c r="K8" s="4"/>
      <c r="L8" s="4" t="s">
        <v>96</v>
      </c>
      <c r="M8" s="4" t="s">
        <v>96</v>
      </c>
      <c r="N8" s="4" t="s">
        <v>136</v>
      </c>
      <c r="O8" s="4" t="s">
        <v>137</v>
      </c>
      <c r="P8" s="4" t="s">
        <v>97</v>
      </c>
      <c r="Q8" s="4" t="s">
        <v>96</v>
      </c>
      <c r="R8" s="4" t="s">
        <v>96</v>
      </c>
    </row>
    <row r="10" spans="2:18">
      <c r="B10" s="3" t="s">
        <v>893</v>
      </c>
      <c r="C10" s="3"/>
      <c r="D10" s="12"/>
      <c r="E10" s="3"/>
      <c r="F10" s="3"/>
      <c r="G10" s="3"/>
      <c r="H10" s="3"/>
      <c r="I10" s="12">
        <v>2.35</v>
      </c>
      <c r="J10" s="3"/>
      <c r="K10" s="3"/>
      <c r="M10" s="10">
        <v>-8.1000000000000003E-2</v>
      </c>
      <c r="N10" s="9">
        <v>3845795.36</v>
      </c>
      <c r="P10" s="9">
        <v>3963.46</v>
      </c>
      <c r="Q10" s="10">
        <v>1</v>
      </c>
      <c r="R10" s="10">
        <v>1.6199999999999999E-2</v>
      </c>
    </row>
    <row r="11" spans="2:18">
      <c r="B11" s="3" t="s">
        <v>894</v>
      </c>
      <c r="C11" s="3"/>
      <c r="D11" s="12"/>
      <c r="E11" s="3"/>
      <c r="F11" s="3"/>
      <c r="G11" s="3"/>
      <c r="H11" s="3"/>
      <c r="I11" s="12">
        <v>1.69</v>
      </c>
      <c r="J11" s="3"/>
      <c r="K11" s="3"/>
      <c r="M11" s="10">
        <v>-0.49940000000000001</v>
      </c>
      <c r="N11" s="9">
        <v>1242234.8999999999</v>
      </c>
      <c r="P11" s="9">
        <v>1243.8800000000001</v>
      </c>
      <c r="Q11" s="10">
        <v>0.31380000000000002</v>
      </c>
      <c r="R11" s="10">
        <v>5.1000000000000004E-3</v>
      </c>
    </row>
    <row r="12" spans="2:18">
      <c r="B12" s="13" t="s">
        <v>895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896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897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898</v>
      </c>
      <c r="C15" s="13"/>
      <c r="D15" s="14"/>
      <c r="E15" s="13"/>
      <c r="F15" s="13"/>
      <c r="G15" s="13"/>
      <c r="H15" s="13"/>
      <c r="I15" s="14">
        <v>1.69</v>
      </c>
      <c r="J15" s="13"/>
      <c r="K15" s="13"/>
      <c r="M15" s="16">
        <v>-0.49940000000000001</v>
      </c>
      <c r="N15" s="15">
        <v>1242234.8999999999</v>
      </c>
      <c r="P15" s="15">
        <v>1243.8800000000001</v>
      </c>
      <c r="Q15" s="16">
        <v>0.31380000000000002</v>
      </c>
      <c r="R15" s="16">
        <v>5.1000000000000004E-3</v>
      </c>
    </row>
    <row r="16" spans="2:18">
      <c r="B16" t="s">
        <v>1047</v>
      </c>
      <c r="C16" s="6" t="s">
        <v>899</v>
      </c>
      <c r="D16" s="17">
        <v>289991382</v>
      </c>
      <c r="F16" s="6" t="s">
        <v>900</v>
      </c>
      <c r="G16" s="6" t="s">
        <v>901</v>
      </c>
      <c r="H16" s="6" t="s">
        <v>181</v>
      </c>
      <c r="I16" s="17">
        <v>3.75</v>
      </c>
      <c r="J16" s="6" t="s">
        <v>626</v>
      </c>
      <c r="K16" s="6" t="s">
        <v>103</v>
      </c>
      <c r="L16" s="31">
        <v>4.5499999999999999E-2</v>
      </c>
      <c r="M16" s="8">
        <v>5.1200000000000002E-2</v>
      </c>
      <c r="N16" s="7">
        <v>488430.99</v>
      </c>
      <c r="O16" s="7">
        <v>99.89</v>
      </c>
      <c r="P16" s="7">
        <v>487.89</v>
      </c>
      <c r="Q16" s="8">
        <v>0.1231</v>
      </c>
      <c r="R16" s="8">
        <v>2E-3</v>
      </c>
    </row>
    <row r="17" spans="2:18">
      <c r="B17" t="s">
        <v>1046</v>
      </c>
      <c r="C17" s="6" t="s">
        <v>899</v>
      </c>
      <c r="D17" s="17">
        <v>289991358</v>
      </c>
      <c r="F17" s="6" t="s">
        <v>900</v>
      </c>
      <c r="G17" s="6" t="s">
        <v>901</v>
      </c>
      <c r="H17" s="6" t="s">
        <v>181</v>
      </c>
      <c r="I17" s="17">
        <v>1.34</v>
      </c>
      <c r="J17" s="6" t="s">
        <v>626</v>
      </c>
      <c r="K17" s="6" t="s">
        <v>103</v>
      </c>
      <c r="L17" s="31">
        <v>4.8500000000000001E-2</v>
      </c>
      <c r="M17" s="8">
        <v>6.5000000000000002E-2</v>
      </c>
      <c r="N17" s="7">
        <v>97803.99</v>
      </c>
      <c r="O17" s="7">
        <v>98.27</v>
      </c>
      <c r="P17" s="7">
        <v>96.11</v>
      </c>
      <c r="Q17" s="8">
        <v>2.4199999999999999E-2</v>
      </c>
      <c r="R17" s="8">
        <v>4.0000000000000002E-4</v>
      </c>
    </row>
    <row r="18" spans="2:18">
      <c r="B18" t="s">
        <v>1049</v>
      </c>
      <c r="C18" s="6" t="s">
        <v>899</v>
      </c>
      <c r="D18" s="17">
        <v>289991408</v>
      </c>
      <c r="F18" s="6" t="s">
        <v>900</v>
      </c>
      <c r="G18" s="6" t="s">
        <v>902</v>
      </c>
      <c r="H18" s="6" t="s">
        <v>181</v>
      </c>
      <c r="I18" s="17">
        <v>3.75</v>
      </c>
      <c r="J18" s="6" t="s">
        <v>626</v>
      </c>
      <c r="K18" s="6" t="s">
        <v>103</v>
      </c>
      <c r="L18" s="31">
        <v>2.5000000000000001E-3</v>
      </c>
      <c r="M18" s="8">
        <v>2.5000000000000001E-3</v>
      </c>
      <c r="N18" s="7">
        <v>357791.83</v>
      </c>
      <c r="O18" s="7">
        <v>100</v>
      </c>
      <c r="P18" s="7">
        <v>357.79</v>
      </c>
      <c r="Q18" s="8">
        <v>9.0300000000000005E-2</v>
      </c>
      <c r="R18" s="8">
        <v>1.5E-3</v>
      </c>
    </row>
    <row r="19" spans="2:18">
      <c r="B19" t="s">
        <v>1048</v>
      </c>
      <c r="C19" s="6" t="s">
        <v>899</v>
      </c>
      <c r="D19" s="17">
        <v>289991390</v>
      </c>
      <c r="F19" s="6" t="s">
        <v>900</v>
      </c>
      <c r="G19" s="6" t="s">
        <v>902</v>
      </c>
      <c r="H19" s="6" t="s">
        <v>181</v>
      </c>
      <c r="I19" s="17">
        <v>3.75</v>
      </c>
      <c r="J19" s="6" t="s">
        <v>626</v>
      </c>
      <c r="K19" s="6" t="s">
        <v>103</v>
      </c>
      <c r="L19" s="31">
        <v>0</v>
      </c>
      <c r="M19" s="8">
        <v>0</v>
      </c>
      <c r="N19" s="7">
        <v>-357791.83</v>
      </c>
      <c r="O19" s="7">
        <v>100</v>
      </c>
      <c r="P19" s="7">
        <v>-357.79</v>
      </c>
      <c r="Q19" s="8">
        <v>-9.0300000000000005E-2</v>
      </c>
      <c r="R19" s="8">
        <v>-1.5E-3</v>
      </c>
    </row>
    <row r="20" spans="2:18">
      <c r="B20" t="s">
        <v>1054</v>
      </c>
      <c r="C20" s="6" t="s">
        <v>904</v>
      </c>
      <c r="D20" s="17">
        <v>289991663</v>
      </c>
      <c r="F20" s="6" t="s">
        <v>192</v>
      </c>
      <c r="G20" s="6" t="s">
        <v>905</v>
      </c>
      <c r="H20" s="6"/>
      <c r="I20" s="17">
        <v>0</v>
      </c>
      <c r="J20" s="6" t="s">
        <v>311</v>
      </c>
      <c r="K20" s="6" t="s">
        <v>103</v>
      </c>
      <c r="L20" s="19">
        <v>0</v>
      </c>
      <c r="M20" s="8">
        <v>0</v>
      </c>
      <c r="N20" s="7">
        <v>745000.02</v>
      </c>
      <c r="O20" s="7">
        <v>100</v>
      </c>
      <c r="P20" s="7">
        <v>745</v>
      </c>
      <c r="Q20" s="8">
        <v>0.188</v>
      </c>
      <c r="R20" s="8">
        <v>3.0000000000000001E-3</v>
      </c>
    </row>
    <row r="21" spans="2:18">
      <c r="B21" t="s">
        <v>1055</v>
      </c>
      <c r="C21" s="6" t="s">
        <v>904</v>
      </c>
      <c r="D21" s="17">
        <v>289991655</v>
      </c>
      <c r="F21" s="6" t="s">
        <v>192</v>
      </c>
      <c r="G21" s="6" t="s">
        <v>905</v>
      </c>
      <c r="H21" s="6"/>
      <c r="I21" s="17">
        <v>0</v>
      </c>
      <c r="J21" s="6" t="s">
        <v>311</v>
      </c>
      <c r="K21" s="6" t="s">
        <v>103</v>
      </c>
      <c r="L21" s="19">
        <v>0</v>
      </c>
      <c r="M21" s="8">
        <v>0</v>
      </c>
      <c r="N21" s="7">
        <v>-745000.02</v>
      </c>
      <c r="O21" s="7">
        <v>100</v>
      </c>
      <c r="P21" s="7">
        <v>-745</v>
      </c>
      <c r="Q21" s="8">
        <v>-0.188</v>
      </c>
      <c r="R21" s="8">
        <v>-3.0000000000000001E-3</v>
      </c>
    </row>
    <row r="22" spans="2:18">
      <c r="B22" s="32" t="s">
        <v>1053</v>
      </c>
      <c r="C22" s="6" t="s">
        <v>899</v>
      </c>
      <c r="D22" s="17">
        <v>289991622</v>
      </c>
      <c r="F22" s="6" t="s">
        <v>192</v>
      </c>
      <c r="G22" s="6" t="s">
        <v>906</v>
      </c>
      <c r="H22" s="6"/>
      <c r="I22" s="17">
        <v>0.21</v>
      </c>
      <c r="J22" s="29" t="s">
        <v>280</v>
      </c>
      <c r="K22" s="6" t="s">
        <v>103</v>
      </c>
      <c r="L22" s="19">
        <v>4.7500000000000001E-2</v>
      </c>
      <c r="M22" s="8">
        <v>-0.99</v>
      </c>
      <c r="N22" s="7">
        <v>655999.92000000004</v>
      </c>
      <c r="O22" s="7">
        <v>100.59</v>
      </c>
      <c r="P22" s="7">
        <v>659.87</v>
      </c>
      <c r="Q22" s="8">
        <v>0.16650000000000001</v>
      </c>
      <c r="R22" s="8">
        <v>2.7000000000000001E-3</v>
      </c>
    </row>
    <row r="23" spans="2:18">
      <c r="B23" s="13" t="s">
        <v>907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908</v>
      </c>
      <c r="C24" s="13"/>
      <c r="D24" s="14"/>
      <c r="E24" s="13"/>
      <c r="F24" s="13"/>
      <c r="G24" s="13"/>
      <c r="H24" s="13"/>
      <c r="J24" s="13"/>
      <c r="K24" s="13"/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909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910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911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28" spans="2:18">
      <c r="B28" s="13" t="s">
        <v>912</v>
      </c>
      <c r="C28" s="13"/>
      <c r="D28" s="14"/>
      <c r="E28" s="13"/>
      <c r="F28" s="13"/>
      <c r="G28" s="13"/>
      <c r="H28" s="13"/>
      <c r="I28" s="14">
        <v>0</v>
      </c>
      <c r="J28" s="13"/>
      <c r="K28" s="13"/>
      <c r="M28" s="16">
        <v>0</v>
      </c>
      <c r="N28" s="15">
        <v>0</v>
      </c>
      <c r="P28" s="15">
        <v>0</v>
      </c>
      <c r="Q28" s="16">
        <v>0</v>
      </c>
      <c r="R28" s="16">
        <v>0</v>
      </c>
    </row>
    <row r="29" spans="2:18">
      <c r="B29" s="3" t="s">
        <v>913</v>
      </c>
      <c r="C29" s="3"/>
      <c r="D29" s="12"/>
      <c r="E29" s="3"/>
      <c r="F29" s="3"/>
      <c r="G29" s="3"/>
      <c r="H29" s="3"/>
      <c r="I29" s="12">
        <v>2.65</v>
      </c>
      <c r="J29" s="3"/>
      <c r="K29" s="3"/>
      <c r="M29" s="10">
        <v>0.11020000000000001</v>
      </c>
      <c r="N29" s="9">
        <v>2603560.46</v>
      </c>
      <c r="P29" s="9">
        <v>2719.58</v>
      </c>
      <c r="Q29" s="10">
        <v>0.68620000000000003</v>
      </c>
      <c r="R29" s="10">
        <v>1.11E-2</v>
      </c>
    </row>
    <row r="30" spans="2:18">
      <c r="B30" s="13" t="s">
        <v>896</v>
      </c>
      <c r="C30" s="13"/>
      <c r="D30" s="14"/>
      <c r="E30" s="13"/>
      <c r="F30" s="13"/>
      <c r="G30" s="13"/>
      <c r="H30" s="13"/>
      <c r="I30" s="14">
        <v>2.5299999999999998</v>
      </c>
      <c r="J30" s="13"/>
      <c r="K30" s="13"/>
      <c r="M30" s="16">
        <v>9.5600000000000004E-2</v>
      </c>
      <c r="N30" s="15">
        <v>1665011.11</v>
      </c>
      <c r="P30" s="15">
        <v>1110.95</v>
      </c>
      <c r="Q30" s="16">
        <v>0.28029999999999999</v>
      </c>
      <c r="R30" s="16">
        <v>4.4999999999999997E-3</v>
      </c>
    </row>
    <row r="31" spans="2:18">
      <c r="B31" t="s">
        <v>1045</v>
      </c>
      <c r="C31" s="6" t="s">
        <v>899</v>
      </c>
      <c r="D31" s="17">
        <v>202112249</v>
      </c>
      <c r="F31" s="6" t="s">
        <v>202</v>
      </c>
      <c r="G31" s="6" t="s">
        <v>914</v>
      </c>
      <c r="H31" s="6" t="s">
        <v>159</v>
      </c>
      <c r="I31" s="17">
        <v>2.88</v>
      </c>
      <c r="J31" s="6" t="s">
        <v>205</v>
      </c>
      <c r="K31" s="6" t="s">
        <v>49</v>
      </c>
      <c r="L31" s="31">
        <v>2.92E-2</v>
      </c>
      <c r="M31" s="8">
        <v>7.3300000000000004E-2</v>
      </c>
      <c r="N31" s="7">
        <v>76000</v>
      </c>
      <c r="O31" s="7">
        <v>93.97</v>
      </c>
      <c r="P31" s="7">
        <v>244.84</v>
      </c>
      <c r="Q31" s="8">
        <v>6.1800000000000001E-2</v>
      </c>
      <c r="R31" s="8">
        <v>1E-3</v>
      </c>
    </row>
    <row r="32" spans="2:18">
      <c r="B32" t="s">
        <v>1056</v>
      </c>
      <c r="C32" s="6" t="s">
        <v>899</v>
      </c>
      <c r="D32" s="17">
        <v>289991416</v>
      </c>
      <c r="F32" s="6" t="s">
        <v>192</v>
      </c>
      <c r="G32" s="6" t="s">
        <v>915</v>
      </c>
      <c r="H32" s="6"/>
      <c r="I32" s="17">
        <v>3.5</v>
      </c>
      <c r="J32" s="6" t="s">
        <v>205</v>
      </c>
      <c r="K32" s="6" t="s">
        <v>57</v>
      </c>
      <c r="L32" s="19">
        <v>6.7699999999999996E-2</v>
      </c>
      <c r="M32" s="8">
        <v>0.1479</v>
      </c>
      <c r="N32" s="7">
        <v>551765.71</v>
      </c>
      <c r="O32" s="7">
        <v>89.65</v>
      </c>
      <c r="P32" s="7">
        <v>162.09</v>
      </c>
      <c r="Q32" s="8">
        <v>4.0899999999999999E-2</v>
      </c>
      <c r="R32" s="8">
        <v>6.9999999999999999E-4</v>
      </c>
    </row>
    <row r="33" spans="2:18">
      <c r="B33" t="s">
        <v>1057</v>
      </c>
      <c r="C33" s="6" t="s">
        <v>899</v>
      </c>
      <c r="D33" s="17">
        <v>289991432</v>
      </c>
      <c r="F33" s="6" t="s">
        <v>192</v>
      </c>
      <c r="G33" s="6" t="s">
        <v>915</v>
      </c>
      <c r="H33" s="6"/>
      <c r="I33" s="17">
        <v>3.84</v>
      </c>
      <c r="J33" s="6" t="s">
        <v>205</v>
      </c>
      <c r="K33" s="6" t="s">
        <v>57</v>
      </c>
      <c r="L33" s="19">
        <v>6.0999999999999999E-2</v>
      </c>
      <c r="M33" s="8">
        <v>0.1076</v>
      </c>
      <c r="N33" s="7">
        <v>910893.22</v>
      </c>
      <c r="O33" s="7">
        <v>86.85</v>
      </c>
      <c r="P33" s="7">
        <v>259.25</v>
      </c>
      <c r="Q33" s="8">
        <v>6.54E-2</v>
      </c>
      <c r="R33" s="8">
        <v>1.1000000000000001E-3</v>
      </c>
    </row>
    <row r="34" spans="2:18">
      <c r="B34" t="s">
        <v>1058</v>
      </c>
      <c r="C34" s="6" t="s">
        <v>899</v>
      </c>
      <c r="D34" s="17">
        <v>289991457</v>
      </c>
      <c r="F34" s="6" t="s">
        <v>192</v>
      </c>
      <c r="G34" s="6" t="s">
        <v>915</v>
      </c>
      <c r="H34" s="6"/>
      <c r="I34" s="17">
        <v>0</v>
      </c>
      <c r="J34" s="6" t="s">
        <v>205</v>
      </c>
      <c r="K34" s="6" t="s">
        <v>57</v>
      </c>
      <c r="L34" s="19">
        <v>0</v>
      </c>
      <c r="M34" s="8">
        <v>0</v>
      </c>
      <c r="N34" s="7">
        <v>817795.77</v>
      </c>
      <c r="O34" s="7">
        <v>100</v>
      </c>
      <c r="P34" s="7">
        <v>267.99</v>
      </c>
      <c r="Q34" s="8">
        <v>6.7599999999999993E-2</v>
      </c>
      <c r="R34" s="8">
        <v>1.1000000000000001E-3</v>
      </c>
    </row>
    <row r="35" spans="2:18">
      <c r="B35" t="s">
        <v>1059</v>
      </c>
      <c r="C35" s="6" t="s">
        <v>899</v>
      </c>
      <c r="D35" s="17">
        <v>289991440</v>
      </c>
      <c r="F35" s="6" t="s">
        <v>192</v>
      </c>
      <c r="G35" s="6" t="s">
        <v>915</v>
      </c>
      <c r="H35" s="6"/>
      <c r="I35" s="17">
        <v>0</v>
      </c>
      <c r="J35" s="6" t="s">
        <v>205</v>
      </c>
      <c r="K35" s="6" t="s">
        <v>57</v>
      </c>
      <c r="L35" s="19">
        <v>0</v>
      </c>
      <c r="M35" s="8">
        <v>0</v>
      </c>
      <c r="N35" s="7">
        <v>-817795.77</v>
      </c>
      <c r="O35" s="7">
        <v>100</v>
      </c>
      <c r="P35" s="7">
        <v>-267.99</v>
      </c>
      <c r="Q35" s="8">
        <v>-6.7599999999999993E-2</v>
      </c>
      <c r="R35" s="8">
        <v>-1.1000000000000001E-3</v>
      </c>
    </row>
    <row r="36" spans="2:18">
      <c r="B36" t="s">
        <v>1035</v>
      </c>
      <c r="C36" s="6" t="s">
        <v>899</v>
      </c>
      <c r="D36" s="17">
        <v>299942581</v>
      </c>
      <c r="F36" s="6" t="s">
        <v>192</v>
      </c>
      <c r="G36" s="6" t="s">
        <v>916</v>
      </c>
      <c r="H36" s="6"/>
      <c r="I36" s="17">
        <v>1.41</v>
      </c>
      <c r="J36" s="6" t="s">
        <v>205</v>
      </c>
      <c r="K36" s="6" t="s">
        <v>44</v>
      </c>
      <c r="L36" s="31">
        <v>5.6300000000000003E-2</v>
      </c>
      <c r="M36" s="8">
        <v>0.09</v>
      </c>
      <c r="N36" s="7">
        <v>42083.19</v>
      </c>
      <c r="O36" s="7">
        <v>97.95</v>
      </c>
      <c r="P36" s="7">
        <v>145.75</v>
      </c>
      <c r="Q36" s="8">
        <v>3.6799999999999999E-2</v>
      </c>
      <c r="R36" s="8">
        <v>5.9999999999999995E-4</v>
      </c>
    </row>
    <row r="37" spans="2:18">
      <c r="B37" t="s">
        <v>1036</v>
      </c>
      <c r="C37" s="6" t="s">
        <v>899</v>
      </c>
      <c r="D37" s="17">
        <v>299942599</v>
      </c>
      <c r="F37" s="6" t="s">
        <v>192</v>
      </c>
      <c r="G37" s="6" t="s">
        <v>916</v>
      </c>
      <c r="H37" s="6"/>
      <c r="I37" s="17">
        <v>1.41</v>
      </c>
      <c r="J37" s="6" t="s">
        <v>205</v>
      </c>
      <c r="K37" s="6" t="s">
        <v>44</v>
      </c>
      <c r="L37" s="31">
        <v>5.0000000000000001E-3</v>
      </c>
      <c r="M37" s="8">
        <v>5.0000000000000001E-3</v>
      </c>
      <c r="N37" s="7">
        <v>2563.6</v>
      </c>
      <c r="O37" s="7">
        <v>100</v>
      </c>
      <c r="P37" s="7">
        <v>9.06</v>
      </c>
      <c r="Q37" s="8">
        <v>2.3E-3</v>
      </c>
      <c r="R37" s="8">
        <v>0</v>
      </c>
    </row>
    <row r="38" spans="2:18">
      <c r="B38" t="s">
        <v>1037</v>
      </c>
      <c r="C38" s="6" t="s">
        <v>899</v>
      </c>
      <c r="D38" s="17">
        <v>299942607</v>
      </c>
      <c r="F38" s="6" t="s">
        <v>192</v>
      </c>
      <c r="G38" s="6" t="s">
        <v>916</v>
      </c>
      <c r="H38" s="6"/>
      <c r="I38" s="17">
        <v>1.42</v>
      </c>
      <c r="J38" s="6" t="s">
        <v>205</v>
      </c>
      <c r="K38" s="6" t="s">
        <v>44</v>
      </c>
      <c r="L38" s="31">
        <v>0</v>
      </c>
      <c r="M38" s="8">
        <v>0</v>
      </c>
      <c r="N38" s="7">
        <v>-2563.6</v>
      </c>
      <c r="O38" s="7">
        <v>100.13</v>
      </c>
      <c r="P38" s="7">
        <v>-9.08</v>
      </c>
      <c r="Q38" s="8">
        <v>-2.3E-3</v>
      </c>
      <c r="R38" s="8">
        <v>0</v>
      </c>
    </row>
    <row r="39" spans="2:18">
      <c r="B39" t="s">
        <v>1027</v>
      </c>
      <c r="C39" s="6" t="s">
        <v>899</v>
      </c>
      <c r="D39" s="17">
        <v>202008066</v>
      </c>
      <c r="F39" s="6" t="s">
        <v>192</v>
      </c>
      <c r="G39" s="6" t="s">
        <v>917</v>
      </c>
      <c r="H39" s="6"/>
      <c r="I39" s="17">
        <v>0.79</v>
      </c>
      <c r="J39" s="6" t="s">
        <v>205</v>
      </c>
      <c r="K39" s="6" t="s">
        <v>44</v>
      </c>
      <c r="L39" s="31">
        <v>6.6299999999999998E-2</v>
      </c>
      <c r="M39" s="8">
        <v>7.3099999999999998E-2</v>
      </c>
      <c r="N39" s="7">
        <v>46255.7</v>
      </c>
      <c r="O39" s="7">
        <v>100.84</v>
      </c>
      <c r="P39" s="7">
        <v>164.93</v>
      </c>
      <c r="Q39" s="8">
        <v>4.1599999999999998E-2</v>
      </c>
      <c r="R39" s="8">
        <v>6.9999999999999999E-4</v>
      </c>
    </row>
    <row r="40" spans="2:18">
      <c r="B40" t="s">
        <v>1027</v>
      </c>
      <c r="C40" s="6" t="s">
        <v>899</v>
      </c>
      <c r="D40" s="17">
        <v>299938274</v>
      </c>
      <c r="F40" s="6" t="s">
        <v>192</v>
      </c>
      <c r="G40" s="6" t="s">
        <v>917</v>
      </c>
      <c r="H40" s="6"/>
      <c r="I40" s="17">
        <v>0.82</v>
      </c>
      <c r="J40" s="6" t="s">
        <v>205</v>
      </c>
      <c r="K40" s="6" t="s">
        <v>44</v>
      </c>
      <c r="L40" s="31">
        <v>5.0000000000000001E-3</v>
      </c>
      <c r="M40" s="8">
        <v>5.0000000000000001E-3</v>
      </c>
      <c r="N40" s="7">
        <v>775.03</v>
      </c>
      <c r="O40" s="7">
        <v>100</v>
      </c>
      <c r="P40" s="7">
        <v>2.74</v>
      </c>
      <c r="Q40" s="8">
        <v>6.9999999999999999E-4</v>
      </c>
      <c r="R40" s="8">
        <v>0</v>
      </c>
    </row>
    <row r="41" spans="2:18">
      <c r="B41" t="s">
        <v>1027</v>
      </c>
      <c r="C41" s="6" t="s">
        <v>899</v>
      </c>
      <c r="D41" s="17">
        <v>299938266</v>
      </c>
      <c r="F41" s="6" t="s">
        <v>192</v>
      </c>
      <c r="G41" s="30">
        <v>44035</v>
      </c>
      <c r="H41" s="6"/>
      <c r="I41" s="17">
        <v>0</v>
      </c>
      <c r="J41" s="6" t="s">
        <v>205</v>
      </c>
      <c r="K41" s="6" t="s">
        <v>44</v>
      </c>
      <c r="L41" s="19">
        <v>5.0000000000000001E-3</v>
      </c>
      <c r="M41" s="8">
        <v>0</v>
      </c>
      <c r="N41" s="7">
        <v>-775.03</v>
      </c>
      <c r="O41" s="7">
        <v>100</v>
      </c>
      <c r="P41" s="7">
        <v>-2.74</v>
      </c>
      <c r="Q41" s="8">
        <v>-6.9999999999999999E-4</v>
      </c>
      <c r="R41" s="8">
        <v>0</v>
      </c>
    </row>
    <row r="42" spans="2:18">
      <c r="B42" t="s">
        <v>1025</v>
      </c>
      <c r="C42" s="6" t="s">
        <v>899</v>
      </c>
      <c r="D42" s="17">
        <v>201911187</v>
      </c>
      <c r="F42" s="6" t="s">
        <v>192</v>
      </c>
      <c r="G42" s="6" t="s">
        <v>918</v>
      </c>
      <c r="H42" s="6"/>
      <c r="I42" s="17">
        <v>1.56</v>
      </c>
      <c r="J42" s="6" t="s">
        <v>205</v>
      </c>
      <c r="K42" s="6" t="s">
        <v>44</v>
      </c>
      <c r="L42" s="31">
        <v>6.3799999999999996E-2</v>
      </c>
      <c r="M42" s="8">
        <v>8.5400000000000004E-2</v>
      </c>
      <c r="N42" s="7">
        <v>38013.29</v>
      </c>
      <c r="O42" s="7">
        <v>99.76</v>
      </c>
      <c r="P42" s="7">
        <v>134.1</v>
      </c>
      <c r="Q42" s="8">
        <v>3.3799999999999997E-2</v>
      </c>
      <c r="R42" s="8">
        <v>5.0000000000000001E-4</v>
      </c>
    </row>
    <row r="43" spans="2:18">
      <c r="B43" t="s">
        <v>1030</v>
      </c>
      <c r="C43" s="6" t="s">
        <v>899</v>
      </c>
      <c r="D43" s="17">
        <v>202010088</v>
      </c>
      <c r="F43" s="6" t="s">
        <v>192</v>
      </c>
      <c r="G43" s="6" t="s">
        <v>918</v>
      </c>
      <c r="H43" s="6"/>
      <c r="I43" s="17">
        <v>0.09</v>
      </c>
      <c r="J43" s="6" t="s">
        <v>205</v>
      </c>
      <c r="K43" s="6" t="s">
        <v>44</v>
      </c>
      <c r="L43" s="31">
        <v>0</v>
      </c>
      <c r="M43" s="8">
        <v>0</v>
      </c>
      <c r="N43" s="7">
        <v>11397.29</v>
      </c>
      <c r="O43" s="7">
        <v>100</v>
      </c>
      <c r="P43" s="7">
        <v>40.299999999999997</v>
      </c>
      <c r="Q43" s="8">
        <v>1.0200000000000001E-2</v>
      </c>
      <c r="R43" s="8">
        <v>2.0000000000000001E-4</v>
      </c>
    </row>
    <row r="44" spans="2:18">
      <c r="B44" t="s">
        <v>1031</v>
      </c>
      <c r="C44" s="6" t="s">
        <v>899</v>
      </c>
      <c r="D44" s="17">
        <v>202010070</v>
      </c>
      <c r="F44" s="6" t="s">
        <v>192</v>
      </c>
      <c r="G44" s="6" t="s">
        <v>918</v>
      </c>
      <c r="H44" s="6"/>
      <c r="I44" s="17">
        <v>0.09</v>
      </c>
      <c r="J44" s="6" t="s">
        <v>205</v>
      </c>
      <c r="K44" s="6" t="s">
        <v>44</v>
      </c>
      <c r="L44" s="31">
        <v>0</v>
      </c>
      <c r="M44" s="8">
        <v>0</v>
      </c>
      <c r="N44" s="7">
        <v>-11397.29</v>
      </c>
      <c r="O44" s="7">
        <v>100</v>
      </c>
      <c r="P44" s="7">
        <v>-40.299999999999997</v>
      </c>
      <c r="Q44" s="8">
        <v>-1.0200000000000001E-2</v>
      </c>
      <c r="R44" s="8">
        <v>-2.0000000000000001E-4</v>
      </c>
    </row>
    <row r="45" spans="2:18">
      <c r="B45" s="13" t="s">
        <v>897</v>
      </c>
      <c r="C45" s="13"/>
      <c r="D45" s="14"/>
      <c r="E45" s="13"/>
      <c r="F45" s="13"/>
      <c r="G45" s="13"/>
      <c r="H45" s="13"/>
      <c r="I45" s="14">
        <v>0</v>
      </c>
      <c r="J45" s="13"/>
      <c r="K45" s="13"/>
      <c r="M45" s="16">
        <v>0</v>
      </c>
      <c r="N45" s="15">
        <v>0</v>
      </c>
      <c r="P45" s="15">
        <v>0</v>
      </c>
      <c r="Q45" s="16">
        <v>0</v>
      </c>
      <c r="R45" s="16">
        <v>0</v>
      </c>
    </row>
    <row r="46" spans="2:18">
      <c r="B46" s="13" t="s">
        <v>898</v>
      </c>
      <c r="C46" s="13"/>
      <c r="D46" s="14"/>
      <c r="E46" s="13"/>
      <c r="F46" s="13"/>
      <c r="G46" s="13"/>
      <c r="H46" s="13"/>
      <c r="I46" s="14">
        <v>2.73</v>
      </c>
      <c r="J46" s="13"/>
      <c r="K46" s="13"/>
      <c r="M46" s="16">
        <v>0.1203</v>
      </c>
      <c r="N46" s="15">
        <v>938549.35</v>
      </c>
      <c r="P46" s="15">
        <v>1608.64</v>
      </c>
      <c r="Q46" s="16">
        <v>0.40589999999999998</v>
      </c>
      <c r="R46" s="16">
        <v>6.6E-3</v>
      </c>
    </row>
    <row r="47" spans="2:18">
      <c r="B47" t="s">
        <v>1052</v>
      </c>
      <c r="C47" s="6" t="s">
        <v>899</v>
      </c>
      <c r="D47" s="17">
        <v>202203097</v>
      </c>
      <c r="F47" s="6" t="s">
        <v>192</v>
      </c>
      <c r="G47" s="6" t="s">
        <v>919</v>
      </c>
      <c r="H47" s="6"/>
      <c r="I47" s="17">
        <v>1.87</v>
      </c>
      <c r="J47" s="6" t="s">
        <v>209</v>
      </c>
      <c r="K47" s="6" t="s">
        <v>44</v>
      </c>
      <c r="L47" s="19">
        <v>0</v>
      </c>
      <c r="M47" s="8">
        <v>6.8599999999999994E-2</v>
      </c>
      <c r="N47" s="7">
        <v>82977.899999999994</v>
      </c>
      <c r="O47" s="7">
        <v>99.34</v>
      </c>
      <c r="P47" s="7">
        <v>291.47000000000003</v>
      </c>
      <c r="Q47" s="8">
        <v>7.3499999999999996E-2</v>
      </c>
      <c r="R47" s="8">
        <v>1.1999999999999999E-3</v>
      </c>
    </row>
    <row r="48" spans="2:18">
      <c r="B48" t="s">
        <v>1050</v>
      </c>
      <c r="C48" s="6" t="s">
        <v>899</v>
      </c>
      <c r="D48" s="17">
        <v>202203113</v>
      </c>
      <c r="F48" s="6" t="s">
        <v>192</v>
      </c>
      <c r="G48" s="6" t="s">
        <v>920</v>
      </c>
      <c r="H48" s="6"/>
      <c r="I48" s="17">
        <v>1.61</v>
      </c>
      <c r="J48" s="6" t="s">
        <v>209</v>
      </c>
      <c r="K48" s="6" t="s">
        <v>44</v>
      </c>
      <c r="L48" s="19">
        <v>1.95E-2</v>
      </c>
      <c r="M48" s="8">
        <v>-0.90839999999999999</v>
      </c>
      <c r="N48" s="7">
        <v>22.13</v>
      </c>
      <c r="O48" s="7">
        <v>100</v>
      </c>
      <c r="P48" s="7">
        <v>0.08</v>
      </c>
      <c r="Q48" s="8">
        <v>0</v>
      </c>
      <c r="R48" s="8">
        <v>0</v>
      </c>
    </row>
    <row r="49" spans="2:18">
      <c r="B49" t="s">
        <v>1051</v>
      </c>
      <c r="C49" s="6" t="s">
        <v>899</v>
      </c>
      <c r="D49" s="17">
        <v>202203105</v>
      </c>
      <c r="F49" s="6" t="s">
        <v>192</v>
      </c>
      <c r="G49" s="6" t="s">
        <v>920</v>
      </c>
      <c r="H49" s="6"/>
      <c r="I49" s="17">
        <v>1.61</v>
      </c>
      <c r="J49" s="6" t="s">
        <v>209</v>
      </c>
      <c r="K49" s="6" t="s">
        <v>44</v>
      </c>
      <c r="L49" s="19">
        <v>1.95E-2</v>
      </c>
      <c r="M49" s="8">
        <v>-0.90839999999999999</v>
      </c>
      <c r="N49" s="7">
        <v>-22.13</v>
      </c>
      <c r="O49" s="7">
        <v>100</v>
      </c>
      <c r="P49" s="7">
        <v>-0.08</v>
      </c>
      <c r="Q49" s="8">
        <v>0</v>
      </c>
      <c r="R49" s="8">
        <v>0</v>
      </c>
    </row>
    <row r="50" spans="2:18">
      <c r="B50" t="s">
        <v>1042</v>
      </c>
      <c r="C50" s="6" t="s">
        <v>899</v>
      </c>
      <c r="D50" s="17">
        <v>202108015</v>
      </c>
      <c r="F50" s="6" t="s">
        <v>192</v>
      </c>
      <c r="G50" s="6" t="s">
        <v>922</v>
      </c>
      <c r="H50" s="6"/>
      <c r="I50" s="17">
        <v>3.2</v>
      </c>
      <c r="J50" s="6" t="s">
        <v>213</v>
      </c>
      <c r="K50" s="6" t="s">
        <v>44</v>
      </c>
      <c r="L50" s="31">
        <v>5.1299999999999998E-2</v>
      </c>
      <c r="M50" s="8">
        <v>0.13819999999999999</v>
      </c>
      <c r="N50" s="7">
        <v>91198.03</v>
      </c>
      <c r="O50" s="7">
        <v>98.59</v>
      </c>
      <c r="P50" s="7">
        <v>317.93</v>
      </c>
      <c r="Q50" s="8">
        <v>8.0199999999999994E-2</v>
      </c>
      <c r="R50" s="8">
        <v>1.2999999999999999E-3</v>
      </c>
    </row>
    <row r="51" spans="2:18">
      <c r="B51" t="s">
        <v>1034</v>
      </c>
      <c r="C51" s="6" t="s">
        <v>899</v>
      </c>
      <c r="D51" s="17">
        <v>299942094</v>
      </c>
      <c r="F51" s="6" t="s">
        <v>192</v>
      </c>
      <c r="G51" s="6" t="s">
        <v>923</v>
      </c>
      <c r="H51" s="6"/>
      <c r="I51" s="17">
        <v>3.37</v>
      </c>
      <c r="J51" s="6" t="s">
        <v>205</v>
      </c>
      <c r="K51" s="6" t="s">
        <v>44</v>
      </c>
      <c r="L51" s="31">
        <v>8.9899999999999994E-2</v>
      </c>
      <c r="M51" s="8">
        <v>0.10349999999999999</v>
      </c>
      <c r="N51" s="7">
        <v>17858.86</v>
      </c>
      <c r="O51" s="7">
        <v>99.47</v>
      </c>
      <c r="P51" s="7">
        <v>62.81</v>
      </c>
      <c r="Q51" s="8">
        <v>1.5800000000000002E-2</v>
      </c>
      <c r="R51" s="8">
        <v>2.9999999999999997E-4</v>
      </c>
    </row>
    <row r="52" spans="2:18">
      <c r="B52" t="s">
        <v>1043</v>
      </c>
      <c r="C52" s="6" t="s">
        <v>899</v>
      </c>
      <c r="D52" s="17">
        <v>202110201</v>
      </c>
      <c r="F52" s="6" t="s">
        <v>192</v>
      </c>
      <c r="G52" s="6" t="s">
        <v>924</v>
      </c>
      <c r="H52" s="6"/>
      <c r="I52" s="17">
        <v>3.44</v>
      </c>
      <c r="J52" s="6" t="s">
        <v>205</v>
      </c>
      <c r="K52" s="6" t="s">
        <v>49</v>
      </c>
      <c r="L52" s="19">
        <v>0.02</v>
      </c>
      <c r="M52" s="8">
        <v>7.3999999999999996E-2</v>
      </c>
      <c r="N52" s="7">
        <v>76246.559999999998</v>
      </c>
      <c r="O52" s="7">
        <v>83.95</v>
      </c>
      <c r="P52" s="7">
        <v>219.46</v>
      </c>
      <c r="Q52" s="8">
        <v>5.5399999999999998E-2</v>
      </c>
      <c r="R52" s="8">
        <v>8.9999999999999998E-4</v>
      </c>
    </row>
    <row r="53" spans="2:18">
      <c r="B53" t="s">
        <v>1044</v>
      </c>
      <c r="C53" s="6" t="s">
        <v>899</v>
      </c>
      <c r="D53" s="17">
        <v>202110193</v>
      </c>
      <c r="F53" s="6" t="s">
        <v>192</v>
      </c>
      <c r="G53" s="6" t="s">
        <v>924</v>
      </c>
      <c r="H53" s="6"/>
      <c r="I53" s="17">
        <v>3</v>
      </c>
      <c r="J53" s="6" t="s">
        <v>205</v>
      </c>
      <c r="K53" s="6" t="s">
        <v>49</v>
      </c>
      <c r="L53" s="19">
        <v>8.0449999999999994E-2</v>
      </c>
      <c r="M53" s="8">
        <v>0.31369999999999998</v>
      </c>
      <c r="N53" s="7">
        <v>89002.47</v>
      </c>
      <c r="O53" s="7">
        <v>55.25</v>
      </c>
      <c r="P53" s="7">
        <v>168.58</v>
      </c>
      <c r="Q53" s="8">
        <v>4.2500000000000003E-2</v>
      </c>
      <c r="R53" s="8">
        <v>6.9999999999999999E-4</v>
      </c>
    </row>
    <row r="54" spans="2:18">
      <c r="B54" t="s">
        <v>1029</v>
      </c>
      <c r="C54" s="6" t="s">
        <v>899</v>
      </c>
      <c r="D54" s="17">
        <v>299937730</v>
      </c>
      <c r="F54" s="6" t="s">
        <v>192</v>
      </c>
      <c r="G54" s="6" t="s">
        <v>925</v>
      </c>
      <c r="H54" s="6"/>
      <c r="I54" s="17">
        <v>2.2400000000000002</v>
      </c>
      <c r="J54" s="6" t="s">
        <v>205</v>
      </c>
      <c r="K54" s="6" t="s">
        <v>70</v>
      </c>
      <c r="L54" s="31">
        <v>7.22E-2</v>
      </c>
      <c r="M54" s="8">
        <v>9.6500000000000002E-2</v>
      </c>
      <c r="N54" s="7">
        <v>89828.73</v>
      </c>
      <c r="O54" s="7">
        <v>100.96</v>
      </c>
      <c r="P54" s="7">
        <v>40.869999999999997</v>
      </c>
      <c r="Q54" s="8">
        <v>1.03E-2</v>
      </c>
      <c r="R54" s="8">
        <v>2.0000000000000001E-4</v>
      </c>
    </row>
    <row r="55" spans="2:18">
      <c r="B55" t="s">
        <v>1028</v>
      </c>
      <c r="C55" s="6" t="s">
        <v>899</v>
      </c>
      <c r="D55" s="17">
        <v>299937722</v>
      </c>
      <c r="F55" s="6" t="s">
        <v>192</v>
      </c>
      <c r="G55" s="6" t="s">
        <v>925</v>
      </c>
      <c r="H55" s="6"/>
      <c r="I55" s="17">
        <v>2.25</v>
      </c>
      <c r="J55" s="6" t="s">
        <v>205</v>
      </c>
      <c r="K55" s="6" t="s">
        <v>54</v>
      </c>
      <c r="L55" s="31">
        <v>7.22E-2</v>
      </c>
      <c r="M55" s="8">
        <v>9.7699999999999995E-2</v>
      </c>
      <c r="N55" s="7">
        <v>149128.29</v>
      </c>
      <c r="O55" s="7">
        <v>99.89</v>
      </c>
      <c r="P55" s="7">
        <v>340.59</v>
      </c>
      <c r="Q55" s="8">
        <v>8.5900000000000004E-2</v>
      </c>
      <c r="R55" s="8">
        <v>1.4E-3</v>
      </c>
    </row>
    <row r="56" spans="2:18">
      <c r="B56" t="s">
        <v>1032</v>
      </c>
      <c r="C56" s="6" t="s">
        <v>899</v>
      </c>
      <c r="D56" s="17">
        <v>202101010</v>
      </c>
      <c r="F56" s="6" t="s">
        <v>192</v>
      </c>
      <c r="G56" s="6" t="s">
        <v>925</v>
      </c>
      <c r="H56" s="6"/>
      <c r="I56" s="17">
        <v>2.25</v>
      </c>
      <c r="J56" s="6" t="s">
        <v>205</v>
      </c>
      <c r="K56" s="6" t="s">
        <v>54</v>
      </c>
      <c r="L56" s="31">
        <v>1.4E-2</v>
      </c>
      <c r="M56" s="8">
        <v>1.4E-2</v>
      </c>
      <c r="N56" s="7">
        <v>42003.33</v>
      </c>
      <c r="O56" s="7">
        <v>100</v>
      </c>
      <c r="P56" s="7">
        <v>96.03</v>
      </c>
      <c r="Q56" s="8">
        <v>2.4199999999999999E-2</v>
      </c>
      <c r="R56" s="8">
        <v>4.0000000000000002E-4</v>
      </c>
    </row>
    <row r="57" spans="2:18">
      <c r="B57" t="s">
        <v>1033</v>
      </c>
      <c r="C57" s="6" t="s">
        <v>899</v>
      </c>
      <c r="D57" s="17">
        <v>202001020</v>
      </c>
      <c r="F57" s="6" t="s">
        <v>192</v>
      </c>
      <c r="G57" s="6" t="s">
        <v>925</v>
      </c>
      <c r="H57" s="6"/>
      <c r="I57" s="17">
        <v>2.25</v>
      </c>
      <c r="J57" s="6" t="s">
        <v>205</v>
      </c>
      <c r="K57" s="6" t="s">
        <v>54</v>
      </c>
      <c r="L57" s="31">
        <v>0</v>
      </c>
      <c r="M57" s="8">
        <v>0</v>
      </c>
      <c r="N57" s="7">
        <v>-42003.33</v>
      </c>
      <c r="O57" s="7">
        <v>100</v>
      </c>
      <c r="P57" s="7">
        <v>-96.03</v>
      </c>
      <c r="Q57" s="8">
        <v>-2.4199999999999999E-2</v>
      </c>
      <c r="R57" s="8">
        <v>-4.0000000000000002E-4</v>
      </c>
    </row>
    <row r="58" spans="2:18">
      <c r="B58" t="s">
        <v>1038</v>
      </c>
      <c r="C58" s="6" t="s">
        <v>899</v>
      </c>
      <c r="D58" s="17">
        <v>202106308</v>
      </c>
      <c r="F58" s="6" t="s">
        <v>192</v>
      </c>
      <c r="G58" s="6" t="s">
        <v>926</v>
      </c>
      <c r="H58" s="6"/>
      <c r="I58" s="17">
        <v>3.31</v>
      </c>
      <c r="J58" s="6" t="s">
        <v>201</v>
      </c>
      <c r="K58" s="6" t="s">
        <v>54</v>
      </c>
      <c r="L58" s="31">
        <v>5.2200000000000003E-2</v>
      </c>
      <c r="M58" s="8">
        <v>7.3999999999999996E-2</v>
      </c>
      <c r="N58" s="7">
        <v>25429</v>
      </c>
      <c r="O58" s="7">
        <v>91.14</v>
      </c>
      <c r="P58" s="7">
        <v>52.99</v>
      </c>
      <c r="Q58" s="8">
        <v>1.34E-2</v>
      </c>
      <c r="R58" s="8">
        <v>2.0000000000000001E-4</v>
      </c>
    </row>
    <row r="59" spans="2:18">
      <c r="B59" t="s">
        <v>1039</v>
      </c>
      <c r="C59" s="6" t="s">
        <v>899</v>
      </c>
      <c r="D59" s="17">
        <v>202106316</v>
      </c>
      <c r="F59" s="6" t="s">
        <v>192</v>
      </c>
      <c r="G59" s="6" t="s">
        <v>926</v>
      </c>
      <c r="H59" s="6"/>
      <c r="I59" s="17">
        <v>3.25</v>
      </c>
      <c r="J59" s="6" t="s">
        <v>201</v>
      </c>
      <c r="K59" s="6" t="s">
        <v>57</v>
      </c>
      <c r="L59" s="31">
        <v>5.3999999999999999E-2</v>
      </c>
      <c r="M59" s="8">
        <v>0.1104</v>
      </c>
      <c r="N59" s="7">
        <v>308219.84999999998</v>
      </c>
      <c r="O59" s="7">
        <v>83.47</v>
      </c>
      <c r="P59" s="7">
        <v>84.3</v>
      </c>
      <c r="Q59" s="8">
        <v>2.1299999999999999E-2</v>
      </c>
      <c r="R59" s="8">
        <v>2.9999999999999997E-4</v>
      </c>
    </row>
    <row r="60" spans="2:18">
      <c r="B60" t="s">
        <v>1026</v>
      </c>
      <c r="C60" s="6" t="s">
        <v>899</v>
      </c>
      <c r="D60" s="17">
        <v>299936211</v>
      </c>
      <c r="F60" s="6" t="s">
        <v>192</v>
      </c>
      <c r="G60" s="6" t="s">
        <v>927</v>
      </c>
      <c r="H60" s="6"/>
      <c r="I60" s="17">
        <v>1.67</v>
      </c>
      <c r="J60" s="6" t="s">
        <v>317</v>
      </c>
      <c r="K60" s="6" t="s">
        <v>44</v>
      </c>
      <c r="L60" s="19">
        <v>3.397E-2</v>
      </c>
      <c r="M60" s="8">
        <v>5.74E-2</v>
      </c>
      <c r="N60" s="7">
        <v>8659.66</v>
      </c>
      <c r="O60" s="7">
        <v>96.85</v>
      </c>
      <c r="P60" s="7">
        <v>29.65</v>
      </c>
      <c r="Q60" s="8">
        <v>7.4999999999999997E-3</v>
      </c>
      <c r="R60" s="8">
        <v>1E-4</v>
      </c>
    </row>
    <row r="61" spans="2:18">
      <c r="B61" t="s">
        <v>1040</v>
      </c>
      <c r="C61" s="6" t="s">
        <v>899</v>
      </c>
      <c r="D61" s="17">
        <v>299943050</v>
      </c>
      <c r="F61" s="6" t="s">
        <v>192</v>
      </c>
      <c r="G61" s="6" t="s">
        <v>926</v>
      </c>
      <c r="H61" s="6"/>
      <c r="I61" s="17">
        <v>3.25</v>
      </c>
      <c r="J61" s="6" t="s">
        <v>201</v>
      </c>
      <c r="K61" s="6" t="s">
        <v>57</v>
      </c>
      <c r="L61" s="31">
        <v>8.2500000000000004E-3</v>
      </c>
      <c r="M61" s="8">
        <v>8.3000000000000001E-3</v>
      </c>
      <c r="N61" s="7">
        <v>150834.01</v>
      </c>
      <c r="O61" s="7">
        <v>100</v>
      </c>
      <c r="P61" s="7">
        <v>49.43</v>
      </c>
      <c r="Q61" s="8">
        <v>1.2500000000000001E-2</v>
      </c>
      <c r="R61" s="8">
        <v>2.0000000000000001E-4</v>
      </c>
    </row>
    <row r="62" spans="2:18">
      <c r="B62" t="s">
        <v>1041</v>
      </c>
      <c r="C62" s="6" t="s">
        <v>899</v>
      </c>
      <c r="D62" s="17">
        <v>299943068</v>
      </c>
      <c r="F62" s="6" t="s">
        <v>192</v>
      </c>
      <c r="G62" s="6" t="s">
        <v>926</v>
      </c>
      <c r="H62" s="6"/>
      <c r="I62" s="17">
        <v>3.25</v>
      </c>
      <c r="J62" s="6" t="s">
        <v>201</v>
      </c>
      <c r="K62" s="6" t="s">
        <v>57</v>
      </c>
      <c r="L62" s="31">
        <v>0</v>
      </c>
      <c r="M62" s="8">
        <v>0</v>
      </c>
      <c r="N62" s="7">
        <v>-150834.01</v>
      </c>
      <c r="O62" s="7">
        <v>100</v>
      </c>
      <c r="P62" s="7">
        <v>-49.43</v>
      </c>
      <c r="Q62" s="8">
        <v>-1.2500000000000001E-2</v>
      </c>
      <c r="R62" s="8">
        <v>-2.0000000000000001E-4</v>
      </c>
    </row>
    <row r="63" spans="2:18">
      <c r="B63" s="13" t="s">
        <v>912</v>
      </c>
      <c r="C63" s="13"/>
      <c r="D63" s="14"/>
      <c r="E63" s="13"/>
      <c r="F63" s="13"/>
      <c r="G63" s="13"/>
      <c r="H63" s="13"/>
      <c r="I63" s="14">
        <v>0</v>
      </c>
      <c r="J63" s="13"/>
      <c r="K63" s="13"/>
      <c r="M63" s="16">
        <v>0</v>
      </c>
      <c r="N63" s="15">
        <v>0</v>
      </c>
      <c r="P63" s="15">
        <v>0</v>
      </c>
      <c r="Q63" s="16">
        <v>0</v>
      </c>
      <c r="R63" s="16">
        <v>0</v>
      </c>
    </row>
    <row r="66" spans="2:11">
      <c r="B66" s="6" t="s">
        <v>123</v>
      </c>
      <c r="C66" s="6"/>
      <c r="D66" s="17"/>
      <c r="E66" s="6"/>
      <c r="F66" s="6"/>
      <c r="G66" s="6"/>
      <c r="H66" s="6"/>
      <c r="J66" s="6"/>
      <c r="K66" s="6"/>
    </row>
    <row r="70" spans="2:11">
      <c r="B7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8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928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128</v>
      </c>
      <c r="H7" s="3" t="s">
        <v>90</v>
      </c>
      <c r="I7" s="3" t="s">
        <v>91</v>
      </c>
      <c r="J7" s="3" t="s">
        <v>92</v>
      </c>
      <c r="K7" s="3" t="s">
        <v>129</v>
      </c>
      <c r="L7" s="3" t="s">
        <v>43</v>
      </c>
      <c r="M7" s="3" t="s">
        <v>472</v>
      </c>
      <c r="N7" s="3" t="s">
        <v>132</v>
      </c>
      <c r="O7" s="3" t="s">
        <v>133</v>
      </c>
    </row>
    <row r="8" spans="2:15">
      <c r="B8" s="4"/>
      <c r="C8" s="4"/>
      <c r="D8" s="4"/>
      <c r="E8" s="4"/>
      <c r="F8" s="4"/>
      <c r="G8" s="4" t="s">
        <v>135</v>
      </c>
      <c r="H8" s="4"/>
      <c r="I8" s="4" t="s">
        <v>96</v>
      </c>
      <c r="J8" s="4" t="s">
        <v>96</v>
      </c>
      <c r="K8" s="4" t="s">
        <v>136</v>
      </c>
      <c r="L8" s="4" t="s">
        <v>137</v>
      </c>
      <c r="M8" s="4" t="s">
        <v>97</v>
      </c>
      <c r="N8" s="4" t="s">
        <v>96</v>
      </c>
      <c r="O8" s="4" t="s">
        <v>96</v>
      </c>
    </row>
    <row r="10" spans="2:15">
      <c r="B10" s="3" t="s">
        <v>929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2631414.9500000002</v>
      </c>
      <c r="M10" s="9">
        <v>9304.68</v>
      </c>
      <c r="N10" s="10">
        <v>1</v>
      </c>
      <c r="O10" s="10">
        <v>3.7999999999999999E-2</v>
      </c>
    </row>
    <row r="11" spans="2:15">
      <c r="B11" s="3" t="s">
        <v>99</v>
      </c>
      <c r="C11" s="12"/>
      <c r="D11" s="3"/>
      <c r="E11" s="3"/>
      <c r="F11" s="3"/>
      <c r="H11" s="3"/>
      <c r="K11" s="9">
        <v>2631414.9500000002</v>
      </c>
      <c r="M11" s="9">
        <v>9304.68</v>
      </c>
      <c r="N11" s="10">
        <v>1</v>
      </c>
      <c r="O11" s="10">
        <v>3.7999999999999999E-2</v>
      </c>
    </row>
    <row r="12" spans="2:15">
      <c r="B12" s="13" t="s">
        <v>930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617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931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2631414.9500000002</v>
      </c>
      <c r="M14" s="15">
        <v>9304.68</v>
      </c>
      <c r="N14" s="16">
        <v>1</v>
      </c>
      <c r="O14" s="16">
        <v>3.7999999999999999E-2</v>
      </c>
    </row>
    <row r="15" spans="2:15">
      <c r="B15" s="6" t="s">
        <v>932</v>
      </c>
      <c r="C15" s="17">
        <v>77725554</v>
      </c>
      <c r="D15" s="18">
        <v>10</v>
      </c>
      <c r="E15" s="6" t="s">
        <v>180</v>
      </c>
      <c r="F15" s="6" t="s">
        <v>181</v>
      </c>
      <c r="G15" s="17">
        <v>0</v>
      </c>
      <c r="H15" s="6" t="s">
        <v>44</v>
      </c>
      <c r="I15" s="19">
        <v>0</v>
      </c>
      <c r="J15" s="8">
        <v>0</v>
      </c>
      <c r="K15" s="7">
        <v>330000</v>
      </c>
      <c r="L15" s="7">
        <v>100</v>
      </c>
      <c r="M15" s="7">
        <v>1166.8800000000001</v>
      </c>
      <c r="N15" s="8">
        <v>0.12540000000000001</v>
      </c>
      <c r="O15" s="8">
        <v>4.7999999999999996E-3</v>
      </c>
    </row>
    <row r="16" spans="2:15">
      <c r="B16" s="6" t="s">
        <v>933</v>
      </c>
      <c r="C16" s="17">
        <v>77726669</v>
      </c>
      <c r="D16" s="18">
        <v>12</v>
      </c>
      <c r="E16" s="6" t="s">
        <v>180</v>
      </c>
      <c r="F16" s="6" t="s">
        <v>181</v>
      </c>
      <c r="G16" s="17">
        <v>0</v>
      </c>
      <c r="H16" s="6" t="s">
        <v>44</v>
      </c>
      <c r="I16" s="19">
        <v>0</v>
      </c>
      <c r="J16" s="8">
        <v>0</v>
      </c>
      <c r="K16" s="7">
        <v>210000</v>
      </c>
      <c r="L16" s="7">
        <v>100</v>
      </c>
      <c r="M16" s="7">
        <v>742.56</v>
      </c>
      <c r="N16" s="8">
        <v>7.9799999999999996E-2</v>
      </c>
      <c r="O16" s="8">
        <v>3.0000000000000001E-3</v>
      </c>
    </row>
    <row r="17" spans="2:15">
      <c r="B17" s="6" t="s">
        <v>934</v>
      </c>
      <c r="C17" s="17">
        <v>77720001</v>
      </c>
      <c r="D17" s="18">
        <v>10</v>
      </c>
      <c r="E17" s="6" t="s">
        <v>180</v>
      </c>
      <c r="F17" s="6" t="s">
        <v>181</v>
      </c>
      <c r="G17" s="17">
        <v>0</v>
      </c>
      <c r="H17" s="6" t="s">
        <v>44</v>
      </c>
      <c r="I17" s="19">
        <v>0</v>
      </c>
      <c r="J17" s="8">
        <v>0</v>
      </c>
      <c r="K17" s="7">
        <v>300000</v>
      </c>
      <c r="L17" s="7">
        <v>100</v>
      </c>
      <c r="M17" s="7">
        <v>1060.8</v>
      </c>
      <c r="N17" s="8">
        <v>0.114</v>
      </c>
      <c r="O17" s="8">
        <v>4.3E-3</v>
      </c>
    </row>
    <row r="18" spans="2:15">
      <c r="B18" s="6" t="s">
        <v>935</v>
      </c>
      <c r="C18" s="17">
        <v>40666</v>
      </c>
      <c r="D18" s="18">
        <v>10</v>
      </c>
      <c r="E18" s="6" t="s">
        <v>180</v>
      </c>
      <c r="F18" s="6" t="s">
        <v>181</v>
      </c>
      <c r="G18" s="17">
        <v>0</v>
      </c>
      <c r="H18" s="6" t="s">
        <v>44</v>
      </c>
      <c r="I18" s="19">
        <v>0</v>
      </c>
      <c r="J18" s="8">
        <v>0</v>
      </c>
      <c r="K18" s="7">
        <v>1791414.95</v>
      </c>
      <c r="L18" s="7">
        <v>100</v>
      </c>
      <c r="M18" s="7">
        <v>6334.44</v>
      </c>
      <c r="N18" s="8">
        <v>0.68079999999999996</v>
      </c>
      <c r="O18" s="8">
        <v>2.5899999999999999E-2</v>
      </c>
    </row>
    <row r="19" spans="2:15">
      <c r="B19" s="13" t="s">
        <v>936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N19" s="16">
        <v>0</v>
      </c>
      <c r="O19" s="16">
        <v>0</v>
      </c>
    </row>
    <row r="20" spans="2:15">
      <c r="B20" s="13" t="s">
        <v>378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N20" s="16">
        <v>0</v>
      </c>
      <c r="O20" s="16">
        <v>0</v>
      </c>
    </row>
    <row r="21" spans="2:15">
      <c r="B21" s="3" t="s">
        <v>173</v>
      </c>
      <c r="C21" s="12"/>
      <c r="D21" s="3"/>
      <c r="E21" s="3"/>
      <c r="F21" s="3"/>
      <c r="H21" s="3"/>
      <c r="K21" s="9">
        <v>0</v>
      </c>
      <c r="M21" s="9">
        <v>0</v>
      </c>
      <c r="N21" s="10">
        <v>0</v>
      </c>
      <c r="O21" s="10">
        <v>0</v>
      </c>
    </row>
    <row r="24" spans="2:15">
      <c r="B24" s="6" t="s">
        <v>123</v>
      </c>
      <c r="C24" s="17"/>
      <c r="D24" s="6"/>
      <c r="E24" s="6"/>
      <c r="F24" s="6"/>
      <c r="H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937</v>
      </c>
    </row>
    <row r="7" spans="2:10">
      <c r="B7" s="3" t="s">
        <v>85</v>
      </c>
      <c r="C7" s="3" t="s">
        <v>938</v>
      </c>
      <c r="D7" s="3" t="s">
        <v>939</v>
      </c>
      <c r="E7" s="3" t="s">
        <v>940</v>
      </c>
      <c r="F7" s="3" t="s">
        <v>90</v>
      </c>
      <c r="G7" s="3" t="s">
        <v>941</v>
      </c>
      <c r="H7" s="3" t="s">
        <v>94</v>
      </c>
      <c r="I7" s="3" t="s">
        <v>95</v>
      </c>
      <c r="J7" s="3" t="s">
        <v>942</v>
      </c>
    </row>
    <row r="8" spans="2:10">
      <c r="B8" s="4"/>
      <c r="C8" s="4"/>
      <c r="D8" s="4"/>
      <c r="E8" s="4" t="s">
        <v>135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943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944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945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946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947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945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946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123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948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472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949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123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950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472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951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122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123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72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952</v>
      </c>
    </row>
    <row r="7" spans="2:4">
      <c r="B7" s="3" t="s">
        <v>85</v>
      </c>
      <c r="C7" s="3" t="s">
        <v>953</v>
      </c>
      <c r="D7" s="3" t="s">
        <v>954</v>
      </c>
    </row>
    <row r="8" spans="2:4">
      <c r="B8" s="4"/>
      <c r="C8" s="4" t="s">
        <v>97</v>
      </c>
      <c r="D8" s="4" t="s">
        <v>134</v>
      </c>
    </row>
    <row r="10" spans="2:4">
      <c r="B10" s="3" t="s">
        <v>955</v>
      </c>
      <c r="C10" s="9">
        <v>8999.86</v>
      </c>
      <c r="D10" s="3"/>
    </row>
    <row r="11" spans="2:4">
      <c r="B11" s="3" t="s">
        <v>99</v>
      </c>
      <c r="C11" s="9">
        <v>2060.12</v>
      </c>
      <c r="D11" s="3"/>
    </row>
    <row r="12" spans="2:4">
      <c r="B12" s="22" t="s">
        <v>652</v>
      </c>
      <c r="C12" s="23">
        <v>16.52</v>
      </c>
      <c r="D12" s="24" t="s">
        <v>965</v>
      </c>
    </row>
    <row r="13" spans="2:4">
      <c r="B13" s="22" t="s">
        <v>966</v>
      </c>
      <c r="C13" s="23">
        <v>280.52</v>
      </c>
      <c r="D13" s="24" t="s">
        <v>967</v>
      </c>
    </row>
    <row r="14" spans="2:4">
      <c r="B14" s="22" t="s">
        <v>656</v>
      </c>
      <c r="C14" s="23">
        <v>38.299999999999997</v>
      </c>
      <c r="D14" s="24" t="s">
        <v>968</v>
      </c>
    </row>
    <row r="15" spans="2:4">
      <c r="B15" s="22" t="s">
        <v>673</v>
      </c>
      <c r="C15" s="23">
        <v>98.19</v>
      </c>
      <c r="D15" s="24" t="s">
        <v>969</v>
      </c>
    </row>
    <row r="16" spans="2:4">
      <c r="B16" s="22" t="s">
        <v>658</v>
      </c>
      <c r="C16" s="23">
        <v>148.13</v>
      </c>
      <c r="D16" s="24" t="s">
        <v>970</v>
      </c>
    </row>
    <row r="17" spans="2:4">
      <c r="B17" s="22" t="s">
        <v>971</v>
      </c>
      <c r="C17" s="23">
        <v>170.58</v>
      </c>
      <c r="D17" s="24" t="s">
        <v>972</v>
      </c>
    </row>
    <row r="18" spans="2:4">
      <c r="B18" s="22" t="s">
        <v>660</v>
      </c>
      <c r="C18" s="23">
        <v>155.49</v>
      </c>
      <c r="D18" s="24" t="s">
        <v>973</v>
      </c>
    </row>
    <row r="19" spans="2:4">
      <c r="B19" s="22" t="s">
        <v>665</v>
      </c>
      <c r="C19" s="23">
        <v>49.6</v>
      </c>
      <c r="D19" s="24" t="s">
        <v>974</v>
      </c>
    </row>
    <row r="20" spans="2:4">
      <c r="B20" s="22" t="s">
        <v>903</v>
      </c>
      <c r="C20" s="23">
        <v>357.79</v>
      </c>
      <c r="D20" s="24" t="s">
        <v>975</v>
      </c>
    </row>
    <row r="21" spans="2:4">
      <c r="B21" s="22" t="s">
        <v>976</v>
      </c>
      <c r="C21" s="23">
        <v>745</v>
      </c>
      <c r="D21" s="24" t="s">
        <v>977</v>
      </c>
    </row>
    <row r="22" spans="2:4">
      <c r="B22" s="3" t="s">
        <v>122</v>
      </c>
      <c r="C22" s="9">
        <v>6939.74</v>
      </c>
      <c r="D22" s="25"/>
    </row>
    <row r="23" spans="2:4">
      <c r="B23" s="22" t="s">
        <v>978</v>
      </c>
      <c r="C23" s="23">
        <v>381.89</v>
      </c>
      <c r="D23" s="24" t="s">
        <v>979</v>
      </c>
    </row>
    <row r="24" spans="2:4">
      <c r="B24" s="22" t="s">
        <v>648</v>
      </c>
      <c r="C24" s="23">
        <v>92.29</v>
      </c>
      <c r="D24" s="24" t="s">
        <v>980</v>
      </c>
    </row>
    <row r="25" spans="2:4">
      <c r="B25" s="22" t="s">
        <v>678</v>
      </c>
      <c r="C25" s="23">
        <v>116.83</v>
      </c>
      <c r="D25" s="24" t="s">
        <v>981</v>
      </c>
    </row>
    <row r="26" spans="2:4">
      <c r="B26" s="22" t="s">
        <v>697</v>
      </c>
      <c r="C26" s="23">
        <v>99.01</v>
      </c>
      <c r="D26" s="24" t="s">
        <v>982</v>
      </c>
    </row>
    <row r="27" spans="2:4">
      <c r="B27" s="22" t="s">
        <v>983</v>
      </c>
      <c r="C27" s="23">
        <v>183.87</v>
      </c>
      <c r="D27" s="24" t="s">
        <v>984</v>
      </c>
    </row>
    <row r="28" spans="2:4">
      <c r="B28" s="22" t="s">
        <v>681</v>
      </c>
      <c r="C28" s="23">
        <v>6.5</v>
      </c>
      <c r="D28" s="24" t="s">
        <v>985</v>
      </c>
    </row>
    <row r="29" spans="2:4">
      <c r="B29" s="22" t="s">
        <v>682</v>
      </c>
      <c r="C29" s="23">
        <v>69.73</v>
      </c>
      <c r="D29" s="24" t="s">
        <v>973</v>
      </c>
    </row>
    <row r="30" spans="2:4">
      <c r="B30" s="22" t="s">
        <v>986</v>
      </c>
      <c r="C30" s="23">
        <v>69.73</v>
      </c>
      <c r="D30" s="24" t="s">
        <v>973</v>
      </c>
    </row>
    <row r="31" spans="2:4">
      <c r="B31" s="22" t="s">
        <v>650</v>
      </c>
      <c r="C31" s="23">
        <v>147.83000000000001</v>
      </c>
      <c r="D31" s="24" t="s">
        <v>987</v>
      </c>
    </row>
    <row r="32" spans="2:4">
      <c r="B32" s="22" t="s">
        <v>921</v>
      </c>
      <c r="C32" s="23">
        <v>0.02</v>
      </c>
      <c r="D32" s="24" t="s">
        <v>988</v>
      </c>
    </row>
    <row r="33" spans="2:4">
      <c r="B33" s="22" t="s">
        <v>989</v>
      </c>
      <c r="C33" s="23">
        <v>66.680000000000007</v>
      </c>
      <c r="D33" s="24" t="s">
        <v>990</v>
      </c>
    </row>
    <row r="34" spans="2:4">
      <c r="B34" s="22" t="s">
        <v>671</v>
      </c>
      <c r="C34" s="23">
        <v>51.23</v>
      </c>
      <c r="D34" s="24" t="s">
        <v>991</v>
      </c>
    </row>
    <row r="35" spans="2:4">
      <c r="B35" s="22" t="s">
        <v>992</v>
      </c>
      <c r="C35" s="23">
        <v>127.3</v>
      </c>
      <c r="D35" s="24" t="s">
        <v>979</v>
      </c>
    </row>
    <row r="36" spans="2:4">
      <c r="B36" s="22" t="s">
        <v>684</v>
      </c>
      <c r="C36" s="23">
        <v>407.41</v>
      </c>
      <c r="D36" s="24" t="s">
        <v>993</v>
      </c>
    </row>
    <row r="37" spans="2:4">
      <c r="B37" s="22" t="s">
        <v>654</v>
      </c>
      <c r="C37" s="23">
        <v>140.5</v>
      </c>
      <c r="D37" s="24" t="s">
        <v>994</v>
      </c>
    </row>
    <row r="38" spans="2:4">
      <c r="B38" s="22" t="s">
        <v>995</v>
      </c>
      <c r="C38" s="23">
        <v>156.88999999999999</v>
      </c>
      <c r="D38" s="24" t="s">
        <v>994</v>
      </c>
    </row>
    <row r="39" spans="2:4">
      <c r="B39" s="22" t="s">
        <v>701</v>
      </c>
      <c r="C39" s="23">
        <v>28.35</v>
      </c>
      <c r="D39" s="24" t="s">
        <v>996</v>
      </c>
    </row>
    <row r="40" spans="2:4">
      <c r="B40" s="22" t="s">
        <v>997</v>
      </c>
      <c r="C40" s="23">
        <v>1131.3699999999999</v>
      </c>
      <c r="D40" s="24" t="s">
        <v>967</v>
      </c>
    </row>
    <row r="41" spans="2:4">
      <c r="B41" s="22" t="s">
        <v>691</v>
      </c>
      <c r="C41" s="23">
        <v>124.06</v>
      </c>
      <c r="D41" s="24" t="s">
        <v>998</v>
      </c>
    </row>
    <row r="42" spans="2:4">
      <c r="B42" s="22" t="s">
        <v>999</v>
      </c>
      <c r="C42" s="23">
        <v>122.03</v>
      </c>
      <c r="D42" s="24" t="s">
        <v>994</v>
      </c>
    </row>
    <row r="43" spans="2:4">
      <c r="B43" s="22" t="s">
        <v>692</v>
      </c>
      <c r="C43" s="23">
        <v>72.290000000000006</v>
      </c>
      <c r="D43" s="24" t="s">
        <v>1000</v>
      </c>
    </row>
    <row r="44" spans="2:4">
      <c r="B44" s="22" t="s">
        <v>686</v>
      </c>
      <c r="C44" s="23">
        <v>144.80000000000001</v>
      </c>
      <c r="D44" s="24" t="s">
        <v>1001</v>
      </c>
    </row>
    <row r="45" spans="2:4">
      <c r="B45" s="22" t="s">
        <v>694</v>
      </c>
      <c r="C45" s="23">
        <v>100.57</v>
      </c>
      <c r="D45" s="24" t="s">
        <v>1002</v>
      </c>
    </row>
    <row r="46" spans="2:4">
      <c r="B46" s="22" t="s">
        <v>696</v>
      </c>
      <c r="C46" s="23">
        <v>122.7</v>
      </c>
      <c r="D46" s="24" t="s">
        <v>1002</v>
      </c>
    </row>
    <row r="47" spans="2:4">
      <c r="B47" s="22" t="s">
        <v>1003</v>
      </c>
      <c r="C47" s="23">
        <v>68.5</v>
      </c>
      <c r="D47" s="24" t="s">
        <v>1004</v>
      </c>
    </row>
    <row r="48" spans="2:4">
      <c r="B48" s="22" t="s">
        <v>1005</v>
      </c>
      <c r="C48" s="23">
        <v>114.17</v>
      </c>
      <c r="D48" s="24" t="s">
        <v>1006</v>
      </c>
    </row>
    <row r="49" spans="2:4">
      <c r="B49" s="22" t="s">
        <v>708</v>
      </c>
      <c r="C49" s="23">
        <v>554.76</v>
      </c>
      <c r="D49" s="24" t="s">
        <v>1007</v>
      </c>
    </row>
    <row r="50" spans="2:4">
      <c r="B50" s="22" t="s">
        <v>1008</v>
      </c>
      <c r="C50" s="23">
        <v>817.8</v>
      </c>
      <c r="D50" s="24" t="s">
        <v>1009</v>
      </c>
    </row>
    <row r="51" spans="2:4">
      <c r="B51" s="22" t="s">
        <v>1010</v>
      </c>
      <c r="C51" s="23">
        <v>2.74</v>
      </c>
      <c r="D51" s="24" t="s">
        <v>977</v>
      </c>
    </row>
    <row r="52" spans="2:4">
      <c r="B52" s="22" t="s">
        <v>1011</v>
      </c>
      <c r="C52" s="23">
        <v>42</v>
      </c>
      <c r="D52" s="24" t="s">
        <v>1012</v>
      </c>
    </row>
    <row r="53" spans="2:4">
      <c r="B53" s="22" t="s">
        <v>661</v>
      </c>
      <c r="C53" s="23">
        <v>2.58</v>
      </c>
      <c r="D53" s="24" t="s">
        <v>1013</v>
      </c>
    </row>
    <row r="54" spans="2:4">
      <c r="B54" s="22" t="s">
        <v>662</v>
      </c>
      <c r="C54" s="23">
        <v>23.83</v>
      </c>
      <c r="D54" s="24" t="s">
        <v>1013</v>
      </c>
    </row>
    <row r="55" spans="2:4">
      <c r="B55" s="22" t="s">
        <v>663</v>
      </c>
      <c r="C55" s="23">
        <v>109.13</v>
      </c>
      <c r="D55" s="24" t="s">
        <v>994</v>
      </c>
    </row>
    <row r="56" spans="2:4">
      <c r="B56" s="22" t="s">
        <v>709</v>
      </c>
      <c r="C56" s="23">
        <v>353.74</v>
      </c>
      <c r="D56" s="24" t="s">
        <v>1014</v>
      </c>
    </row>
    <row r="57" spans="2:4">
      <c r="B57" s="22" t="s">
        <v>1015</v>
      </c>
      <c r="C57" s="23">
        <v>329.87</v>
      </c>
      <c r="D57" s="24" t="s">
        <v>1016</v>
      </c>
    </row>
    <row r="58" spans="2:4">
      <c r="B58" s="22" t="s">
        <v>712</v>
      </c>
      <c r="C58" s="23">
        <v>205.8</v>
      </c>
      <c r="D58" s="24" t="s">
        <v>979</v>
      </c>
    </row>
    <row r="59" spans="2:4">
      <c r="B59" s="22" t="s">
        <v>1017</v>
      </c>
      <c r="C59" s="23">
        <v>167.96</v>
      </c>
      <c r="D59" s="24" t="s">
        <v>979</v>
      </c>
    </row>
    <row r="60" spans="2:4">
      <c r="B60" s="22" t="s">
        <v>666</v>
      </c>
      <c r="C60" s="23">
        <v>0.74</v>
      </c>
      <c r="D60" s="24" t="s">
        <v>985</v>
      </c>
    </row>
    <row r="61" spans="2:4">
      <c r="B61" s="22" t="s">
        <v>667</v>
      </c>
      <c r="C61" s="23">
        <v>2.35</v>
      </c>
      <c r="D61" s="24" t="s">
        <v>1018</v>
      </c>
    </row>
    <row r="62" spans="2:4">
      <c r="B62" s="22" t="s">
        <v>668</v>
      </c>
      <c r="C62" s="23">
        <v>15.1</v>
      </c>
      <c r="D62" s="24" t="s">
        <v>1019</v>
      </c>
    </row>
    <row r="63" spans="2:4">
      <c r="B63" s="22" t="s">
        <v>1020</v>
      </c>
      <c r="C63" s="23">
        <v>150.83000000000001</v>
      </c>
      <c r="D63" s="24" t="s">
        <v>975</v>
      </c>
    </row>
    <row r="64" spans="2:4">
      <c r="B64" s="22" t="s">
        <v>1021</v>
      </c>
      <c r="C64" s="23">
        <v>11.4</v>
      </c>
      <c r="D64" s="24" t="s">
        <v>1022</v>
      </c>
    </row>
    <row r="65" spans="2:4">
      <c r="B65" s="22" t="s">
        <v>1023</v>
      </c>
      <c r="C65" s="23">
        <v>2.56</v>
      </c>
      <c r="D65" s="24" t="s">
        <v>1024</v>
      </c>
    </row>
    <row r="68" spans="2:4">
      <c r="B68" s="6" t="s">
        <v>123</v>
      </c>
      <c r="D68" s="6"/>
    </row>
    <row r="72" spans="2:4">
      <c r="B72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956</v>
      </c>
    </row>
    <row r="7" spans="2:16">
      <c r="B7" s="3" t="s">
        <v>85</v>
      </c>
      <c r="C7" s="3" t="s">
        <v>86</v>
      </c>
      <c r="D7" s="3" t="s">
        <v>169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957</v>
      </c>
      <c r="L7" s="3" t="s">
        <v>129</v>
      </c>
      <c r="M7" s="3" t="s">
        <v>958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959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960</v>
      </c>
    </row>
    <row r="7" spans="2:16">
      <c r="B7" s="3" t="s">
        <v>85</v>
      </c>
      <c r="C7" s="3" t="s">
        <v>86</v>
      </c>
      <c r="D7" s="3" t="s">
        <v>169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957</v>
      </c>
      <c r="L7" s="3" t="s">
        <v>129</v>
      </c>
      <c r="M7" s="3" t="s">
        <v>958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961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962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124</v>
      </c>
    </row>
    <row r="7" spans="2:18" ht="15.75">
      <c r="B7" s="2" t="s">
        <v>125</v>
      </c>
    </row>
    <row r="8" spans="2:18">
      <c r="B8" s="3" t="s">
        <v>85</v>
      </c>
      <c r="C8" s="3" t="s">
        <v>86</v>
      </c>
      <c r="D8" s="3" t="s">
        <v>126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130</v>
      </c>
      <c r="O8" s="3" t="s">
        <v>93</v>
      </c>
      <c r="P8" s="3" t="s">
        <v>131</v>
      </c>
      <c r="Q8" s="3" t="s">
        <v>132</v>
      </c>
      <c r="R8" s="3" t="s">
        <v>133</v>
      </c>
    </row>
    <row r="9" spans="2:18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138</v>
      </c>
      <c r="C11" s="12"/>
      <c r="D11" s="20"/>
      <c r="E11" s="3"/>
      <c r="F11" s="3"/>
      <c r="G11" s="3"/>
      <c r="H11" s="12">
        <v>0.8</v>
      </c>
      <c r="I11" s="3"/>
      <c r="K11" s="10">
        <v>2.6800000000000001E-2</v>
      </c>
      <c r="L11" s="9">
        <v>78917802</v>
      </c>
      <c r="O11" s="9">
        <v>83146.89</v>
      </c>
      <c r="Q11" s="10">
        <v>1</v>
      </c>
      <c r="R11" s="10">
        <v>0.33950000000000002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0.8</v>
      </c>
      <c r="I12" s="3"/>
      <c r="K12" s="10">
        <v>2.6800000000000001E-2</v>
      </c>
      <c r="L12" s="9">
        <v>76475802</v>
      </c>
      <c r="O12" s="9">
        <v>74834.31</v>
      </c>
      <c r="Q12" s="10">
        <v>0.9</v>
      </c>
      <c r="R12" s="10">
        <v>0.30549999999999999</v>
      </c>
    </row>
    <row r="13" spans="2:18">
      <c r="B13" s="13" t="s">
        <v>139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140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141</v>
      </c>
      <c r="C15" s="14"/>
      <c r="D15" s="21"/>
      <c r="E15" s="13"/>
      <c r="F15" s="13"/>
      <c r="G15" s="13"/>
      <c r="H15" s="14">
        <v>0.8</v>
      </c>
      <c r="I15" s="13"/>
      <c r="K15" s="16">
        <v>2.6800000000000001E-2</v>
      </c>
      <c r="L15" s="15">
        <v>76475802</v>
      </c>
      <c r="O15" s="15">
        <v>74834.31</v>
      </c>
      <c r="Q15" s="16">
        <v>0.9</v>
      </c>
      <c r="R15" s="16">
        <v>0.30549999999999999</v>
      </c>
    </row>
    <row r="16" spans="2:18">
      <c r="B16" s="13" t="s">
        <v>142</v>
      </c>
      <c r="C16" s="14"/>
      <c r="D16" s="21"/>
      <c r="E16" s="13"/>
      <c r="F16" s="13"/>
      <c r="G16" s="13"/>
      <c r="H16" s="14">
        <v>0.8</v>
      </c>
      <c r="I16" s="13"/>
      <c r="K16" s="16">
        <v>2.6800000000000001E-2</v>
      </c>
      <c r="L16" s="15">
        <v>76475802</v>
      </c>
      <c r="O16" s="15">
        <v>74834.31</v>
      </c>
      <c r="Q16" s="16">
        <v>0.9</v>
      </c>
      <c r="R16" s="16">
        <v>0.30549999999999999</v>
      </c>
    </row>
    <row r="17" spans="2:18">
      <c r="B17" s="6" t="s">
        <v>143</v>
      </c>
      <c r="C17" s="17">
        <v>8230112</v>
      </c>
      <c r="D17" s="18" t="s">
        <v>144</v>
      </c>
      <c r="E17" s="6" t="s">
        <v>145</v>
      </c>
      <c r="F17" s="6"/>
      <c r="G17" s="6"/>
      <c r="H17" s="17">
        <v>0.27</v>
      </c>
      <c r="I17" s="6" t="s">
        <v>103</v>
      </c>
      <c r="J17" s="19">
        <v>0</v>
      </c>
      <c r="K17" s="8">
        <v>1.7899999999999999E-2</v>
      </c>
      <c r="L17" s="7">
        <v>5681768</v>
      </c>
      <c r="M17" s="7">
        <v>99.53</v>
      </c>
      <c r="N17" s="7">
        <v>0</v>
      </c>
      <c r="O17" s="7">
        <v>5655.06</v>
      </c>
      <c r="P17" s="8">
        <v>5.0000000000000001E-4</v>
      </c>
      <c r="Q17" s="8">
        <v>6.8000000000000005E-2</v>
      </c>
      <c r="R17" s="8">
        <v>2.3099999999999999E-2</v>
      </c>
    </row>
    <row r="18" spans="2:18">
      <c r="B18" s="6" t="s">
        <v>146</v>
      </c>
      <c r="C18" s="17">
        <v>8221210</v>
      </c>
      <c r="D18" s="18" t="s">
        <v>144</v>
      </c>
      <c r="E18" s="6" t="s">
        <v>145</v>
      </c>
      <c r="F18" s="6"/>
      <c r="G18" s="6"/>
      <c r="H18" s="17">
        <v>0.19</v>
      </c>
      <c r="I18" s="6" t="s">
        <v>103</v>
      </c>
      <c r="J18" s="19">
        <v>0</v>
      </c>
      <c r="K18" s="8">
        <v>1.66E-2</v>
      </c>
      <c r="L18" s="7">
        <v>1595574</v>
      </c>
      <c r="M18" s="7">
        <v>99.69</v>
      </c>
      <c r="N18" s="7">
        <v>0</v>
      </c>
      <c r="O18" s="7">
        <v>1590.63</v>
      </c>
      <c r="P18" s="8">
        <v>1E-4</v>
      </c>
      <c r="Q18" s="8">
        <v>1.9099999999999999E-2</v>
      </c>
      <c r="R18" s="8">
        <v>6.4999999999999997E-3</v>
      </c>
    </row>
    <row r="19" spans="2:18">
      <c r="B19" s="6" t="s">
        <v>147</v>
      </c>
      <c r="C19" s="17">
        <v>8230716</v>
      </c>
      <c r="D19" s="18" t="s">
        <v>144</v>
      </c>
      <c r="E19" s="6" t="s">
        <v>145</v>
      </c>
      <c r="F19" s="6"/>
      <c r="G19" s="6"/>
      <c r="H19" s="17">
        <v>0.76</v>
      </c>
      <c r="I19" s="6" t="s">
        <v>103</v>
      </c>
      <c r="J19" s="19">
        <v>0</v>
      </c>
      <c r="K19" s="8">
        <v>2.7199999999999998E-2</v>
      </c>
      <c r="L19" s="7">
        <v>19273809</v>
      </c>
      <c r="M19" s="7">
        <v>97.97</v>
      </c>
      <c r="N19" s="7">
        <v>0</v>
      </c>
      <c r="O19" s="7">
        <v>18882.55</v>
      </c>
      <c r="P19" s="8">
        <v>1.8E-3</v>
      </c>
      <c r="Q19" s="8">
        <v>0.2271</v>
      </c>
      <c r="R19" s="8">
        <v>7.7100000000000002E-2</v>
      </c>
    </row>
    <row r="20" spans="2:18">
      <c r="B20" s="6" t="s">
        <v>148</v>
      </c>
      <c r="C20" s="17">
        <v>8230815</v>
      </c>
      <c r="D20" s="18" t="s">
        <v>144</v>
      </c>
      <c r="E20" s="6" t="s">
        <v>145</v>
      </c>
      <c r="F20" s="6"/>
      <c r="G20" s="6"/>
      <c r="H20" s="17">
        <v>0.84</v>
      </c>
      <c r="I20" s="6" t="s">
        <v>103</v>
      </c>
      <c r="J20" s="19">
        <v>0</v>
      </c>
      <c r="K20" s="8">
        <v>2.7400000000000001E-2</v>
      </c>
      <c r="L20" s="7">
        <v>21900534</v>
      </c>
      <c r="M20" s="7">
        <v>97.75</v>
      </c>
      <c r="N20" s="7">
        <v>0</v>
      </c>
      <c r="O20" s="7">
        <v>21407.77</v>
      </c>
      <c r="P20" s="8">
        <v>1.8E-3</v>
      </c>
      <c r="Q20" s="8">
        <v>0.25750000000000001</v>
      </c>
      <c r="R20" s="8">
        <v>8.7400000000000005E-2</v>
      </c>
    </row>
    <row r="21" spans="2:18">
      <c r="B21" s="6" t="s">
        <v>149</v>
      </c>
      <c r="C21" s="17">
        <v>8230914</v>
      </c>
      <c r="D21" s="18" t="s">
        <v>144</v>
      </c>
      <c r="E21" s="6" t="s">
        <v>145</v>
      </c>
      <c r="F21" s="6"/>
      <c r="G21" s="6"/>
      <c r="H21" s="17">
        <v>0.94</v>
      </c>
      <c r="I21" s="6" t="s">
        <v>103</v>
      </c>
      <c r="J21" s="19">
        <v>0</v>
      </c>
      <c r="K21" s="8">
        <v>2.8400000000000002E-2</v>
      </c>
      <c r="L21" s="7">
        <v>28024117</v>
      </c>
      <c r="M21" s="7">
        <v>97.41</v>
      </c>
      <c r="N21" s="7">
        <v>0</v>
      </c>
      <c r="O21" s="7">
        <v>27298.29</v>
      </c>
      <c r="P21" s="8">
        <v>2.2000000000000001E-3</v>
      </c>
      <c r="Q21" s="8">
        <v>0.32829999999999998</v>
      </c>
      <c r="R21" s="8">
        <v>0.1114</v>
      </c>
    </row>
    <row r="22" spans="2:18">
      <c r="B22" s="13" t="s">
        <v>150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151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4" spans="2:18">
      <c r="B24" s="13" t="s">
        <v>152</v>
      </c>
      <c r="C24" s="14"/>
      <c r="D24" s="21"/>
      <c r="E24" s="13"/>
      <c r="F24" s="13"/>
      <c r="G24" s="13"/>
      <c r="I24" s="13"/>
      <c r="L24" s="15">
        <v>0</v>
      </c>
      <c r="O24" s="15">
        <v>0</v>
      </c>
      <c r="Q24" s="16">
        <v>0</v>
      </c>
      <c r="R24" s="16">
        <v>0</v>
      </c>
    </row>
    <row r="25" spans="2:18">
      <c r="B25" s="3" t="s">
        <v>122</v>
      </c>
      <c r="C25" s="12"/>
      <c r="D25" s="20"/>
      <c r="E25" s="3"/>
      <c r="F25" s="3"/>
      <c r="G25" s="3"/>
      <c r="I25" s="3"/>
      <c r="L25" s="9">
        <v>2442000</v>
      </c>
      <c r="O25" s="9">
        <v>8312.58</v>
      </c>
      <c r="Q25" s="10">
        <v>0.1</v>
      </c>
      <c r="R25" s="10">
        <v>3.39E-2</v>
      </c>
    </row>
    <row r="26" spans="2:18">
      <c r="B26" s="13" t="s">
        <v>153</v>
      </c>
      <c r="C26" s="14"/>
      <c r="D26" s="21"/>
      <c r="E26" s="13"/>
      <c r="F26" s="13"/>
      <c r="G26" s="13"/>
      <c r="H26" s="14">
        <v>0</v>
      </c>
      <c r="I26" s="13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154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2442000</v>
      </c>
      <c r="O27" s="15">
        <v>8312.58</v>
      </c>
      <c r="Q27" s="16">
        <v>0.1</v>
      </c>
      <c r="R27" s="16">
        <v>3.39E-2</v>
      </c>
    </row>
    <row r="28" spans="2:18">
      <c r="B28" s="6" t="s">
        <v>155</v>
      </c>
      <c r="C28" s="17" t="s">
        <v>156</v>
      </c>
      <c r="D28" s="18" t="s">
        <v>157</v>
      </c>
      <c r="E28" s="6" t="s">
        <v>158</v>
      </c>
      <c r="F28" s="6" t="s">
        <v>159</v>
      </c>
      <c r="G28" s="6"/>
      <c r="H28" s="17">
        <v>0</v>
      </c>
      <c r="I28" s="6" t="s">
        <v>44</v>
      </c>
      <c r="J28" s="19">
        <v>0</v>
      </c>
      <c r="K28" s="8">
        <v>0</v>
      </c>
      <c r="L28" s="7">
        <v>965000</v>
      </c>
      <c r="M28" s="7">
        <v>95.9</v>
      </c>
      <c r="N28" s="7">
        <v>0</v>
      </c>
      <c r="O28" s="7">
        <v>3272.34</v>
      </c>
      <c r="P28" s="8">
        <v>0</v>
      </c>
      <c r="Q28" s="8">
        <v>3.9399999999999998E-2</v>
      </c>
      <c r="R28" s="8">
        <v>1.34E-2</v>
      </c>
    </row>
    <row r="29" spans="2:18">
      <c r="B29" s="6" t="s">
        <v>160</v>
      </c>
      <c r="C29" s="17" t="s">
        <v>161</v>
      </c>
      <c r="D29" s="18" t="s">
        <v>162</v>
      </c>
      <c r="E29" s="6" t="s">
        <v>158</v>
      </c>
      <c r="F29" s="6" t="s">
        <v>159</v>
      </c>
      <c r="G29" s="6"/>
      <c r="H29" s="17">
        <v>0</v>
      </c>
      <c r="I29" s="6" t="s">
        <v>44</v>
      </c>
      <c r="J29" s="19">
        <v>0</v>
      </c>
      <c r="K29" s="8">
        <v>0</v>
      </c>
      <c r="L29" s="7">
        <v>489000</v>
      </c>
      <c r="M29" s="7">
        <v>95.95</v>
      </c>
      <c r="N29" s="7">
        <v>0</v>
      </c>
      <c r="O29" s="7">
        <v>1659.08</v>
      </c>
      <c r="P29" s="8">
        <v>0</v>
      </c>
      <c r="Q29" s="8">
        <v>0.02</v>
      </c>
      <c r="R29" s="8">
        <v>6.7999999999999996E-3</v>
      </c>
    </row>
    <row r="30" spans="2:18">
      <c r="B30" s="6" t="s">
        <v>163</v>
      </c>
      <c r="C30" s="17" t="s">
        <v>164</v>
      </c>
      <c r="D30" s="18" t="s">
        <v>162</v>
      </c>
      <c r="E30" s="6" t="s">
        <v>158</v>
      </c>
      <c r="F30" s="6" t="s">
        <v>159</v>
      </c>
      <c r="G30" s="6"/>
      <c r="H30" s="17">
        <v>0</v>
      </c>
      <c r="I30" s="6" t="s">
        <v>44</v>
      </c>
      <c r="J30" s="19">
        <v>0</v>
      </c>
      <c r="K30" s="8">
        <v>0</v>
      </c>
      <c r="L30" s="7">
        <v>548500</v>
      </c>
      <c r="M30" s="7">
        <v>96.32</v>
      </c>
      <c r="N30" s="7">
        <v>0</v>
      </c>
      <c r="O30" s="7">
        <v>1868.12</v>
      </c>
      <c r="P30" s="8">
        <v>0</v>
      </c>
      <c r="Q30" s="8">
        <v>2.2499999999999999E-2</v>
      </c>
      <c r="R30" s="8">
        <v>7.6E-3</v>
      </c>
    </row>
    <row r="31" spans="2:18">
      <c r="B31" s="6" t="s">
        <v>165</v>
      </c>
      <c r="C31" s="17" t="s">
        <v>166</v>
      </c>
      <c r="D31" s="18" t="s">
        <v>162</v>
      </c>
      <c r="E31" s="6" t="s">
        <v>158</v>
      </c>
      <c r="F31" s="6" t="s">
        <v>159</v>
      </c>
      <c r="G31" s="6"/>
      <c r="H31" s="17">
        <v>0</v>
      </c>
      <c r="I31" s="6" t="s">
        <v>44</v>
      </c>
      <c r="J31" s="19">
        <v>0</v>
      </c>
      <c r="K31" s="8">
        <v>0</v>
      </c>
      <c r="L31" s="7">
        <v>439500</v>
      </c>
      <c r="M31" s="7">
        <v>97.36</v>
      </c>
      <c r="N31" s="7">
        <v>0</v>
      </c>
      <c r="O31" s="7">
        <v>1513.04</v>
      </c>
      <c r="P31" s="8">
        <v>1.4759999999999999E-5</v>
      </c>
      <c r="Q31" s="8">
        <v>1.8200000000000001E-2</v>
      </c>
      <c r="R31" s="8">
        <v>6.1999999999999998E-3</v>
      </c>
    </row>
    <row r="34" spans="2:9">
      <c r="B34" s="6" t="s">
        <v>123</v>
      </c>
      <c r="C34" s="17"/>
      <c r="D34" s="18"/>
      <c r="E34" s="6"/>
      <c r="F34" s="6"/>
      <c r="G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963</v>
      </c>
    </row>
    <row r="7" spans="2:16">
      <c r="B7" s="3" t="s">
        <v>85</v>
      </c>
      <c r="C7" s="3" t="s">
        <v>86</v>
      </c>
      <c r="D7" s="3" t="s">
        <v>169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957</v>
      </c>
      <c r="L7" s="3" t="s">
        <v>129</v>
      </c>
      <c r="M7" s="3" t="s">
        <v>958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964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962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167</v>
      </c>
    </row>
    <row r="8" spans="2:21">
      <c r="B8" s="3" t="s">
        <v>85</v>
      </c>
      <c r="C8" s="3" t="s">
        <v>86</v>
      </c>
      <c r="D8" s="3" t="s">
        <v>126</v>
      </c>
      <c r="E8" s="3" t="s">
        <v>168</v>
      </c>
      <c r="F8" s="3" t="s">
        <v>87</v>
      </c>
      <c r="G8" s="3" t="s">
        <v>169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173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174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175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1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9.7109375" customWidth="1"/>
    <col min="8" max="8" width="9.7109375" customWidth="1"/>
    <col min="9" max="9" width="12.7109375" customWidth="1"/>
    <col min="10" max="10" width="14.7109375" customWidth="1"/>
    <col min="11" max="11" width="6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176</v>
      </c>
    </row>
    <row r="8" spans="2:21">
      <c r="B8" s="3" t="s">
        <v>85</v>
      </c>
      <c r="C8" s="3" t="s">
        <v>86</v>
      </c>
      <c r="D8" s="3" t="s">
        <v>126</v>
      </c>
      <c r="E8" s="3" t="s">
        <v>168</v>
      </c>
      <c r="F8" s="3" t="s">
        <v>87</v>
      </c>
      <c r="G8" s="3" t="s">
        <v>169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177</v>
      </c>
      <c r="C11" s="12"/>
      <c r="D11" s="20"/>
      <c r="E11" s="3"/>
      <c r="F11" s="3"/>
      <c r="G11" s="3"/>
      <c r="H11" s="3"/>
      <c r="I11" s="3"/>
      <c r="J11" s="3"/>
      <c r="K11" s="12">
        <v>3.79</v>
      </c>
      <c r="L11" s="3"/>
      <c r="N11" s="10">
        <v>5.4899999999999997E-2</v>
      </c>
      <c r="O11" s="9">
        <v>1664718.6</v>
      </c>
      <c r="R11" s="9">
        <v>3407.74</v>
      </c>
      <c r="T11" s="10">
        <v>1</v>
      </c>
      <c r="U11" s="10">
        <v>1.3899999999999999E-2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4.68</v>
      </c>
      <c r="L12" s="3"/>
      <c r="N12" s="10">
        <v>1.9300000000000001E-2</v>
      </c>
      <c r="O12" s="9">
        <v>859370.6</v>
      </c>
      <c r="R12" s="9">
        <v>854.93</v>
      </c>
      <c r="T12" s="10">
        <v>0.25090000000000001</v>
      </c>
      <c r="U12" s="10">
        <v>3.5000000000000001E-3</v>
      </c>
    </row>
    <row r="13" spans="2:21">
      <c r="B13" s="13" t="s">
        <v>171</v>
      </c>
      <c r="C13" s="14"/>
      <c r="D13" s="21"/>
      <c r="E13" s="13"/>
      <c r="F13" s="13"/>
      <c r="G13" s="13"/>
      <c r="H13" s="13"/>
      <c r="I13" s="13"/>
      <c r="J13" s="13"/>
      <c r="K13" s="14">
        <v>4.78</v>
      </c>
      <c r="L13" s="13"/>
      <c r="N13" s="16">
        <v>1.41E-2</v>
      </c>
      <c r="O13" s="15">
        <v>743382</v>
      </c>
      <c r="R13" s="15">
        <v>746.57</v>
      </c>
      <c r="T13" s="16">
        <v>0.21909999999999999</v>
      </c>
      <c r="U13" s="16">
        <v>3.0000000000000001E-3</v>
      </c>
    </row>
    <row r="14" spans="2:21">
      <c r="B14" s="6" t="s">
        <v>178</v>
      </c>
      <c r="C14" s="17">
        <v>2310225</v>
      </c>
      <c r="D14" s="18" t="s">
        <v>144</v>
      </c>
      <c r="E14" s="6"/>
      <c r="F14" s="18">
        <v>520032046</v>
      </c>
      <c r="G14" s="6" t="s">
        <v>179</v>
      </c>
      <c r="H14" s="6" t="s">
        <v>180</v>
      </c>
      <c r="I14" s="6" t="s">
        <v>181</v>
      </c>
      <c r="J14" s="6"/>
      <c r="K14" s="17">
        <v>4.88</v>
      </c>
      <c r="L14" s="6" t="s">
        <v>103</v>
      </c>
      <c r="M14" s="19">
        <v>1.2200000000000001E-2</v>
      </c>
      <c r="N14" s="8">
        <v>1.37E-2</v>
      </c>
      <c r="O14" s="7">
        <v>122382</v>
      </c>
      <c r="P14" s="7">
        <v>107.21</v>
      </c>
      <c r="Q14" s="7">
        <v>0</v>
      </c>
      <c r="R14" s="7">
        <v>131.21</v>
      </c>
      <c r="S14" s="8">
        <v>4.0580000000000001E-5</v>
      </c>
      <c r="T14" s="8">
        <v>3.85E-2</v>
      </c>
      <c r="U14" s="8">
        <v>5.0000000000000001E-4</v>
      </c>
    </row>
    <row r="15" spans="2:21">
      <c r="B15" s="6" t="s">
        <v>182</v>
      </c>
      <c r="C15" s="17">
        <v>6620496</v>
      </c>
      <c r="D15" s="18" t="s">
        <v>144</v>
      </c>
      <c r="E15" s="6"/>
      <c r="F15" s="18">
        <v>520000118</v>
      </c>
      <c r="G15" s="6" t="s">
        <v>179</v>
      </c>
      <c r="H15" s="6" t="s">
        <v>180</v>
      </c>
      <c r="I15" s="6" t="s">
        <v>181</v>
      </c>
      <c r="J15" s="6"/>
      <c r="K15" s="17">
        <v>4.57</v>
      </c>
      <c r="L15" s="6" t="s">
        <v>103</v>
      </c>
      <c r="M15" s="19">
        <v>1E-3</v>
      </c>
      <c r="N15" s="8">
        <v>1.38E-2</v>
      </c>
      <c r="O15" s="7">
        <v>585000</v>
      </c>
      <c r="P15" s="7">
        <v>98.41</v>
      </c>
      <c r="Q15" s="7">
        <v>0</v>
      </c>
      <c r="R15" s="7">
        <v>575.70000000000005</v>
      </c>
      <c r="S15" s="8">
        <v>2.0000000000000001E-4</v>
      </c>
      <c r="T15" s="8">
        <v>0.16889999999999999</v>
      </c>
      <c r="U15" s="8">
        <v>2.3999999999999998E-3</v>
      </c>
    </row>
    <row r="16" spans="2:21">
      <c r="B16" s="6" t="s">
        <v>183</v>
      </c>
      <c r="C16" s="17">
        <v>6000285</v>
      </c>
      <c r="D16" s="18" t="s">
        <v>144</v>
      </c>
      <c r="E16" s="6"/>
      <c r="F16" s="18">
        <v>520000472</v>
      </c>
      <c r="G16" s="6" t="s">
        <v>184</v>
      </c>
      <c r="H16" s="6" t="s">
        <v>185</v>
      </c>
      <c r="I16" s="6" t="s">
        <v>186</v>
      </c>
      <c r="J16" s="6"/>
      <c r="K16" s="17">
        <v>7.52</v>
      </c>
      <c r="L16" s="6" t="s">
        <v>103</v>
      </c>
      <c r="M16" s="19">
        <v>2.3900000000000001E-2</v>
      </c>
      <c r="N16" s="8">
        <v>1.9599999999999999E-2</v>
      </c>
      <c r="O16" s="7">
        <v>36000</v>
      </c>
      <c r="P16" s="7">
        <v>110.18</v>
      </c>
      <c r="Q16" s="7">
        <v>0</v>
      </c>
      <c r="R16" s="7">
        <v>39.659999999999997</v>
      </c>
      <c r="S16" s="8">
        <v>1.3329999999999999E-5</v>
      </c>
      <c r="T16" s="8">
        <v>1.1599999999999999E-2</v>
      </c>
      <c r="U16" s="8">
        <v>2.0000000000000001E-4</v>
      </c>
    </row>
    <row r="17" spans="2:21">
      <c r="B17" s="13" t="s">
        <v>141</v>
      </c>
      <c r="C17" s="14"/>
      <c r="D17" s="21"/>
      <c r="E17" s="13"/>
      <c r="F17" s="13"/>
      <c r="G17" s="13"/>
      <c r="H17" s="13"/>
      <c r="I17" s="13"/>
      <c r="J17" s="13"/>
      <c r="K17" s="14">
        <v>3.77</v>
      </c>
      <c r="L17" s="13"/>
      <c r="N17" s="16">
        <v>3.6499999999999998E-2</v>
      </c>
      <c r="O17" s="15">
        <v>56518.46</v>
      </c>
      <c r="R17" s="15">
        <v>54.12</v>
      </c>
      <c r="T17" s="16">
        <v>1.5900000000000001E-2</v>
      </c>
      <c r="U17" s="16">
        <v>2.0000000000000001E-4</v>
      </c>
    </row>
    <row r="18" spans="2:21">
      <c r="B18" s="6" t="s">
        <v>187</v>
      </c>
      <c r="C18" s="17">
        <v>7200249</v>
      </c>
      <c r="D18" s="18" t="s">
        <v>144</v>
      </c>
      <c r="E18" s="6"/>
      <c r="F18" s="18">
        <v>520041146</v>
      </c>
      <c r="G18" s="6" t="s">
        <v>188</v>
      </c>
      <c r="H18" s="6" t="s">
        <v>189</v>
      </c>
      <c r="I18" s="6" t="s">
        <v>186</v>
      </c>
      <c r="J18" s="6"/>
      <c r="K18" s="17">
        <v>5.8</v>
      </c>
      <c r="L18" s="6" t="s">
        <v>103</v>
      </c>
      <c r="M18" s="19">
        <v>7.4999999999999997E-3</v>
      </c>
      <c r="N18" s="8">
        <v>2.3E-2</v>
      </c>
      <c r="O18" s="7">
        <v>26815</v>
      </c>
      <c r="P18" s="7">
        <v>91.6</v>
      </c>
      <c r="Q18" s="7">
        <v>0</v>
      </c>
      <c r="R18" s="7">
        <v>24.56</v>
      </c>
      <c r="S18" s="8">
        <v>1E-4</v>
      </c>
      <c r="T18" s="8">
        <v>7.1999999999999998E-3</v>
      </c>
      <c r="U18" s="8">
        <v>1E-4</v>
      </c>
    </row>
    <row r="19" spans="2:21">
      <c r="B19" s="6" t="s">
        <v>190</v>
      </c>
      <c r="C19" s="17">
        <v>1139203</v>
      </c>
      <c r="D19" s="18" t="s">
        <v>144</v>
      </c>
      <c r="E19" s="6"/>
      <c r="F19" s="18">
        <v>512832742</v>
      </c>
      <c r="G19" s="6" t="s">
        <v>191</v>
      </c>
      <c r="H19" s="6" t="s">
        <v>192</v>
      </c>
      <c r="I19" s="6"/>
      <c r="J19" s="6"/>
      <c r="K19" s="17">
        <v>2.08</v>
      </c>
      <c r="L19" s="6" t="s">
        <v>103</v>
      </c>
      <c r="M19" s="19">
        <v>3.85E-2</v>
      </c>
      <c r="N19" s="8">
        <v>4.7699999999999999E-2</v>
      </c>
      <c r="O19" s="7">
        <v>29703.46</v>
      </c>
      <c r="P19" s="7">
        <v>99.5</v>
      </c>
      <c r="Q19" s="7">
        <v>0</v>
      </c>
      <c r="R19" s="7">
        <v>29.55</v>
      </c>
      <c r="S19" s="8">
        <v>1E-4</v>
      </c>
      <c r="T19" s="8">
        <v>8.6999999999999994E-3</v>
      </c>
      <c r="U19" s="8">
        <v>1E-4</v>
      </c>
    </row>
    <row r="20" spans="2:21">
      <c r="B20" s="13" t="s">
        <v>172</v>
      </c>
      <c r="C20" s="14"/>
      <c r="D20" s="21"/>
      <c r="E20" s="13"/>
      <c r="F20" s="13"/>
      <c r="G20" s="13"/>
      <c r="H20" s="13"/>
      <c r="I20" s="13"/>
      <c r="J20" s="13"/>
      <c r="K20" s="14">
        <v>4.0999999999999996</v>
      </c>
      <c r="L20" s="13"/>
      <c r="N20" s="16">
        <v>7.3300000000000004E-2</v>
      </c>
      <c r="O20" s="15">
        <v>59470.14</v>
      </c>
      <c r="R20" s="15">
        <v>54.24</v>
      </c>
      <c r="T20" s="16">
        <v>1.5900000000000001E-2</v>
      </c>
      <c r="U20" s="16">
        <v>2.0000000000000001E-4</v>
      </c>
    </row>
    <row r="21" spans="2:21">
      <c r="B21" s="6" t="s">
        <v>193</v>
      </c>
      <c r="C21" s="17">
        <v>1143593</v>
      </c>
      <c r="D21" s="18" t="s">
        <v>144</v>
      </c>
      <c r="E21" s="6"/>
      <c r="F21" s="18">
        <v>515334662</v>
      </c>
      <c r="G21" s="6" t="s">
        <v>194</v>
      </c>
      <c r="H21" s="6" t="s">
        <v>195</v>
      </c>
      <c r="I21" s="6" t="s">
        <v>186</v>
      </c>
      <c r="J21" s="6"/>
      <c r="K21" s="17">
        <v>4.21</v>
      </c>
      <c r="L21" s="6" t="s">
        <v>103</v>
      </c>
      <c r="M21" s="19">
        <v>4.6899999999999997E-2</v>
      </c>
      <c r="N21" s="8">
        <v>7.0300000000000001E-2</v>
      </c>
      <c r="O21" s="7">
        <v>4889.62</v>
      </c>
      <c r="P21" s="7">
        <v>93.59</v>
      </c>
      <c r="Q21" s="7">
        <v>0</v>
      </c>
      <c r="R21" s="7">
        <v>4.58</v>
      </c>
      <c r="S21" s="8">
        <v>3.6600000000000001E-6</v>
      </c>
      <c r="T21" s="8">
        <v>1.2999999999999999E-3</v>
      </c>
      <c r="U21" s="8">
        <v>0</v>
      </c>
    </row>
    <row r="22" spans="2:21">
      <c r="B22" s="6" t="s">
        <v>196</v>
      </c>
      <c r="C22" s="17">
        <v>1141332</v>
      </c>
      <c r="D22" s="18" t="s">
        <v>144</v>
      </c>
      <c r="E22" s="6"/>
      <c r="F22" s="18">
        <v>515334662</v>
      </c>
      <c r="G22" s="6" t="s">
        <v>194</v>
      </c>
      <c r="H22" s="6" t="s">
        <v>195</v>
      </c>
      <c r="I22" s="6" t="s">
        <v>186</v>
      </c>
      <c r="J22" s="6"/>
      <c r="K22" s="17">
        <v>4.09</v>
      </c>
      <c r="L22" s="6" t="s">
        <v>103</v>
      </c>
      <c r="M22" s="19">
        <v>4.6899999999999997E-2</v>
      </c>
      <c r="N22" s="8">
        <v>7.3599999999999999E-2</v>
      </c>
      <c r="O22" s="7">
        <v>54580.52</v>
      </c>
      <c r="P22" s="7">
        <v>91</v>
      </c>
      <c r="Q22" s="7">
        <v>0</v>
      </c>
      <c r="R22" s="7">
        <v>49.67</v>
      </c>
      <c r="S22" s="8">
        <v>3.4780000000000002E-5</v>
      </c>
      <c r="T22" s="8">
        <v>1.46E-2</v>
      </c>
      <c r="U22" s="8">
        <v>2.0000000000000001E-4</v>
      </c>
    </row>
    <row r="23" spans="2:21">
      <c r="B23" s="13" t="s">
        <v>197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122</v>
      </c>
      <c r="C24" s="12"/>
      <c r="D24" s="20"/>
      <c r="E24" s="3"/>
      <c r="F24" s="3"/>
      <c r="G24" s="3"/>
      <c r="H24" s="3"/>
      <c r="I24" s="3"/>
      <c r="J24" s="3"/>
      <c r="K24" s="12">
        <v>3.49</v>
      </c>
      <c r="L24" s="3"/>
      <c r="N24" s="10">
        <v>6.6900000000000001E-2</v>
      </c>
      <c r="O24" s="9">
        <v>805348</v>
      </c>
      <c r="R24" s="9">
        <v>2552.81</v>
      </c>
      <c r="T24" s="10">
        <v>0.74909999999999999</v>
      </c>
      <c r="U24" s="10">
        <v>1.04E-2</v>
      </c>
    </row>
    <row r="25" spans="2:21">
      <c r="B25" s="13" t="s">
        <v>174</v>
      </c>
      <c r="C25" s="14"/>
      <c r="D25" s="21"/>
      <c r="E25" s="13"/>
      <c r="F25" s="13"/>
      <c r="G25" s="13"/>
      <c r="H25" s="13"/>
      <c r="I25" s="13"/>
      <c r="J25" s="13"/>
      <c r="K25" s="14">
        <v>0</v>
      </c>
      <c r="L25" s="13"/>
      <c r="N25" s="16">
        <v>0</v>
      </c>
      <c r="O25" s="15">
        <v>0</v>
      </c>
      <c r="R25" s="15">
        <v>0</v>
      </c>
      <c r="T25" s="16">
        <v>0</v>
      </c>
      <c r="U25" s="16">
        <v>0</v>
      </c>
    </row>
    <row r="26" spans="2:21">
      <c r="B26" s="13" t="s">
        <v>175</v>
      </c>
      <c r="C26" s="14"/>
      <c r="D26" s="21"/>
      <c r="E26" s="13"/>
      <c r="F26" s="13"/>
      <c r="G26" s="13"/>
      <c r="H26" s="13"/>
      <c r="I26" s="13"/>
      <c r="J26" s="13"/>
      <c r="K26" s="14">
        <v>3.49</v>
      </c>
      <c r="L26" s="13"/>
      <c r="N26" s="16">
        <v>6.6900000000000001E-2</v>
      </c>
      <c r="O26" s="15">
        <v>805348</v>
      </c>
      <c r="R26" s="15">
        <v>2552.81</v>
      </c>
      <c r="T26" s="16">
        <v>0.74909999999999999</v>
      </c>
      <c r="U26" s="16">
        <v>1.04E-2</v>
      </c>
    </row>
    <row r="27" spans="2:21">
      <c r="B27" s="6" t="s">
        <v>198</v>
      </c>
      <c r="C27" s="17" t="s">
        <v>199</v>
      </c>
      <c r="D27" s="18" t="s">
        <v>162</v>
      </c>
      <c r="E27" s="6" t="s">
        <v>200</v>
      </c>
      <c r="F27" s="6"/>
      <c r="G27" s="6" t="s">
        <v>201</v>
      </c>
      <c r="H27" s="6" t="s">
        <v>202</v>
      </c>
      <c r="I27" s="6" t="s">
        <v>159</v>
      </c>
      <c r="J27" s="6"/>
      <c r="K27" s="17">
        <v>5.68</v>
      </c>
      <c r="L27" s="6" t="s">
        <v>44</v>
      </c>
      <c r="M27" s="19">
        <v>4.2500000000000003E-2</v>
      </c>
      <c r="N27" s="8">
        <v>5.33E-2</v>
      </c>
      <c r="O27" s="7">
        <v>29000</v>
      </c>
      <c r="P27" s="7">
        <v>96.19</v>
      </c>
      <c r="Q27" s="7">
        <v>0</v>
      </c>
      <c r="R27" s="7">
        <v>98.63</v>
      </c>
      <c r="S27" s="8">
        <v>0</v>
      </c>
      <c r="T27" s="8">
        <v>2.8899999999999999E-2</v>
      </c>
      <c r="U27" s="8">
        <v>4.0000000000000002E-4</v>
      </c>
    </row>
    <row r="28" spans="2:21">
      <c r="B28" s="6" t="s">
        <v>203</v>
      </c>
      <c r="C28" s="17" t="s">
        <v>204</v>
      </c>
      <c r="D28" s="18" t="s">
        <v>162</v>
      </c>
      <c r="E28" s="6" t="s">
        <v>200</v>
      </c>
      <c r="F28" s="6"/>
      <c r="G28" s="6" t="s">
        <v>205</v>
      </c>
      <c r="H28" s="6" t="s">
        <v>206</v>
      </c>
      <c r="I28" s="6" t="s">
        <v>159</v>
      </c>
      <c r="J28" s="6"/>
      <c r="K28" s="17">
        <v>6.45</v>
      </c>
      <c r="L28" s="6" t="s">
        <v>44</v>
      </c>
      <c r="M28" s="19">
        <v>3.1E-2</v>
      </c>
      <c r="N28" s="8">
        <v>6.0199999999999997E-2</v>
      </c>
      <c r="O28" s="7">
        <v>57000</v>
      </c>
      <c r="P28" s="7">
        <v>84.05</v>
      </c>
      <c r="Q28" s="7">
        <v>0</v>
      </c>
      <c r="R28" s="7">
        <v>169.4</v>
      </c>
      <c r="S28" s="8">
        <v>1E-4</v>
      </c>
      <c r="T28" s="8">
        <v>4.9700000000000001E-2</v>
      </c>
      <c r="U28" s="8">
        <v>6.9999999999999999E-4</v>
      </c>
    </row>
    <row r="29" spans="2:21">
      <c r="B29" s="6" t="s">
        <v>207</v>
      </c>
      <c r="C29" s="17" t="s">
        <v>208</v>
      </c>
      <c r="D29" s="18" t="s">
        <v>162</v>
      </c>
      <c r="E29" s="6" t="s">
        <v>200</v>
      </c>
      <c r="F29" s="6"/>
      <c r="G29" s="6" t="s">
        <v>209</v>
      </c>
      <c r="H29" s="6" t="s">
        <v>210</v>
      </c>
      <c r="I29" s="6" t="s">
        <v>159</v>
      </c>
      <c r="J29" s="6"/>
      <c r="K29" s="17">
        <v>6.1</v>
      </c>
      <c r="L29" s="6" t="s">
        <v>49</v>
      </c>
      <c r="M29" s="19">
        <v>1.7500000000000002E-2</v>
      </c>
      <c r="N29" s="8">
        <v>4.6300000000000001E-2</v>
      </c>
      <c r="O29" s="7">
        <v>48000</v>
      </c>
      <c r="P29" s="7">
        <v>85.04</v>
      </c>
      <c r="Q29" s="7">
        <v>0</v>
      </c>
      <c r="R29" s="7">
        <v>139.94</v>
      </c>
      <c r="S29" s="8">
        <v>1E-4</v>
      </c>
      <c r="T29" s="8">
        <v>4.1099999999999998E-2</v>
      </c>
      <c r="U29" s="8">
        <v>5.9999999999999995E-4</v>
      </c>
    </row>
    <row r="30" spans="2:21">
      <c r="B30" s="6" t="s">
        <v>211</v>
      </c>
      <c r="C30" s="17" t="s">
        <v>212</v>
      </c>
      <c r="D30" s="18" t="s">
        <v>162</v>
      </c>
      <c r="E30" s="6" t="s">
        <v>200</v>
      </c>
      <c r="F30" s="6"/>
      <c r="G30" s="6" t="s">
        <v>213</v>
      </c>
      <c r="H30" s="6" t="s">
        <v>210</v>
      </c>
      <c r="I30" s="6" t="s">
        <v>159</v>
      </c>
      <c r="J30" s="6"/>
      <c r="K30" s="17">
        <v>5.24</v>
      </c>
      <c r="L30" s="6" t="s">
        <v>49</v>
      </c>
      <c r="M30" s="19">
        <v>4.7500000000000001E-2</v>
      </c>
      <c r="N30" s="8">
        <v>0.1167</v>
      </c>
      <c r="O30" s="7">
        <v>17000</v>
      </c>
      <c r="P30" s="7">
        <v>72.2</v>
      </c>
      <c r="Q30" s="7">
        <v>0</v>
      </c>
      <c r="R30" s="7">
        <v>42.08</v>
      </c>
      <c r="S30" s="8">
        <v>1.36E-5</v>
      </c>
      <c r="T30" s="8">
        <v>1.23E-2</v>
      </c>
      <c r="U30" s="8">
        <v>2.0000000000000001E-4</v>
      </c>
    </row>
    <row r="31" spans="2:21">
      <c r="B31" s="6" t="s">
        <v>214</v>
      </c>
      <c r="C31" s="17" t="s">
        <v>215</v>
      </c>
      <c r="D31" s="18" t="s">
        <v>162</v>
      </c>
      <c r="E31" s="6" t="s">
        <v>200</v>
      </c>
      <c r="F31" s="6"/>
      <c r="G31" s="6" t="s">
        <v>213</v>
      </c>
      <c r="H31" s="6" t="s">
        <v>210</v>
      </c>
      <c r="I31" s="6" t="s">
        <v>159</v>
      </c>
      <c r="J31" s="6"/>
      <c r="K31" s="17">
        <v>2.97</v>
      </c>
      <c r="L31" s="6" t="s">
        <v>44</v>
      </c>
      <c r="M31" s="19">
        <v>4.4999999999999998E-2</v>
      </c>
      <c r="N31" s="8">
        <v>9.2600000000000002E-2</v>
      </c>
      <c r="O31" s="7">
        <v>26000</v>
      </c>
      <c r="P31" s="7">
        <v>87.26</v>
      </c>
      <c r="Q31" s="7">
        <v>0</v>
      </c>
      <c r="R31" s="7">
        <v>80.23</v>
      </c>
      <c r="S31" s="8">
        <v>1.749E-5</v>
      </c>
      <c r="T31" s="8">
        <v>2.35E-2</v>
      </c>
      <c r="U31" s="8">
        <v>2.9999999999999997E-4</v>
      </c>
    </row>
    <row r="32" spans="2:21">
      <c r="B32" s="6" t="s">
        <v>216</v>
      </c>
      <c r="C32" s="17" t="s">
        <v>217</v>
      </c>
      <c r="D32" s="18" t="s">
        <v>162</v>
      </c>
      <c r="E32" s="6" t="s">
        <v>200</v>
      </c>
      <c r="F32" s="6"/>
      <c r="G32" s="6" t="s">
        <v>213</v>
      </c>
      <c r="H32" s="6" t="s">
        <v>210</v>
      </c>
      <c r="I32" s="6" t="s">
        <v>159</v>
      </c>
      <c r="J32" s="6"/>
      <c r="K32" s="17">
        <v>5.48</v>
      </c>
      <c r="L32" s="6" t="s">
        <v>44</v>
      </c>
      <c r="M32" s="19">
        <v>5.9499999999999997E-2</v>
      </c>
      <c r="N32" s="8">
        <v>0.12039999999999999</v>
      </c>
      <c r="O32" s="7">
        <v>38000</v>
      </c>
      <c r="P32" s="7">
        <v>68.55</v>
      </c>
      <c r="Q32" s="7">
        <v>0</v>
      </c>
      <c r="R32" s="7">
        <v>92.11</v>
      </c>
      <c r="S32" s="8">
        <v>0</v>
      </c>
      <c r="T32" s="8">
        <v>2.7E-2</v>
      </c>
      <c r="U32" s="8">
        <v>4.0000000000000002E-4</v>
      </c>
    </row>
    <row r="33" spans="2:21">
      <c r="B33" s="6" t="s">
        <v>218</v>
      </c>
      <c r="C33" s="17" t="s">
        <v>219</v>
      </c>
      <c r="D33" s="18" t="s">
        <v>162</v>
      </c>
      <c r="E33" s="6" t="s">
        <v>200</v>
      </c>
      <c r="F33" s="6"/>
      <c r="G33" s="6" t="s">
        <v>213</v>
      </c>
      <c r="H33" s="6" t="s">
        <v>210</v>
      </c>
      <c r="I33" s="6" t="s">
        <v>159</v>
      </c>
      <c r="J33" s="6"/>
      <c r="K33" s="17">
        <v>5.48</v>
      </c>
      <c r="L33" s="6" t="s">
        <v>44</v>
      </c>
      <c r="M33" s="19">
        <v>6.8400000000000002E-2</v>
      </c>
      <c r="N33" s="8">
        <v>0.12039999999999999</v>
      </c>
      <c r="O33" s="7">
        <v>36000</v>
      </c>
      <c r="P33" s="7">
        <v>76.040000000000006</v>
      </c>
      <c r="Q33" s="7">
        <v>0</v>
      </c>
      <c r="R33" s="7">
        <v>96.79</v>
      </c>
      <c r="S33" s="8">
        <v>0</v>
      </c>
      <c r="T33" s="8">
        <v>2.8400000000000002E-2</v>
      </c>
      <c r="U33" s="8">
        <v>4.0000000000000002E-4</v>
      </c>
    </row>
    <row r="34" spans="2:21">
      <c r="B34" s="6" t="s">
        <v>220</v>
      </c>
      <c r="C34" s="17" t="s">
        <v>221</v>
      </c>
      <c r="D34" s="18" t="s">
        <v>162</v>
      </c>
      <c r="E34" s="6" t="s">
        <v>200</v>
      </c>
      <c r="F34" s="6"/>
      <c r="G34" s="6" t="s">
        <v>222</v>
      </c>
      <c r="H34" s="6" t="s">
        <v>210</v>
      </c>
      <c r="I34" s="6" t="s">
        <v>159</v>
      </c>
      <c r="J34" s="6"/>
      <c r="K34" s="17">
        <v>2.2799999999999998</v>
      </c>
      <c r="L34" s="6" t="s">
        <v>44</v>
      </c>
      <c r="M34" s="19">
        <v>0.04</v>
      </c>
      <c r="N34" s="8">
        <v>7.7799999999999994E-2</v>
      </c>
      <c r="O34" s="7">
        <v>2000</v>
      </c>
      <c r="P34" s="7">
        <v>88.15</v>
      </c>
      <c r="Q34" s="7">
        <v>0</v>
      </c>
      <c r="R34" s="7">
        <v>6.23</v>
      </c>
      <c r="S34" s="8">
        <v>0</v>
      </c>
      <c r="T34" s="8">
        <v>1.8E-3</v>
      </c>
      <c r="U34" s="8">
        <v>0</v>
      </c>
    </row>
    <row r="35" spans="2:21">
      <c r="B35" s="6" t="s">
        <v>223</v>
      </c>
      <c r="C35" s="17" t="s">
        <v>224</v>
      </c>
      <c r="D35" s="18" t="s">
        <v>162</v>
      </c>
      <c r="E35" s="6" t="s">
        <v>200</v>
      </c>
      <c r="F35" s="6"/>
      <c r="G35" s="6" t="s">
        <v>209</v>
      </c>
      <c r="H35" s="6" t="s">
        <v>225</v>
      </c>
      <c r="I35" s="6" t="s">
        <v>159</v>
      </c>
      <c r="J35" s="6"/>
      <c r="K35" s="17">
        <v>5.71</v>
      </c>
      <c r="L35" s="6" t="s">
        <v>44</v>
      </c>
      <c r="M35" s="19">
        <v>2.8750000000000001E-2</v>
      </c>
      <c r="N35" s="8">
        <v>7.9299999999999995E-2</v>
      </c>
      <c r="O35" s="7">
        <v>13000</v>
      </c>
      <c r="P35" s="7">
        <v>78.94</v>
      </c>
      <c r="Q35" s="7">
        <v>0</v>
      </c>
      <c r="R35" s="7">
        <v>36.29</v>
      </c>
      <c r="S35" s="8">
        <v>0</v>
      </c>
      <c r="T35" s="8">
        <v>1.06E-2</v>
      </c>
      <c r="U35" s="8">
        <v>1E-4</v>
      </c>
    </row>
    <row r="36" spans="2:21">
      <c r="B36" s="6" t="s">
        <v>226</v>
      </c>
      <c r="C36" s="17" t="s">
        <v>227</v>
      </c>
      <c r="D36" s="18" t="s">
        <v>162</v>
      </c>
      <c r="E36" s="6" t="s">
        <v>200</v>
      </c>
      <c r="F36" s="6"/>
      <c r="G36" s="6" t="s">
        <v>209</v>
      </c>
      <c r="H36" s="6" t="s">
        <v>225</v>
      </c>
      <c r="I36" s="6" t="s">
        <v>159</v>
      </c>
      <c r="J36" s="6"/>
      <c r="K36" s="17">
        <v>2.67</v>
      </c>
      <c r="L36" s="6" t="s">
        <v>44</v>
      </c>
      <c r="M36" s="19">
        <v>3.2500000000000001E-2</v>
      </c>
      <c r="N36" s="8">
        <v>6.7199999999999996E-2</v>
      </c>
      <c r="O36" s="7">
        <v>30000</v>
      </c>
      <c r="P36" s="7">
        <v>92.22</v>
      </c>
      <c r="Q36" s="7">
        <v>0</v>
      </c>
      <c r="R36" s="7">
        <v>97.83</v>
      </c>
      <c r="S36" s="8">
        <v>4.0000000000000003E-5</v>
      </c>
      <c r="T36" s="8">
        <v>2.87E-2</v>
      </c>
      <c r="U36" s="8">
        <v>4.0000000000000002E-4</v>
      </c>
    </row>
    <row r="37" spans="2:21">
      <c r="B37" s="6" t="s">
        <v>228</v>
      </c>
      <c r="C37" s="17" t="s">
        <v>229</v>
      </c>
      <c r="D37" s="18" t="s">
        <v>162</v>
      </c>
      <c r="E37" s="6" t="s">
        <v>200</v>
      </c>
      <c r="F37" s="6"/>
      <c r="G37" s="6" t="s">
        <v>209</v>
      </c>
      <c r="H37" s="6" t="s">
        <v>225</v>
      </c>
      <c r="I37" s="6" t="s">
        <v>159</v>
      </c>
      <c r="J37" s="6"/>
      <c r="K37" s="17">
        <v>3.76</v>
      </c>
      <c r="L37" s="6" t="s">
        <v>44</v>
      </c>
      <c r="M37" s="19">
        <v>2.75E-2</v>
      </c>
      <c r="N37" s="8">
        <v>6.9199999999999998E-2</v>
      </c>
      <c r="O37" s="7">
        <v>18000</v>
      </c>
      <c r="P37" s="7">
        <v>86.21</v>
      </c>
      <c r="Q37" s="7">
        <v>0</v>
      </c>
      <c r="R37" s="7">
        <v>54.87</v>
      </c>
      <c r="S37" s="8">
        <v>0</v>
      </c>
      <c r="T37" s="8">
        <v>1.61E-2</v>
      </c>
      <c r="U37" s="8">
        <v>2.0000000000000001E-4</v>
      </c>
    </row>
    <row r="38" spans="2:21">
      <c r="B38" s="6" t="s">
        <v>230</v>
      </c>
      <c r="C38" s="17" t="s">
        <v>231</v>
      </c>
      <c r="D38" s="18" t="s">
        <v>162</v>
      </c>
      <c r="E38" s="6" t="s">
        <v>200</v>
      </c>
      <c r="F38" s="6"/>
      <c r="G38" s="6" t="s">
        <v>209</v>
      </c>
      <c r="H38" s="6" t="s">
        <v>225</v>
      </c>
      <c r="I38" s="6" t="s">
        <v>159</v>
      </c>
      <c r="J38" s="6"/>
      <c r="K38" s="17">
        <v>3.1</v>
      </c>
      <c r="L38" s="6" t="s">
        <v>44</v>
      </c>
      <c r="M38" s="19">
        <v>3.6249999999999998E-2</v>
      </c>
      <c r="N38" s="8">
        <v>6.6600000000000006E-2</v>
      </c>
      <c r="O38" s="7">
        <v>39000</v>
      </c>
      <c r="P38" s="7">
        <v>92.18</v>
      </c>
      <c r="Q38" s="7">
        <v>0</v>
      </c>
      <c r="R38" s="7">
        <v>127.13</v>
      </c>
      <c r="S38" s="8">
        <v>0</v>
      </c>
      <c r="T38" s="8">
        <v>3.73E-2</v>
      </c>
      <c r="U38" s="8">
        <v>5.0000000000000001E-4</v>
      </c>
    </row>
    <row r="39" spans="2:21">
      <c r="B39" s="6" t="s">
        <v>232</v>
      </c>
      <c r="C39" s="17" t="s">
        <v>233</v>
      </c>
      <c r="D39" s="18" t="s">
        <v>162</v>
      </c>
      <c r="E39" s="6" t="s">
        <v>200</v>
      </c>
      <c r="F39" s="6"/>
      <c r="G39" s="6" t="s">
        <v>209</v>
      </c>
      <c r="H39" s="6" t="s">
        <v>225</v>
      </c>
      <c r="I39" s="6" t="s">
        <v>159</v>
      </c>
      <c r="J39" s="6"/>
      <c r="K39" s="17">
        <v>2.2400000000000002</v>
      </c>
      <c r="L39" s="6" t="s">
        <v>44</v>
      </c>
      <c r="M39" s="19">
        <v>4.1300000000000003E-2</v>
      </c>
      <c r="N39" s="8">
        <v>6.9199999999999998E-2</v>
      </c>
      <c r="O39" s="7">
        <v>28000</v>
      </c>
      <c r="P39" s="7">
        <v>94.91</v>
      </c>
      <c r="Q39" s="7">
        <v>0</v>
      </c>
      <c r="R39" s="7">
        <v>93.97</v>
      </c>
      <c r="S39" s="8">
        <v>1E-4</v>
      </c>
      <c r="T39" s="8">
        <v>2.76E-2</v>
      </c>
      <c r="U39" s="8">
        <v>4.0000000000000002E-4</v>
      </c>
    </row>
    <row r="40" spans="2:21">
      <c r="B40" s="6" t="s">
        <v>234</v>
      </c>
      <c r="C40" s="17" t="s">
        <v>235</v>
      </c>
      <c r="D40" s="18" t="s">
        <v>162</v>
      </c>
      <c r="E40" s="6" t="s">
        <v>200</v>
      </c>
      <c r="F40" s="6"/>
      <c r="G40" s="6" t="s">
        <v>209</v>
      </c>
      <c r="H40" s="6" t="s">
        <v>225</v>
      </c>
      <c r="I40" s="6" t="s">
        <v>159</v>
      </c>
      <c r="J40" s="6"/>
      <c r="K40" s="17">
        <v>1.73</v>
      </c>
      <c r="L40" s="6" t="s">
        <v>44</v>
      </c>
      <c r="M40" s="19">
        <v>4.6300000000000001E-2</v>
      </c>
      <c r="N40" s="8">
        <v>6.0400000000000002E-2</v>
      </c>
      <c r="O40" s="7">
        <v>18000</v>
      </c>
      <c r="P40" s="7">
        <v>98.72</v>
      </c>
      <c r="Q40" s="7">
        <v>0</v>
      </c>
      <c r="R40" s="7">
        <v>62.84</v>
      </c>
      <c r="S40" s="8">
        <v>4.5000000000000003E-5</v>
      </c>
      <c r="T40" s="8">
        <v>1.84E-2</v>
      </c>
      <c r="U40" s="8">
        <v>2.9999999999999997E-4</v>
      </c>
    </row>
    <row r="41" spans="2:21">
      <c r="B41" s="6" t="s">
        <v>236</v>
      </c>
      <c r="C41" s="17" t="s">
        <v>237</v>
      </c>
      <c r="D41" s="18" t="s">
        <v>162</v>
      </c>
      <c r="E41" s="6" t="s">
        <v>200</v>
      </c>
      <c r="F41" s="6"/>
      <c r="G41" s="6" t="s">
        <v>209</v>
      </c>
      <c r="H41" s="6" t="s">
        <v>225</v>
      </c>
      <c r="I41" s="6" t="s">
        <v>159</v>
      </c>
      <c r="J41" s="6"/>
      <c r="K41" s="17">
        <v>2.27</v>
      </c>
      <c r="L41" s="6" t="s">
        <v>44</v>
      </c>
      <c r="M41" s="19">
        <v>3.7499999999999999E-2</v>
      </c>
      <c r="N41" s="8">
        <v>5.6399999999999999E-2</v>
      </c>
      <c r="O41" s="7">
        <v>20000</v>
      </c>
      <c r="P41" s="7">
        <v>96.52</v>
      </c>
      <c r="Q41" s="7">
        <v>0</v>
      </c>
      <c r="R41" s="7">
        <v>68.260000000000005</v>
      </c>
      <c r="S41" s="8">
        <v>1E-4</v>
      </c>
      <c r="T41" s="8">
        <v>0.02</v>
      </c>
      <c r="U41" s="8">
        <v>2.9999999999999997E-4</v>
      </c>
    </row>
    <row r="42" spans="2:21">
      <c r="B42" s="6" t="s">
        <v>238</v>
      </c>
      <c r="C42" s="17" t="s">
        <v>239</v>
      </c>
      <c r="D42" s="18" t="s">
        <v>162</v>
      </c>
      <c r="E42" s="6" t="s">
        <v>200</v>
      </c>
      <c r="F42" s="6"/>
      <c r="G42" s="6" t="s">
        <v>209</v>
      </c>
      <c r="H42" s="6" t="s">
        <v>225</v>
      </c>
      <c r="I42" s="6" t="s">
        <v>159</v>
      </c>
      <c r="J42" s="6"/>
      <c r="K42" s="17">
        <v>3.14</v>
      </c>
      <c r="L42" s="6" t="s">
        <v>44</v>
      </c>
      <c r="M42" s="19">
        <v>2.8750000000000001E-2</v>
      </c>
      <c r="N42" s="8">
        <v>5.4399999999999997E-2</v>
      </c>
      <c r="O42" s="7">
        <v>14000</v>
      </c>
      <c r="P42" s="7">
        <v>93.13</v>
      </c>
      <c r="Q42" s="7">
        <v>0</v>
      </c>
      <c r="R42" s="7">
        <v>46.1</v>
      </c>
      <c r="S42" s="8">
        <v>2.8E-5</v>
      </c>
      <c r="T42" s="8">
        <v>1.35E-2</v>
      </c>
      <c r="U42" s="8">
        <v>2.0000000000000001E-4</v>
      </c>
    </row>
    <row r="43" spans="2:21">
      <c r="B43" s="6" t="s">
        <v>240</v>
      </c>
      <c r="C43" s="17" t="s">
        <v>241</v>
      </c>
      <c r="D43" s="18" t="s">
        <v>162</v>
      </c>
      <c r="E43" s="6" t="s">
        <v>200</v>
      </c>
      <c r="F43" s="6"/>
      <c r="G43" s="6" t="s">
        <v>209</v>
      </c>
      <c r="H43" s="6" t="s">
        <v>225</v>
      </c>
      <c r="I43" s="6" t="s">
        <v>159</v>
      </c>
      <c r="J43" s="6"/>
      <c r="K43" s="17">
        <v>6.6</v>
      </c>
      <c r="L43" s="6" t="s">
        <v>44</v>
      </c>
      <c r="M43" s="19">
        <v>2.9499999999999998E-2</v>
      </c>
      <c r="N43" s="8">
        <v>8.1900000000000001E-2</v>
      </c>
      <c r="O43" s="7">
        <v>20000</v>
      </c>
      <c r="P43" s="7">
        <v>87.34</v>
      </c>
      <c r="Q43" s="7">
        <v>0</v>
      </c>
      <c r="R43" s="7">
        <v>61.77</v>
      </c>
      <c r="S43" s="8">
        <v>6.1500000000000004E-6</v>
      </c>
      <c r="T43" s="8">
        <v>1.8100000000000002E-2</v>
      </c>
      <c r="U43" s="8">
        <v>2.9999999999999997E-4</v>
      </c>
    </row>
    <row r="44" spans="2:21">
      <c r="B44" s="6" t="s">
        <v>242</v>
      </c>
      <c r="C44" s="17" t="s">
        <v>243</v>
      </c>
      <c r="D44" s="18" t="s">
        <v>162</v>
      </c>
      <c r="E44" s="6" t="s">
        <v>200</v>
      </c>
      <c r="F44" s="6"/>
      <c r="G44" s="6" t="s">
        <v>209</v>
      </c>
      <c r="H44" s="6" t="s">
        <v>225</v>
      </c>
      <c r="I44" s="6" t="s">
        <v>159</v>
      </c>
      <c r="J44" s="6"/>
      <c r="K44" s="17">
        <v>2.67</v>
      </c>
      <c r="L44" s="6" t="s">
        <v>44</v>
      </c>
      <c r="M44" s="19">
        <v>3.7499999999999999E-2</v>
      </c>
      <c r="N44" s="8">
        <v>7.3400000000000007E-2</v>
      </c>
      <c r="O44" s="7">
        <v>15000</v>
      </c>
      <c r="P44" s="7">
        <v>92.04</v>
      </c>
      <c r="Q44" s="7">
        <v>0</v>
      </c>
      <c r="R44" s="7">
        <v>48.82</v>
      </c>
      <c r="S44" s="8">
        <v>3.0000000000000001E-5</v>
      </c>
      <c r="T44" s="8">
        <v>1.43E-2</v>
      </c>
      <c r="U44" s="8">
        <v>2.0000000000000001E-4</v>
      </c>
    </row>
    <row r="45" spans="2:21">
      <c r="B45" s="6" t="s">
        <v>244</v>
      </c>
      <c r="C45" s="17" t="s">
        <v>245</v>
      </c>
      <c r="D45" s="18" t="s">
        <v>162</v>
      </c>
      <c r="E45" s="6" t="s">
        <v>200</v>
      </c>
      <c r="F45" s="6"/>
      <c r="G45" s="6" t="s">
        <v>209</v>
      </c>
      <c r="H45" s="6" t="s">
        <v>225</v>
      </c>
      <c r="I45" s="6" t="s">
        <v>159</v>
      </c>
      <c r="J45" s="6"/>
      <c r="K45" s="17">
        <v>3.07</v>
      </c>
      <c r="L45" s="6" t="s">
        <v>44</v>
      </c>
      <c r="M45" s="19">
        <v>4.2500000000000003E-2</v>
      </c>
      <c r="N45" s="8">
        <v>7.2999999999999995E-2</v>
      </c>
      <c r="O45" s="7">
        <v>15000</v>
      </c>
      <c r="P45" s="7">
        <v>92.42</v>
      </c>
      <c r="Q45" s="7">
        <v>0</v>
      </c>
      <c r="R45" s="7">
        <v>49.02</v>
      </c>
      <c r="S45" s="8">
        <v>3.0000000000000001E-6</v>
      </c>
      <c r="T45" s="8">
        <v>1.44E-2</v>
      </c>
      <c r="U45" s="8">
        <v>2.0000000000000001E-4</v>
      </c>
    </row>
    <row r="46" spans="2:21">
      <c r="B46" s="6" t="s">
        <v>246</v>
      </c>
      <c r="C46" s="17" t="s">
        <v>247</v>
      </c>
      <c r="D46" s="18" t="s">
        <v>162</v>
      </c>
      <c r="E46" s="6" t="s">
        <v>200</v>
      </c>
      <c r="F46" s="6"/>
      <c r="G46" s="6" t="s">
        <v>209</v>
      </c>
      <c r="H46" s="6" t="s">
        <v>225</v>
      </c>
      <c r="I46" s="6" t="s">
        <v>159</v>
      </c>
      <c r="J46" s="6"/>
      <c r="K46" s="17">
        <v>1.99</v>
      </c>
      <c r="L46" s="6" t="s">
        <v>44</v>
      </c>
      <c r="M46" s="19">
        <v>3.8800000000000001E-2</v>
      </c>
      <c r="N46" s="8">
        <v>5.67E-2</v>
      </c>
      <c r="O46" s="7">
        <v>17000</v>
      </c>
      <c r="P46" s="7">
        <v>98.25</v>
      </c>
      <c r="Q46" s="7">
        <v>0</v>
      </c>
      <c r="R46" s="7">
        <v>59.06</v>
      </c>
      <c r="S46" s="8">
        <v>4.8569999999999997E-5</v>
      </c>
      <c r="T46" s="8">
        <v>1.7299999999999999E-2</v>
      </c>
      <c r="U46" s="8">
        <v>2.0000000000000001E-4</v>
      </c>
    </row>
    <row r="47" spans="2:21">
      <c r="B47" s="6" t="s">
        <v>248</v>
      </c>
      <c r="C47" s="17" t="s">
        <v>249</v>
      </c>
      <c r="D47" s="18" t="s">
        <v>162</v>
      </c>
      <c r="E47" s="6" t="s">
        <v>200</v>
      </c>
      <c r="F47" s="6"/>
      <c r="G47" s="6" t="s">
        <v>209</v>
      </c>
      <c r="H47" s="6" t="s">
        <v>225</v>
      </c>
      <c r="I47" s="6" t="s">
        <v>159</v>
      </c>
      <c r="J47" s="6"/>
      <c r="K47" s="17">
        <v>3.66</v>
      </c>
      <c r="L47" s="6" t="s">
        <v>44</v>
      </c>
      <c r="M47" s="19">
        <v>2.5000000000000001E-2</v>
      </c>
      <c r="N47" s="8">
        <v>6.9800000000000001E-2</v>
      </c>
      <c r="O47" s="7">
        <v>16000</v>
      </c>
      <c r="P47" s="7">
        <v>85.86</v>
      </c>
      <c r="Q47" s="7">
        <v>0</v>
      </c>
      <c r="R47" s="7">
        <v>48.57</v>
      </c>
      <c r="S47" s="8">
        <v>0</v>
      </c>
      <c r="T47" s="8">
        <v>1.43E-2</v>
      </c>
      <c r="U47" s="8">
        <v>2.0000000000000001E-4</v>
      </c>
    </row>
    <row r="48" spans="2:21">
      <c r="B48" s="6" t="s">
        <v>250</v>
      </c>
      <c r="C48" s="17" t="s">
        <v>251</v>
      </c>
      <c r="D48" s="18" t="s">
        <v>162</v>
      </c>
      <c r="E48" s="6" t="s">
        <v>200</v>
      </c>
      <c r="F48" s="6"/>
      <c r="G48" s="6" t="s">
        <v>252</v>
      </c>
      <c r="H48" s="6" t="s">
        <v>225</v>
      </c>
      <c r="I48" s="6" t="s">
        <v>159</v>
      </c>
      <c r="J48" s="6"/>
      <c r="K48" s="17">
        <v>0.21</v>
      </c>
      <c r="L48" s="6" t="s">
        <v>49</v>
      </c>
      <c r="M48" s="19">
        <v>2.7E-2</v>
      </c>
      <c r="N48" s="8">
        <v>5.7700000000000001E-2</v>
      </c>
      <c r="O48" s="7">
        <v>22000</v>
      </c>
      <c r="P48" s="7">
        <v>101.51</v>
      </c>
      <c r="Q48" s="7">
        <v>0</v>
      </c>
      <c r="R48" s="7">
        <v>76.56</v>
      </c>
      <c r="S48" s="8">
        <v>1.467E-5</v>
      </c>
      <c r="T48" s="8">
        <v>2.2499999999999999E-2</v>
      </c>
      <c r="U48" s="8">
        <v>2.9999999999999997E-4</v>
      </c>
    </row>
    <row r="49" spans="2:21">
      <c r="B49" s="6" t="s">
        <v>253</v>
      </c>
      <c r="C49" s="17" t="s">
        <v>254</v>
      </c>
      <c r="D49" s="18" t="s">
        <v>162</v>
      </c>
      <c r="E49" s="6" t="s">
        <v>200</v>
      </c>
      <c r="F49" s="6"/>
      <c r="G49" s="6" t="s">
        <v>252</v>
      </c>
      <c r="H49" s="6" t="s">
        <v>225</v>
      </c>
      <c r="I49" s="6" t="s">
        <v>159</v>
      </c>
      <c r="J49" s="6"/>
      <c r="K49" s="17">
        <v>1.71</v>
      </c>
      <c r="L49" s="6" t="s">
        <v>49</v>
      </c>
      <c r="M49" s="19">
        <v>3.3799999999999997E-2</v>
      </c>
      <c r="N49" s="8">
        <v>7.3499999999999996E-2</v>
      </c>
      <c r="O49" s="7">
        <v>21000</v>
      </c>
      <c r="P49" s="7">
        <v>94.57</v>
      </c>
      <c r="Q49" s="7">
        <v>0</v>
      </c>
      <c r="R49" s="7">
        <v>68.08</v>
      </c>
      <c r="S49" s="8">
        <v>1.6799999999999998E-5</v>
      </c>
      <c r="T49" s="8">
        <v>0.02</v>
      </c>
      <c r="U49" s="8">
        <v>2.9999999999999997E-4</v>
      </c>
    </row>
    <row r="50" spans="2:21">
      <c r="B50" s="6" t="s">
        <v>255</v>
      </c>
      <c r="C50" s="17" t="s">
        <v>256</v>
      </c>
      <c r="D50" s="18" t="s">
        <v>162</v>
      </c>
      <c r="E50" s="6" t="s">
        <v>200</v>
      </c>
      <c r="F50" s="6"/>
      <c r="G50" s="6" t="s">
        <v>213</v>
      </c>
      <c r="H50" s="6" t="s">
        <v>257</v>
      </c>
      <c r="I50" s="6" t="s">
        <v>159</v>
      </c>
      <c r="J50" s="6"/>
      <c r="K50" s="17">
        <v>4.04</v>
      </c>
      <c r="L50" s="6" t="s">
        <v>44</v>
      </c>
      <c r="M50" s="19">
        <v>5.5E-2</v>
      </c>
      <c r="N50" s="8">
        <v>6.7699999999999996E-2</v>
      </c>
      <c r="O50" s="7">
        <v>57000</v>
      </c>
      <c r="P50" s="7">
        <v>93.37</v>
      </c>
      <c r="Q50" s="7">
        <v>0</v>
      </c>
      <c r="R50" s="7">
        <v>188.18</v>
      </c>
      <c r="S50" s="8">
        <v>1E-4</v>
      </c>
      <c r="T50" s="8">
        <v>5.5199999999999999E-2</v>
      </c>
      <c r="U50" s="8">
        <v>8.0000000000000004E-4</v>
      </c>
    </row>
    <row r="51" spans="2:21">
      <c r="B51" s="6" t="s">
        <v>258</v>
      </c>
      <c r="C51" s="17" t="s">
        <v>259</v>
      </c>
      <c r="D51" s="18" t="s">
        <v>162</v>
      </c>
      <c r="E51" s="6" t="s">
        <v>200</v>
      </c>
      <c r="F51" s="6"/>
      <c r="G51" s="6" t="s">
        <v>260</v>
      </c>
      <c r="H51" s="6" t="s">
        <v>257</v>
      </c>
      <c r="I51" s="6" t="s">
        <v>159</v>
      </c>
      <c r="J51" s="6"/>
      <c r="K51" s="17">
        <v>3.56</v>
      </c>
      <c r="L51" s="6" t="s">
        <v>44</v>
      </c>
      <c r="M51" s="19">
        <v>5.1299999999999998E-2</v>
      </c>
      <c r="N51" s="8">
        <v>4.1000000000000002E-2</v>
      </c>
      <c r="O51" s="7">
        <v>31000</v>
      </c>
      <c r="P51" s="7">
        <v>104.4</v>
      </c>
      <c r="Q51" s="7">
        <v>0</v>
      </c>
      <c r="R51" s="7">
        <v>114.43</v>
      </c>
      <c r="S51" s="8">
        <v>1E-4</v>
      </c>
      <c r="T51" s="8">
        <v>3.3599999999999998E-2</v>
      </c>
      <c r="U51" s="8">
        <v>5.0000000000000001E-4</v>
      </c>
    </row>
    <row r="52" spans="2:21">
      <c r="B52" s="6" t="s">
        <v>261</v>
      </c>
      <c r="C52" s="17" t="s">
        <v>262</v>
      </c>
      <c r="D52" s="18" t="s">
        <v>162</v>
      </c>
      <c r="E52" s="6" t="s">
        <v>200</v>
      </c>
      <c r="F52" s="6"/>
      <c r="G52" s="6" t="s">
        <v>263</v>
      </c>
      <c r="H52" s="6" t="s">
        <v>257</v>
      </c>
      <c r="I52" s="6" t="s">
        <v>159</v>
      </c>
      <c r="J52" s="6"/>
      <c r="K52" s="17">
        <v>5.99</v>
      </c>
      <c r="L52" s="6" t="s">
        <v>44</v>
      </c>
      <c r="M52" s="19">
        <v>3.9E-2</v>
      </c>
      <c r="N52" s="8">
        <v>7.3499999999999996E-2</v>
      </c>
      <c r="O52" s="7">
        <v>26000</v>
      </c>
      <c r="P52" s="7">
        <v>83.69</v>
      </c>
      <c r="Q52" s="7">
        <v>0</v>
      </c>
      <c r="R52" s="7">
        <v>76.94</v>
      </c>
      <c r="S52" s="8">
        <v>1E-4</v>
      </c>
      <c r="T52" s="8">
        <v>2.2599999999999999E-2</v>
      </c>
      <c r="U52" s="8">
        <v>2.9999999999999997E-4</v>
      </c>
    </row>
    <row r="53" spans="2:21">
      <c r="B53" s="6" t="s">
        <v>264</v>
      </c>
      <c r="C53" s="17" t="s">
        <v>265</v>
      </c>
      <c r="D53" s="18" t="s">
        <v>162</v>
      </c>
      <c r="E53" s="6" t="s">
        <v>200</v>
      </c>
      <c r="F53" s="6"/>
      <c r="G53" s="6" t="s">
        <v>260</v>
      </c>
      <c r="H53" s="6" t="s">
        <v>257</v>
      </c>
      <c r="I53" s="6" t="s">
        <v>159</v>
      </c>
      <c r="J53" s="6"/>
      <c r="K53" s="17">
        <v>1.53</v>
      </c>
      <c r="L53" s="6" t="s">
        <v>49</v>
      </c>
      <c r="M53" s="19">
        <v>3.7499999999999999E-2</v>
      </c>
      <c r="N53" s="8">
        <v>3.9600000000000003E-2</v>
      </c>
      <c r="O53" s="7">
        <v>89000</v>
      </c>
      <c r="P53" s="7">
        <v>96.36</v>
      </c>
      <c r="Q53" s="7">
        <v>0</v>
      </c>
      <c r="R53" s="7">
        <v>294.02</v>
      </c>
      <c r="S53" s="8">
        <v>1E-4</v>
      </c>
      <c r="T53" s="8">
        <v>8.6300000000000002E-2</v>
      </c>
      <c r="U53" s="8">
        <v>1.1999999999999999E-3</v>
      </c>
    </row>
    <row r="54" spans="2:21">
      <c r="B54" s="6" t="s">
        <v>266</v>
      </c>
      <c r="C54" s="17" t="s">
        <v>267</v>
      </c>
      <c r="D54" s="18" t="s">
        <v>162</v>
      </c>
      <c r="E54" s="6" t="s">
        <v>200</v>
      </c>
      <c r="F54" s="6"/>
      <c r="G54" s="6" t="s">
        <v>268</v>
      </c>
      <c r="H54" s="6" t="s">
        <v>269</v>
      </c>
      <c r="I54" s="6" t="s">
        <v>159</v>
      </c>
      <c r="J54" s="6"/>
      <c r="K54" s="17">
        <v>0.13</v>
      </c>
      <c r="L54" s="6" t="s">
        <v>44</v>
      </c>
      <c r="M54" s="19">
        <v>3.7499999999999999E-2</v>
      </c>
      <c r="N54" s="8">
        <v>7.6100000000000001E-2</v>
      </c>
      <c r="O54" s="7">
        <v>43348</v>
      </c>
      <c r="P54" s="7">
        <v>100.9</v>
      </c>
      <c r="Q54" s="7">
        <v>0</v>
      </c>
      <c r="R54" s="7">
        <v>154.65</v>
      </c>
      <c r="S54" s="8">
        <v>1E-4</v>
      </c>
      <c r="T54" s="8">
        <v>4.5400000000000003E-2</v>
      </c>
      <c r="U54" s="8">
        <v>5.9999999999999995E-4</v>
      </c>
    </row>
    <row r="57" spans="2:21">
      <c r="B57" s="6" t="s">
        <v>123</v>
      </c>
      <c r="C57" s="17"/>
      <c r="D57" s="18"/>
      <c r="E57" s="6"/>
      <c r="F57" s="6"/>
      <c r="G57" s="6"/>
      <c r="H57" s="6"/>
      <c r="I57" s="6"/>
      <c r="J57" s="6"/>
      <c r="L57" s="6"/>
    </row>
    <row r="61" spans="2:2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75"/>
  <sheetViews>
    <sheetView rightToLeft="1" workbookViewId="0">
      <selection activeCell="F41" sqref="F4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270</v>
      </c>
    </row>
    <row r="8" spans="2:15">
      <c r="B8" s="3" t="s">
        <v>85</v>
      </c>
      <c r="C8" s="3" t="s">
        <v>86</v>
      </c>
      <c r="D8" s="3" t="s">
        <v>126</v>
      </c>
      <c r="E8" s="3" t="s">
        <v>168</v>
      </c>
      <c r="F8" s="3" t="s">
        <v>87</v>
      </c>
      <c r="G8" s="3" t="s">
        <v>169</v>
      </c>
      <c r="H8" s="3" t="s">
        <v>90</v>
      </c>
      <c r="I8" s="3" t="s">
        <v>129</v>
      </c>
      <c r="J8" s="3" t="s">
        <v>43</v>
      </c>
      <c r="K8" s="3" t="s">
        <v>130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271</v>
      </c>
      <c r="C11" s="12"/>
      <c r="D11" s="20"/>
      <c r="E11" s="3"/>
      <c r="F11" s="3"/>
      <c r="G11" s="3"/>
      <c r="H11" s="3"/>
      <c r="I11" s="9">
        <v>458956.71</v>
      </c>
      <c r="L11" s="9">
        <v>25272.62</v>
      </c>
      <c r="N11" s="10">
        <v>1</v>
      </c>
      <c r="O11" s="10">
        <v>0.1032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391357.71</v>
      </c>
      <c r="L12" s="9">
        <v>11527.06</v>
      </c>
      <c r="N12" s="10">
        <v>0.45610000000000001</v>
      </c>
      <c r="O12" s="10">
        <v>4.7100000000000003E-2</v>
      </c>
    </row>
    <row r="13" spans="2:15">
      <c r="B13" s="13" t="s">
        <v>272</v>
      </c>
      <c r="C13" s="14"/>
      <c r="D13" s="21"/>
      <c r="E13" s="13"/>
      <c r="F13" s="13"/>
      <c r="G13" s="13"/>
      <c r="H13" s="13"/>
      <c r="I13" s="15">
        <v>249075</v>
      </c>
      <c r="L13" s="15">
        <v>7724.48</v>
      </c>
      <c r="N13" s="16">
        <v>0.30559999999999998</v>
      </c>
      <c r="O13" s="16">
        <v>3.15E-2</v>
      </c>
    </row>
    <row r="14" spans="2:15">
      <c r="B14" s="6" t="s">
        <v>273</v>
      </c>
      <c r="C14" s="17">
        <v>593038</v>
      </c>
      <c r="D14" s="18" t="s">
        <v>144</v>
      </c>
      <c r="E14" s="6"/>
      <c r="F14" s="18">
        <v>520029083</v>
      </c>
      <c r="G14" s="6" t="s">
        <v>179</v>
      </c>
      <c r="H14" s="6" t="s">
        <v>103</v>
      </c>
      <c r="I14" s="7">
        <v>3837</v>
      </c>
      <c r="J14" s="7">
        <v>14500</v>
      </c>
      <c r="K14" s="7">
        <v>0</v>
      </c>
      <c r="L14" s="7">
        <v>556.37</v>
      </c>
      <c r="M14" s="8">
        <v>3.824E-5</v>
      </c>
      <c r="N14" s="8">
        <v>2.1999999999999999E-2</v>
      </c>
      <c r="O14" s="8">
        <v>2.3E-3</v>
      </c>
    </row>
    <row r="15" spans="2:15">
      <c r="B15" s="6" t="s">
        <v>274</v>
      </c>
      <c r="C15" s="17">
        <v>604611</v>
      </c>
      <c r="D15" s="18" t="s">
        <v>144</v>
      </c>
      <c r="E15" s="6"/>
      <c r="F15" s="18">
        <v>520018078</v>
      </c>
      <c r="G15" s="6" t="s">
        <v>179</v>
      </c>
      <c r="H15" s="6" t="s">
        <v>103</v>
      </c>
      <c r="I15" s="7">
        <v>84916</v>
      </c>
      <c r="J15" s="7">
        <v>3062</v>
      </c>
      <c r="K15" s="7">
        <v>0</v>
      </c>
      <c r="L15" s="7">
        <v>2600.13</v>
      </c>
      <c r="M15" s="8">
        <v>1E-4</v>
      </c>
      <c r="N15" s="8">
        <v>0.10290000000000001</v>
      </c>
      <c r="O15" s="8">
        <v>1.06E-2</v>
      </c>
    </row>
    <row r="16" spans="2:15">
      <c r="B16" s="6" t="s">
        <v>275</v>
      </c>
      <c r="C16" s="17">
        <v>695437</v>
      </c>
      <c r="D16" s="18" t="s">
        <v>144</v>
      </c>
      <c r="E16" s="6"/>
      <c r="F16" s="18">
        <v>520000522</v>
      </c>
      <c r="G16" s="6" t="s">
        <v>179</v>
      </c>
      <c r="H16" s="6" t="s">
        <v>103</v>
      </c>
      <c r="I16" s="7">
        <v>3331</v>
      </c>
      <c r="J16" s="7">
        <v>12550</v>
      </c>
      <c r="K16" s="7">
        <v>0</v>
      </c>
      <c r="L16" s="7">
        <v>418.04</v>
      </c>
      <c r="M16" s="8">
        <v>1.296E-5</v>
      </c>
      <c r="N16" s="8">
        <v>1.6500000000000001E-2</v>
      </c>
      <c r="O16" s="8">
        <v>1.6999999999999999E-3</v>
      </c>
    </row>
    <row r="17" spans="2:15">
      <c r="B17" s="6" t="s">
        <v>276</v>
      </c>
      <c r="C17" s="17">
        <v>662577</v>
      </c>
      <c r="D17" s="18" t="s">
        <v>144</v>
      </c>
      <c r="E17" s="6"/>
      <c r="F17" s="18">
        <v>520000118</v>
      </c>
      <c r="G17" s="6" t="s">
        <v>179</v>
      </c>
      <c r="H17" s="6" t="s">
        <v>103</v>
      </c>
      <c r="I17" s="7">
        <v>80161</v>
      </c>
      <c r="J17" s="7">
        <v>3025</v>
      </c>
      <c r="K17" s="7">
        <v>0</v>
      </c>
      <c r="L17" s="7">
        <v>2424.87</v>
      </c>
      <c r="M17" s="8">
        <v>1E-4</v>
      </c>
      <c r="N17" s="8">
        <v>9.5899999999999999E-2</v>
      </c>
      <c r="O17" s="8">
        <v>9.9000000000000008E-3</v>
      </c>
    </row>
    <row r="18" spans="2:15">
      <c r="B18" s="6" t="s">
        <v>277</v>
      </c>
      <c r="C18" s="17">
        <v>767012</v>
      </c>
      <c r="D18" s="18" t="s">
        <v>144</v>
      </c>
      <c r="E18" s="6"/>
      <c r="F18" s="18">
        <v>520017450</v>
      </c>
      <c r="G18" s="6" t="s">
        <v>278</v>
      </c>
      <c r="H18" s="6" t="s">
        <v>103</v>
      </c>
      <c r="I18" s="7">
        <v>9950</v>
      </c>
      <c r="J18" s="7">
        <v>3397</v>
      </c>
      <c r="K18" s="7">
        <v>0</v>
      </c>
      <c r="L18" s="7">
        <v>338</v>
      </c>
      <c r="M18" s="8">
        <v>3.8739999999999998E-5</v>
      </c>
      <c r="N18" s="8">
        <v>1.34E-2</v>
      </c>
      <c r="O18" s="8">
        <v>1.4E-3</v>
      </c>
    </row>
    <row r="19" spans="2:15">
      <c r="B19" s="6" t="s">
        <v>279</v>
      </c>
      <c r="C19" s="17">
        <v>390013</v>
      </c>
      <c r="D19" s="18" t="s">
        <v>144</v>
      </c>
      <c r="E19" s="6"/>
      <c r="F19" s="18">
        <v>520038506</v>
      </c>
      <c r="G19" s="6" t="s">
        <v>280</v>
      </c>
      <c r="H19" s="6" t="s">
        <v>103</v>
      </c>
      <c r="I19" s="7">
        <v>12185</v>
      </c>
      <c r="J19" s="7">
        <v>4275</v>
      </c>
      <c r="K19" s="7">
        <v>0</v>
      </c>
      <c r="L19" s="7">
        <v>520.91</v>
      </c>
      <c r="M19" s="8">
        <v>1E-4</v>
      </c>
      <c r="N19" s="8">
        <v>2.06E-2</v>
      </c>
      <c r="O19" s="8">
        <v>2.0999999999999999E-3</v>
      </c>
    </row>
    <row r="20" spans="2:15">
      <c r="B20" s="6" t="s">
        <v>281</v>
      </c>
      <c r="C20" s="17">
        <v>1097278</v>
      </c>
      <c r="D20" s="18" t="s">
        <v>144</v>
      </c>
      <c r="E20" s="6"/>
      <c r="F20" s="18">
        <v>520026683</v>
      </c>
      <c r="G20" s="6" t="s">
        <v>280</v>
      </c>
      <c r="H20" s="6" t="s">
        <v>103</v>
      </c>
      <c r="I20" s="7">
        <v>20695</v>
      </c>
      <c r="J20" s="7">
        <v>2051</v>
      </c>
      <c r="K20" s="7">
        <v>0</v>
      </c>
      <c r="L20" s="7">
        <v>424.45</v>
      </c>
      <c r="M20" s="8">
        <v>4.405E-5</v>
      </c>
      <c r="N20" s="8">
        <v>1.6799999999999999E-2</v>
      </c>
      <c r="O20" s="8">
        <v>1.6999999999999999E-3</v>
      </c>
    </row>
    <row r="21" spans="2:15">
      <c r="B21" s="6" t="s">
        <v>282</v>
      </c>
      <c r="C21" s="17">
        <v>11233550</v>
      </c>
      <c r="D21" s="18" t="s">
        <v>144</v>
      </c>
      <c r="E21" s="6"/>
      <c r="F21" s="18">
        <v>513901371</v>
      </c>
      <c r="G21" s="6" t="s">
        <v>188</v>
      </c>
      <c r="H21" s="6" t="s">
        <v>103</v>
      </c>
      <c r="I21" s="7">
        <v>34000</v>
      </c>
      <c r="J21" s="7">
        <v>1299.1500000000001</v>
      </c>
      <c r="K21" s="7">
        <v>0</v>
      </c>
      <c r="L21" s="7">
        <v>441.71</v>
      </c>
      <c r="M21" s="8">
        <v>1E-4</v>
      </c>
      <c r="N21" s="8">
        <v>1.7500000000000002E-2</v>
      </c>
      <c r="O21" s="8">
        <v>1.8E-3</v>
      </c>
    </row>
    <row r="22" spans="2:15">
      <c r="B22" s="13" t="s">
        <v>283</v>
      </c>
      <c r="C22" s="14"/>
      <c r="D22" s="21"/>
      <c r="E22" s="13"/>
      <c r="F22" s="13"/>
      <c r="G22" s="13"/>
      <c r="H22" s="13"/>
      <c r="I22" s="15">
        <v>132152.15</v>
      </c>
      <c r="L22" s="15">
        <v>3304.2</v>
      </c>
      <c r="N22" s="16">
        <v>0.13070000000000001</v>
      </c>
      <c r="O22" s="16">
        <v>1.35E-2</v>
      </c>
    </row>
    <row r="23" spans="2:15">
      <c r="B23" s="6" t="s">
        <v>284</v>
      </c>
      <c r="C23" s="17">
        <v>224014</v>
      </c>
      <c r="D23" s="18" t="s">
        <v>144</v>
      </c>
      <c r="E23" s="6"/>
      <c r="F23" s="18">
        <v>520036120</v>
      </c>
      <c r="G23" s="6" t="s">
        <v>278</v>
      </c>
      <c r="H23" s="6" t="s">
        <v>103</v>
      </c>
      <c r="I23" s="7">
        <v>1293</v>
      </c>
      <c r="J23" s="7">
        <v>6077</v>
      </c>
      <c r="K23" s="7">
        <v>0</v>
      </c>
      <c r="L23" s="7">
        <v>78.58</v>
      </c>
      <c r="M23" s="8">
        <v>1.7459999999999999E-5</v>
      </c>
      <c r="N23" s="8">
        <v>3.0999999999999999E-3</v>
      </c>
      <c r="O23" s="8">
        <v>2.9999999999999997E-4</v>
      </c>
    </row>
    <row r="24" spans="2:15">
      <c r="B24" s="6" t="s">
        <v>285</v>
      </c>
      <c r="C24" s="17">
        <v>566018</v>
      </c>
      <c r="D24" s="18" t="s">
        <v>144</v>
      </c>
      <c r="E24" s="6"/>
      <c r="F24" s="18">
        <v>520007469</v>
      </c>
      <c r="G24" s="6" t="s">
        <v>278</v>
      </c>
      <c r="H24" s="6" t="s">
        <v>103</v>
      </c>
      <c r="I24" s="7">
        <v>2904</v>
      </c>
      <c r="J24" s="7">
        <v>6869</v>
      </c>
      <c r="K24" s="7">
        <v>0</v>
      </c>
      <c r="L24" s="7">
        <v>199.48</v>
      </c>
      <c r="M24" s="8">
        <v>4.5899999999999998E-5</v>
      </c>
      <c r="N24" s="8">
        <v>7.9000000000000008E-3</v>
      </c>
      <c r="O24" s="8">
        <v>8.0000000000000004E-4</v>
      </c>
    </row>
    <row r="25" spans="2:15">
      <c r="B25" s="6" t="s">
        <v>286</v>
      </c>
      <c r="C25" s="17">
        <v>829010</v>
      </c>
      <c r="D25" s="18" t="s">
        <v>144</v>
      </c>
      <c r="E25" s="6"/>
      <c r="F25" s="18">
        <v>520033291</v>
      </c>
      <c r="G25" s="6" t="s">
        <v>287</v>
      </c>
      <c r="H25" s="6" t="s">
        <v>103</v>
      </c>
      <c r="I25" s="7">
        <v>12624</v>
      </c>
      <c r="J25" s="7">
        <v>4826</v>
      </c>
      <c r="K25" s="7">
        <v>29.67</v>
      </c>
      <c r="L25" s="7">
        <v>638.9</v>
      </c>
      <c r="M25" s="8">
        <v>1E-4</v>
      </c>
      <c r="N25" s="8">
        <v>2.53E-2</v>
      </c>
      <c r="O25" s="8">
        <v>2.5999999999999999E-3</v>
      </c>
    </row>
    <row r="26" spans="2:15">
      <c r="B26" s="6" t="s">
        <v>288</v>
      </c>
      <c r="C26" s="17">
        <v>288019</v>
      </c>
      <c r="D26" s="18" t="s">
        <v>144</v>
      </c>
      <c r="E26" s="6"/>
      <c r="F26" s="18">
        <v>520037425</v>
      </c>
      <c r="G26" s="6" t="s">
        <v>287</v>
      </c>
      <c r="H26" s="6" t="s">
        <v>103</v>
      </c>
      <c r="I26" s="7">
        <v>160</v>
      </c>
      <c r="J26" s="7">
        <v>15520</v>
      </c>
      <c r="K26" s="7">
        <v>0</v>
      </c>
      <c r="L26" s="7">
        <v>24.83</v>
      </c>
      <c r="M26" s="8">
        <v>1.306E-5</v>
      </c>
      <c r="N26" s="8">
        <v>1E-3</v>
      </c>
      <c r="O26" s="8">
        <v>1E-4</v>
      </c>
    </row>
    <row r="27" spans="2:15">
      <c r="B27" s="6" t="s">
        <v>289</v>
      </c>
      <c r="C27" s="17">
        <v>1173137</v>
      </c>
      <c r="D27" s="18" t="s">
        <v>144</v>
      </c>
      <c r="E27" s="6"/>
      <c r="F27" s="18">
        <v>512569237</v>
      </c>
      <c r="G27" s="6" t="s">
        <v>290</v>
      </c>
      <c r="H27" s="6" t="s">
        <v>103</v>
      </c>
      <c r="I27" s="7">
        <v>1570</v>
      </c>
      <c r="J27" s="7">
        <v>8300</v>
      </c>
      <c r="K27" s="7">
        <v>0</v>
      </c>
      <c r="L27" s="7">
        <v>130.31</v>
      </c>
      <c r="M27" s="8">
        <v>1E-4</v>
      </c>
      <c r="N27" s="8">
        <v>5.1999999999999998E-3</v>
      </c>
      <c r="O27" s="8">
        <v>5.0000000000000001E-4</v>
      </c>
    </row>
    <row r="28" spans="2:15">
      <c r="B28" s="6" t="s">
        <v>291</v>
      </c>
      <c r="C28" s="17">
        <v>1132356</v>
      </c>
      <c r="D28" s="18" t="s">
        <v>144</v>
      </c>
      <c r="E28" s="6"/>
      <c r="F28" s="18">
        <v>515001659</v>
      </c>
      <c r="G28" s="6" t="s">
        <v>292</v>
      </c>
      <c r="H28" s="6" t="s">
        <v>103</v>
      </c>
      <c r="I28" s="7">
        <v>17148</v>
      </c>
      <c r="J28" s="7">
        <v>1415</v>
      </c>
      <c r="K28" s="7">
        <v>0</v>
      </c>
      <c r="L28" s="7">
        <v>242.64</v>
      </c>
      <c r="M28" s="8">
        <v>1E-4</v>
      </c>
      <c r="N28" s="8">
        <v>9.5999999999999992E-3</v>
      </c>
      <c r="O28" s="8">
        <v>1E-3</v>
      </c>
    </row>
    <row r="29" spans="2:15">
      <c r="B29" s="6" t="s">
        <v>293</v>
      </c>
      <c r="C29" s="17">
        <v>694034</v>
      </c>
      <c r="D29" s="18" t="s">
        <v>144</v>
      </c>
      <c r="E29" s="6"/>
      <c r="F29" s="18">
        <v>520025370</v>
      </c>
      <c r="G29" s="6" t="s">
        <v>294</v>
      </c>
      <c r="H29" s="6" t="s">
        <v>103</v>
      </c>
      <c r="I29" s="7">
        <v>1064</v>
      </c>
      <c r="J29" s="7">
        <v>21300</v>
      </c>
      <c r="K29" s="7">
        <v>0</v>
      </c>
      <c r="L29" s="7">
        <v>226.63</v>
      </c>
      <c r="M29" s="8">
        <v>3.0750000000000002E-5</v>
      </c>
      <c r="N29" s="8">
        <v>8.9999999999999993E-3</v>
      </c>
      <c r="O29" s="8">
        <v>8.9999999999999998E-4</v>
      </c>
    </row>
    <row r="30" spans="2:15">
      <c r="B30" s="6" t="s">
        <v>295</v>
      </c>
      <c r="C30" s="17">
        <v>1157403</v>
      </c>
      <c r="D30" s="18" t="s">
        <v>144</v>
      </c>
      <c r="E30" s="6"/>
      <c r="F30" s="18">
        <v>510706153</v>
      </c>
      <c r="G30" s="6" t="s">
        <v>296</v>
      </c>
      <c r="H30" s="6" t="s">
        <v>103</v>
      </c>
      <c r="I30" s="7">
        <v>603.15</v>
      </c>
      <c r="J30" s="7">
        <v>980</v>
      </c>
      <c r="K30" s="7">
        <v>0</v>
      </c>
      <c r="L30" s="7">
        <v>5.91</v>
      </c>
      <c r="M30" s="8">
        <v>3.01E-6</v>
      </c>
      <c r="N30" s="8">
        <v>2.0000000000000001E-4</v>
      </c>
      <c r="O30" s="8">
        <v>0</v>
      </c>
    </row>
    <row r="31" spans="2:15">
      <c r="B31" s="6" t="s">
        <v>297</v>
      </c>
      <c r="C31" s="17">
        <v>1084698</v>
      </c>
      <c r="D31" s="18" t="s">
        <v>144</v>
      </c>
      <c r="E31" s="6"/>
      <c r="F31" s="18">
        <v>520039942</v>
      </c>
      <c r="G31" s="6" t="s">
        <v>298</v>
      </c>
      <c r="H31" s="6" t="s">
        <v>103</v>
      </c>
      <c r="I31" s="7">
        <v>1832</v>
      </c>
      <c r="J31" s="7">
        <v>19100</v>
      </c>
      <c r="K31" s="7">
        <v>0</v>
      </c>
      <c r="L31" s="7">
        <v>349.91</v>
      </c>
      <c r="M31" s="8">
        <v>1E-4</v>
      </c>
      <c r="N31" s="8">
        <v>1.38E-2</v>
      </c>
      <c r="O31" s="8">
        <v>1.4E-3</v>
      </c>
    </row>
    <row r="32" spans="2:15">
      <c r="B32" s="6" t="s">
        <v>299</v>
      </c>
      <c r="C32" s="17">
        <v>7200110</v>
      </c>
      <c r="D32" s="18" t="s">
        <v>144</v>
      </c>
      <c r="E32" s="6"/>
      <c r="F32" s="18">
        <v>520041146</v>
      </c>
      <c r="G32" s="6" t="s">
        <v>188</v>
      </c>
      <c r="H32" s="6" t="s">
        <v>103</v>
      </c>
      <c r="I32" s="7">
        <v>69208</v>
      </c>
      <c r="J32" s="7">
        <v>721.43</v>
      </c>
      <c r="K32" s="7">
        <v>0</v>
      </c>
      <c r="L32" s="7">
        <v>499.29</v>
      </c>
      <c r="M32" s="8">
        <v>1E-4</v>
      </c>
      <c r="N32" s="8">
        <v>1.9800000000000002E-2</v>
      </c>
      <c r="O32" s="8">
        <v>2E-3</v>
      </c>
    </row>
    <row r="33" spans="2:15">
      <c r="B33" s="6" t="s">
        <v>300</v>
      </c>
      <c r="C33" s="17">
        <v>1170877</v>
      </c>
      <c r="D33" s="18" t="s">
        <v>144</v>
      </c>
      <c r="E33" s="6"/>
      <c r="F33" s="18">
        <v>514599943</v>
      </c>
      <c r="G33" s="6" t="s">
        <v>188</v>
      </c>
      <c r="H33" s="6" t="s">
        <v>103</v>
      </c>
      <c r="I33" s="7">
        <v>2266</v>
      </c>
      <c r="J33" s="7">
        <v>10630</v>
      </c>
      <c r="K33" s="7">
        <v>0</v>
      </c>
      <c r="L33" s="7">
        <v>240.88</v>
      </c>
      <c r="M33" s="8">
        <v>1E-4</v>
      </c>
      <c r="N33" s="8">
        <v>9.4999999999999998E-3</v>
      </c>
      <c r="O33" s="8">
        <v>1E-3</v>
      </c>
    </row>
    <row r="34" spans="2:15">
      <c r="B34" s="6" t="s">
        <v>301</v>
      </c>
      <c r="C34" s="17">
        <v>1104249</v>
      </c>
      <c r="D34" s="18" t="s">
        <v>144</v>
      </c>
      <c r="E34" s="6"/>
      <c r="F34" s="18">
        <v>513770669</v>
      </c>
      <c r="G34" s="6" t="s">
        <v>302</v>
      </c>
      <c r="H34" s="6" t="s">
        <v>103</v>
      </c>
      <c r="I34" s="7">
        <v>799</v>
      </c>
      <c r="J34" s="7">
        <v>25610</v>
      </c>
      <c r="K34" s="7">
        <v>0</v>
      </c>
      <c r="L34" s="7">
        <v>204.62</v>
      </c>
      <c r="M34" s="8">
        <v>1E-4</v>
      </c>
      <c r="N34" s="8">
        <v>8.0999999999999996E-3</v>
      </c>
      <c r="O34" s="8">
        <v>8.0000000000000004E-4</v>
      </c>
    </row>
    <row r="35" spans="2:15">
      <c r="B35" s="6" t="s">
        <v>303</v>
      </c>
      <c r="C35" s="17">
        <v>777037</v>
      </c>
      <c r="D35" s="18" t="s">
        <v>144</v>
      </c>
      <c r="E35" s="6"/>
      <c r="F35" s="18">
        <v>520022732</v>
      </c>
      <c r="G35" s="6" t="s">
        <v>302</v>
      </c>
      <c r="H35" s="6" t="s">
        <v>103</v>
      </c>
      <c r="I35" s="7">
        <v>20681</v>
      </c>
      <c r="J35" s="7">
        <v>2235</v>
      </c>
      <c r="K35" s="7">
        <v>0</v>
      </c>
      <c r="L35" s="7">
        <v>462.22</v>
      </c>
      <c r="M35" s="8">
        <v>1E-4</v>
      </c>
      <c r="N35" s="8">
        <v>1.83E-2</v>
      </c>
      <c r="O35" s="8">
        <v>1.9E-3</v>
      </c>
    </row>
    <row r="36" spans="2:15">
      <c r="B36" s="13" t="s">
        <v>304</v>
      </c>
      <c r="C36" s="14"/>
      <c r="D36" s="21"/>
      <c r="E36" s="13"/>
      <c r="F36" s="13"/>
      <c r="G36" s="13"/>
      <c r="H36" s="13"/>
      <c r="I36" s="15">
        <v>10130.56</v>
      </c>
      <c r="L36" s="15">
        <v>498.38</v>
      </c>
      <c r="N36" s="16">
        <v>1.9699999999999999E-2</v>
      </c>
      <c r="O36" s="16">
        <v>2E-3</v>
      </c>
    </row>
    <row r="37" spans="2:15">
      <c r="B37" s="6" t="s">
        <v>305</v>
      </c>
      <c r="C37" s="17">
        <v>1128461</v>
      </c>
      <c r="D37" s="18" t="s">
        <v>144</v>
      </c>
      <c r="E37" s="6"/>
      <c r="F37" s="18">
        <v>514192558</v>
      </c>
      <c r="G37" s="26" t="s">
        <v>721</v>
      </c>
      <c r="H37" s="6" t="s">
        <v>103</v>
      </c>
      <c r="I37" s="7">
        <v>400</v>
      </c>
      <c r="J37" s="7">
        <v>138</v>
      </c>
      <c r="K37" s="7">
        <v>0</v>
      </c>
      <c r="L37" s="7">
        <v>0.55000000000000004</v>
      </c>
      <c r="M37" s="8">
        <v>1.147E-5</v>
      </c>
      <c r="N37" s="8">
        <v>0</v>
      </c>
      <c r="O37" s="8">
        <v>0</v>
      </c>
    </row>
    <row r="38" spans="2:15">
      <c r="B38" s="6" t="s">
        <v>306</v>
      </c>
      <c r="C38" s="17">
        <v>2880193</v>
      </c>
      <c r="D38" s="18" t="s">
        <v>144</v>
      </c>
      <c r="E38" s="6"/>
      <c r="F38" s="18">
        <v>520037425</v>
      </c>
      <c r="G38" s="6" t="s">
        <v>287</v>
      </c>
      <c r="H38" s="6" t="s">
        <v>103</v>
      </c>
      <c r="I38" s="7">
        <v>794</v>
      </c>
      <c r="J38" s="7">
        <v>15197.34</v>
      </c>
      <c r="K38" s="7">
        <v>0</v>
      </c>
      <c r="L38" s="7">
        <v>120.67</v>
      </c>
      <c r="M38" s="8">
        <v>0</v>
      </c>
      <c r="N38" s="8">
        <v>4.7999999999999996E-3</v>
      </c>
      <c r="O38" s="8">
        <v>5.0000000000000001E-4</v>
      </c>
    </row>
    <row r="39" spans="2:15">
      <c r="B39" s="6" t="s">
        <v>307</v>
      </c>
      <c r="C39" s="17">
        <v>813014</v>
      </c>
      <c r="D39" s="18" t="s">
        <v>144</v>
      </c>
      <c r="E39" s="6"/>
      <c r="F39" s="18">
        <v>520032988</v>
      </c>
      <c r="G39" s="6" t="s">
        <v>308</v>
      </c>
      <c r="H39" s="6" t="s">
        <v>103</v>
      </c>
      <c r="I39" s="7">
        <v>31</v>
      </c>
      <c r="J39" s="7">
        <v>24550</v>
      </c>
      <c r="K39" s="7">
        <v>0</v>
      </c>
      <c r="L39" s="7">
        <v>7.61</v>
      </c>
      <c r="M39" s="8">
        <v>2.52E-6</v>
      </c>
      <c r="N39" s="8">
        <v>2.9999999999999997E-4</v>
      </c>
      <c r="O39" s="8">
        <v>0</v>
      </c>
    </row>
    <row r="40" spans="2:15">
      <c r="B40" s="6" t="s">
        <v>309</v>
      </c>
      <c r="C40" s="17">
        <v>416016</v>
      </c>
      <c r="D40" s="18" t="s">
        <v>144</v>
      </c>
      <c r="E40" s="6"/>
      <c r="F40" s="18">
        <v>520038910</v>
      </c>
      <c r="G40" s="6" t="s">
        <v>280</v>
      </c>
      <c r="H40" s="6" t="s">
        <v>103</v>
      </c>
      <c r="I40" s="7">
        <v>1522</v>
      </c>
      <c r="J40" s="7">
        <v>16130</v>
      </c>
      <c r="K40" s="7">
        <v>0</v>
      </c>
      <c r="L40" s="7">
        <v>245.5</v>
      </c>
      <c r="M40" s="8">
        <v>1E-4</v>
      </c>
      <c r="N40" s="8">
        <v>9.7000000000000003E-3</v>
      </c>
      <c r="O40" s="8">
        <v>1E-3</v>
      </c>
    </row>
    <row r="41" spans="2:15">
      <c r="B41" s="6" t="s">
        <v>310</v>
      </c>
      <c r="C41" s="17">
        <v>1185057</v>
      </c>
      <c r="D41" s="18" t="s">
        <v>144</v>
      </c>
      <c r="E41" s="6"/>
      <c r="F41" s="27">
        <v>514288661</v>
      </c>
      <c r="G41" s="6" t="s">
        <v>311</v>
      </c>
      <c r="H41" s="6" t="s">
        <v>103</v>
      </c>
      <c r="I41" s="7">
        <v>700</v>
      </c>
      <c r="J41" s="7">
        <v>1387</v>
      </c>
      <c r="K41" s="7">
        <v>0</v>
      </c>
      <c r="L41" s="7">
        <v>9.7100000000000009</v>
      </c>
      <c r="M41" s="8">
        <v>2.847E-5</v>
      </c>
      <c r="N41" s="8">
        <v>4.0000000000000002E-4</v>
      </c>
      <c r="O41" s="8">
        <v>0</v>
      </c>
    </row>
    <row r="42" spans="2:15">
      <c r="B42" s="6" t="s">
        <v>312</v>
      </c>
      <c r="C42" s="17">
        <v>11850570</v>
      </c>
      <c r="D42" s="18" t="s">
        <v>144</v>
      </c>
      <c r="E42" s="6"/>
      <c r="F42" s="18">
        <v>514288661</v>
      </c>
      <c r="G42" s="6" t="s">
        <v>311</v>
      </c>
      <c r="H42" s="6" t="s">
        <v>103</v>
      </c>
      <c r="I42" s="7">
        <v>4604.5600000000004</v>
      </c>
      <c r="J42" s="7">
        <v>1294.02</v>
      </c>
      <c r="K42" s="7">
        <v>0</v>
      </c>
      <c r="L42" s="7">
        <v>59.58</v>
      </c>
      <c r="M42" s="8">
        <v>2.0000000000000001E-4</v>
      </c>
      <c r="N42" s="8">
        <v>2.3999999999999998E-3</v>
      </c>
      <c r="O42" s="8">
        <v>2.0000000000000001E-4</v>
      </c>
    </row>
    <row r="43" spans="2:15">
      <c r="B43" s="6" t="s">
        <v>313</v>
      </c>
      <c r="C43" s="17">
        <v>208017</v>
      </c>
      <c r="D43" s="18" t="s">
        <v>144</v>
      </c>
      <c r="E43" s="6"/>
      <c r="F43" s="18">
        <v>520036070</v>
      </c>
      <c r="G43" s="6" t="s">
        <v>311</v>
      </c>
      <c r="H43" s="6" t="s">
        <v>103</v>
      </c>
      <c r="I43" s="7">
        <v>2079</v>
      </c>
      <c r="J43" s="7">
        <v>2634</v>
      </c>
      <c r="K43" s="7">
        <v>0</v>
      </c>
      <c r="L43" s="7">
        <v>54.76</v>
      </c>
      <c r="M43" s="8">
        <v>1E-4</v>
      </c>
      <c r="N43" s="8">
        <v>2.2000000000000001E-3</v>
      </c>
      <c r="O43" s="8">
        <v>2.0000000000000001E-4</v>
      </c>
    </row>
    <row r="44" spans="2:15">
      <c r="B44" s="13" t="s">
        <v>314</v>
      </c>
      <c r="C44" s="14"/>
      <c r="D44" s="21"/>
      <c r="E44" s="13"/>
      <c r="F44" s="13"/>
      <c r="G44" s="13"/>
      <c r="H44" s="13"/>
      <c r="I44" s="15">
        <v>0</v>
      </c>
      <c r="L44" s="15">
        <v>0</v>
      </c>
      <c r="N44" s="16">
        <v>0</v>
      </c>
      <c r="O44" s="16">
        <v>0</v>
      </c>
    </row>
    <row r="45" spans="2:15">
      <c r="B45" s="3" t="s">
        <v>122</v>
      </c>
      <c r="C45" s="12"/>
      <c r="D45" s="20"/>
      <c r="E45" s="3"/>
      <c r="F45" s="3"/>
      <c r="G45" s="3"/>
      <c r="H45" s="3"/>
      <c r="I45" s="9">
        <v>67599</v>
      </c>
      <c r="L45" s="9">
        <v>13745.56</v>
      </c>
      <c r="N45" s="10">
        <v>0.54390000000000005</v>
      </c>
      <c r="O45" s="10">
        <v>5.6099999999999997E-2</v>
      </c>
    </row>
    <row r="46" spans="2:15">
      <c r="B46" s="13" t="s">
        <v>174</v>
      </c>
      <c r="C46" s="14"/>
      <c r="D46" s="21"/>
      <c r="E46" s="13"/>
      <c r="F46" s="13"/>
      <c r="G46" s="13"/>
      <c r="H46" s="13"/>
      <c r="I46" s="15">
        <v>3150</v>
      </c>
      <c r="L46" s="15">
        <v>256.63</v>
      </c>
      <c r="N46" s="16">
        <v>1.0200000000000001E-2</v>
      </c>
      <c r="O46" s="16">
        <v>1E-3</v>
      </c>
    </row>
    <row r="47" spans="2:15">
      <c r="B47" s="6" t="s">
        <v>315</v>
      </c>
      <c r="C47" s="17" t="s">
        <v>316</v>
      </c>
      <c r="D47" s="18" t="s">
        <v>162</v>
      </c>
      <c r="E47" s="6" t="s">
        <v>200</v>
      </c>
      <c r="F47" s="18">
        <v>520015041</v>
      </c>
      <c r="G47" s="6" t="s">
        <v>317</v>
      </c>
      <c r="H47" s="6" t="s">
        <v>44</v>
      </c>
      <c r="I47" s="7">
        <v>3150</v>
      </c>
      <c r="J47" s="7">
        <v>2304</v>
      </c>
      <c r="K47" s="7">
        <v>0</v>
      </c>
      <c r="L47" s="7">
        <v>256.63</v>
      </c>
      <c r="M47" s="8">
        <v>0</v>
      </c>
      <c r="N47" s="8">
        <v>1.0200000000000001E-2</v>
      </c>
      <c r="O47" s="8">
        <v>1E-3</v>
      </c>
    </row>
    <row r="48" spans="2:15">
      <c r="B48" s="13" t="s">
        <v>175</v>
      </c>
      <c r="C48" s="14"/>
      <c r="D48" s="21"/>
      <c r="E48" s="13"/>
      <c r="F48" s="13"/>
      <c r="G48" s="13"/>
      <c r="H48" s="13"/>
      <c r="I48" s="15">
        <v>64449</v>
      </c>
      <c r="L48" s="15">
        <v>13488.93</v>
      </c>
      <c r="N48" s="16">
        <v>0.53369999999999995</v>
      </c>
      <c r="O48" s="16">
        <v>5.5100000000000003E-2</v>
      </c>
    </row>
    <row r="49" spans="2:15">
      <c r="B49" s="6" t="s">
        <v>318</v>
      </c>
      <c r="C49" s="17" t="s">
        <v>319</v>
      </c>
      <c r="D49" s="18" t="s">
        <v>320</v>
      </c>
      <c r="E49" s="6" t="s">
        <v>200</v>
      </c>
      <c r="F49" s="6"/>
      <c r="G49" s="6" t="s">
        <v>222</v>
      </c>
      <c r="H49" s="6" t="s">
        <v>44</v>
      </c>
      <c r="I49" s="7">
        <v>3291</v>
      </c>
      <c r="J49" s="7">
        <v>16590</v>
      </c>
      <c r="K49" s="7">
        <v>0</v>
      </c>
      <c r="L49" s="7">
        <v>1930.57</v>
      </c>
      <c r="M49" s="8">
        <v>6.0900000000000001E-6</v>
      </c>
      <c r="N49" s="8">
        <v>7.6399999999999996E-2</v>
      </c>
      <c r="O49" s="8">
        <v>7.9000000000000008E-3</v>
      </c>
    </row>
    <row r="50" spans="2:15">
      <c r="B50" s="6" t="s">
        <v>321</v>
      </c>
      <c r="C50" s="17" t="s">
        <v>322</v>
      </c>
      <c r="D50" s="18" t="s">
        <v>162</v>
      </c>
      <c r="E50" s="6" t="s">
        <v>200</v>
      </c>
      <c r="F50" s="6"/>
      <c r="G50" s="6" t="s">
        <v>222</v>
      </c>
      <c r="H50" s="6" t="s">
        <v>44</v>
      </c>
      <c r="I50" s="7">
        <v>1236</v>
      </c>
      <c r="J50" s="7">
        <v>34100</v>
      </c>
      <c r="K50" s="7">
        <v>3.7</v>
      </c>
      <c r="L50" s="7">
        <v>1494.04</v>
      </c>
      <c r="M50" s="8">
        <v>3.0599999999999999E-6</v>
      </c>
      <c r="N50" s="8">
        <v>5.91E-2</v>
      </c>
      <c r="O50" s="8">
        <v>6.1000000000000004E-3</v>
      </c>
    </row>
    <row r="51" spans="2:15">
      <c r="B51" s="6" t="s">
        <v>323</v>
      </c>
      <c r="C51" s="17" t="s">
        <v>324</v>
      </c>
      <c r="D51" s="18" t="s">
        <v>162</v>
      </c>
      <c r="E51" s="6" t="s">
        <v>200</v>
      </c>
      <c r="F51" s="6"/>
      <c r="G51" s="6" t="s">
        <v>317</v>
      </c>
      <c r="H51" s="6" t="s">
        <v>52</v>
      </c>
      <c r="I51" s="7">
        <v>31</v>
      </c>
      <c r="J51" s="7">
        <v>1325000</v>
      </c>
      <c r="K51" s="7">
        <v>0</v>
      </c>
      <c r="L51" s="7">
        <v>189.36</v>
      </c>
      <c r="M51" s="8">
        <v>2.8200000000000001E-6</v>
      </c>
      <c r="N51" s="8">
        <v>7.4999999999999997E-3</v>
      </c>
      <c r="O51" s="8">
        <v>8.0000000000000004E-4</v>
      </c>
    </row>
    <row r="52" spans="2:15">
      <c r="B52" s="6" t="s">
        <v>325</v>
      </c>
      <c r="C52" s="17" t="s">
        <v>326</v>
      </c>
      <c r="D52" s="18" t="s">
        <v>327</v>
      </c>
      <c r="E52" s="6" t="s">
        <v>200</v>
      </c>
      <c r="F52" s="6"/>
      <c r="G52" s="6" t="s">
        <v>328</v>
      </c>
      <c r="H52" s="6" t="s">
        <v>45</v>
      </c>
      <c r="I52" s="7">
        <v>4205</v>
      </c>
      <c r="J52" s="7">
        <v>958900</v>
      </c>
      <c r="K52" s="7">
        <v>0</v>
      </c>
      <c r="L52" s="7">
        <v>985.42</v>
      </c>
      <c r="M52" s="8">
        <v>3.3400000000000002E-6</v>
      </c>
      <c r="N52" s="8">
        <v>3.9E-2</v>
      </c>
      <c r="O52" s="8">
        <v>4.0000000000000001E-3</v>
      </c>
    </row>
    <row r="53" spans="2:15">
      <c r="B53" s="6" t="s">
        <v>329</v>
      </c>
      <c r="C53" s="17" t="s">
        <v>330</v>
      </c>
      <c r="D53" s="18" t="s">
        <v>162</v>
      </c>
      <c r="E53" s="6" t="s">
        <v>200</v>
      </c>
      <c r="F53" s="6"/>
      <c r="G53" s="6" t="s">
        <v>331</v>
      </c>
      <c r="H53" s="6" t="s">
        <v>44</v>
      </c>
      <c r="I53" s="7">
        <v>1547</v>
      </c>
      <c r="J53" s="7">
        <v>27833</v>
      </c>
      <c r="K53" s="7">
        <v>0</v>
      </c>
      <c r="L53" s="7">
        <v>1522.52</v>
      </c>
      <c r="M53" s="8">
        <v>1.48E-6</v>
      </c>
      <c r="N53" s="8">
        <v>6.0199999999999997E-2</v>
      </c>
      <c r="O53" s="8">
        <v>6.1999999999999998E-3</v>
      </c>
    </row>
    <row r="54" spans="2:15">
      <c r="B54" s="6" t="s">
        <v>332</v>
      </c>
      <c r="C54" s="17" t="s">
        <v>333</v>
      </c>
      <c r="D54" s="18" t="s">
        <v>162</v>
      </c>
      <c r="E54" s="6" t="s">
        <v>200</v>
      </c>
      <c r="F54" s="6"/>
      <c r="G54" s="6" t="s">
        <v>334</v>
      </c>
      <c r="H54" s="6" t="s">
        <v>49</v>
      </c>
      <c r="I54" s="7">
        <v>1539</v>
      </c>
      <c r="J54" s="7">
        <v>4818</v>
      </c>
      <c r="K54" s="7">
        <v>0</v>
      </c>
      <c r="L54" s="7">
        <v>254.21</v>
      </c>
      <c r="M54" s="8">
        <v>2.3499999999999999E-6</v>
      </c>
      <c r="N54" s="8">
        <v>1.01E-2</v>
      </c>
      <c r="O54" s="8">
        <v>1E-3</v>
      </c>
    </row>
    <row r="55" spans="2:15">
      <c r="B55" s="6" t="s">
        <v>335</v>
      </c>
      <c r="C55" s="17" t="s">
        <v>336</v>
      </c>
      <c r="D55" s="18" t="s">
        <v>337</v>
      </c>
      <c r="E55" s="6" t="s">
        <v>200</v>
      </c>
      <c r="F55" s="6"/>
      <c r="G55" s="6" t="s">
        <v>334</v>
      </c>
      <c r="H55" s="6" t="s">
        <v>47</v>
      </c>
      <c r="I55" s="7">
        <v>4667</v>
      </c>
      <c r="J55" s="7">
        <v>10656</v>
      </c>
      <c r="K55" s="7">
        <v>0</v>
      </c>
      <c r="L55" s="7">
        <v>1792.52</v>
      </c>
      <c r="M55" s="8">
        <v>1.22E-6</v>
      </c>
      <c r="N55" s="8">
        <v>7.0900000000000005E-2</v>
      </c>
      <c r="O55" s="8">
        <v>7.3000000000000001E-3</v>
      </c>
    </row>
    <row r="56" spans="2:15">
      <c r="B56" s="6" t="s">
        <v>338</v>
      </c>
      <c r="C56" s="17" t="s">
        <v>339</v>
      </c>
      <c r="D56" s="18" t="s">
        <v>162</v>
      </c>
      <c r="E56" s="6" t="s">
        <v>200</v>
      </c>
      <c r="F56" s="6"/>
      <c r="G56" s="6" t="s">
        <v>334</v>
      </c>
      <c r="H56" s="6" t="s">
        <v>57</v>
      </c>
      <c r="I56" s="7">
        <v>12236</v>
      </c>
      <c r="J56" s="7">
        <v>13355</v>
      </c>
      <c r="K56" s="7">
        <v>0</v>
      </c>
      <c r="L56" s="7">
        <v>535.5</v>
      </c>
      <c r="M56" s="8">
        <v>2.3710000000000002E-5</v>
      </c>
      <c r="N56" s="8">
        <v>2.12E-2</v>
      </c>
      <c r="O56" s="8">
        <v>2.2000000000000001E-3</v>
      </c>
    </row>
    <row r="57" spans="2:15">
      <c r="B57" s="6" t="s">
        <v>340</v>
      </c>
      <c r="C57" s="17" t="s">
        <v>341</v>
      </c>
      <c r="D57" s="18" t="s">
        <v>162</v>
      </c>
      <c r="E57" s="6" t="s">
        <v>200</v>
      </c>
      <c r="F57" s="6"/>
      <c r="G57" s="6" t="s">
        <v>342</v>
      </c>
      <c r="H57" s="6" t="s">
        <v>49</v>
      </c>
      <c r="I57" s="7">
        <v>1783</v>
      </c>
      <c r="J57" s="7">
        <v>4592</v>
      </c>
      <c r="K57" s="7">
        <v>0</v>
      </c>
      <c r="L57" s="7">
        <v>280.7</v>
      </c>
      <c r="M57" s="8">
        <v>1.04E-6</v>
      </c>
      <c r="N57" s="8">
        <v>1.11E-2</v>
      </c>
      <c r="O57" s="8">
        <v>1.1000000000000001E-3</v>
      </c>
    </row>
    <row r="58" spans="2:15">
      <c r="B58" s="6" t="s">
        <v>343</v>
      </c>
      <c r="C58" s="17" t="s">
        <v>344</v>
      </c>
      <c r="D58" s="18" t="s">
        <v>345</v>
      </c>
      <c r="E58" s="6" t="s">
        <v>200</v>
      </c>
      <c r="F58" s="6"/>
      <c r="G58" s="6" t="s">
        <v>260</v>
      </c>
      <c r="H58" s="6" t="s">
        <v>44</v>
      </c>
      <c r="I58" s="7">
        <v>509</v>
      </c>
      <c r="J58" s="7">
        <v>15.15</v>
      </c>
      <c r="K58" s="7">
        <v>0</v>
      </c>
      <c r="L58" s="7">
        <v>0.27</v>
      </c>
      <c r="M58" s="8">
        <v>2.5579999999999999E-5</v>
      </c>
      <c r="N58" s="8">
        <v>0</v>
      </c>
      <c r="O58" s="8">
        <v>0</v>
      </c>
    </row>
    <row r="59" spans="2:15">
      <c r="B59" s="6" t="s">
        <v>346</v>
      </c>
      <c r="C59" s="17" t="s">
        <v>347</v>
      </c>
      <c r="D59" s="18" t="s">
        <v>320</v>
      </c>
      <c r="E59" s="6" t="s">
        <v>200</v>
      </c>
      <c r="F59" s="6"/>
      <c r="G59" s="6" t="s">
        <v>348</v>
      </c>
      <c r="H59" s="6" t="s">
        <v>44</v>
      </c>
      <c r="I59" s="7">
        <v>3237</v>
      </c>
      <c r="J59" s="7">
        <v>3066</v>
      </c>
      <c r="K59" s="7">
        <v>6.59</v>
      </c>
      <c r="L59" s="7">
        <v>357.53</v>
      </c>
      <c r="M59" s="8">
        <v>3.8000000000000001E-7</v>
      </c>
      <c r="N59" s="8">
        <v>1.41E-2</v>
      </c>
      <c r="O59" s="8">
        <v>1.5E-3</v>
      </c>
    </row>
    <row r="60" spans="2:15">
      <c r="B60" s="6" t="s">
        <v>349</v>
      </c>
      <c r="C60" s="17" t="s">
        <v>350</v>
      </c>
      <c r="D60" s="18" t="s">
        <v>320</v>
      </c>
      <c r="E60" s="6" t="s">
        <v>200</v>
      </c>
      <c r="F60" s="6"/>
      <c r="G60" s="6" t="s">
        <v>348</v>
      </c>
      <c r="H60" s="6" t="s">
        <v>44</v>
      </c>
      <c r="I60" s="7">
        <v>2308</v>
      </c>
      <c r="J60" s="7">
        <v>4239</v>
      </c>
      <c r="K60" s="7">
        <v>0</v>
      </c>
      <c r="L60" s="7">
        <v>345.95</v>
      </c>
      <c r="M60" s="8">
        <v>7.8999999999999995E-7</v>
      </c>
      <c r="N60" s="8">
        <v>1.37E-2</v>
      </c>
      <c r="O60" s="8">
        <v>1.4E-3</v>
      </c>
    </row>
    <row r="61" spans="2:15">
      <c r="B61" s="6" t="s">
        <v>351</v>
      </c>
      <c r="C61" s="17" t="s">
        <v>352</v>
      </c>
      <c r="D61" s="18" t="s">
        <v>320</v>
      </c>
      <c r="E61" s="6" t="s">
        <v>200</v>
      </c>
      <c r="F61" s="6"/>
      <c r="G61" s="6" t="s">
        <v>348</v>
      </c>
      <c r="H61" s="6" t="s">
        <v>44</v>
      </c>
      <c r="I61" s="7">
        <v>946</v>
      </c>
      <c r="J61" s="7">
        <v>10616</v>
      </c>
      <c r="K61" s="7">
        <v>0</v>
      </c>
      <c r="L61" s="7">
        <v>355.11</v>
      </c>
      <c r="M61" s="8">
        <v>2.3999999999999998E-7</v>
      </c>
      <c r="N61" s="8">
        <v>1.41E-2</v>
      </c>
      <c r="O61" s="8">
        <v>1.4E-3</v>
      </c>
    </row>
    <row r="62" spans="2:15">
      <c r="B62" s="6" t="s">
        <v>353</v>
      </c>
      <c r="C62" s="17" t="s">
        <v>354</v>
      </c>
      <c r="D62" s="18" t="s">
        <v>320</v>
      </c>
      <c r="E62" s="6" t="s">
        <v>200</v>
      </c>
      <c r="F62" s="6"/>
      <c r="G62" s="6" t="s">
        <v>348</v>
      </c>
      <c r="H62" s="6" t="s">
        <v>44</v>
      </c>
      <c r="I62" s="7">
        <v>2534</v>
      </c>
      <c r="J62" s="7">
        <v>4050</v>
      </c>
      <c r="K62" s="7">
        <v>0</v>
      </c>
      <c r="L62" s="7">
        <v>362.89</v>
      </c>
      <c r="M62" s="8">
        <v>5.4000000000000002E-7</v>
      </c>
      <c r="N62" s="8">
        <v>1.44E-2</v>
      </c>
      <c r="O62" s="8">
        <v>1.5E-3</v>
      </c>
    </row>
    <row r="63" spans="2:15">
      <c r="B63" s="6" t="s">
        <v>355</v>
      </c>
      <c r="C63" s="17" t="s">
        <v>356</v>
      </c>
      <c r="D63" s="18" t="s">
        <v>357</v>
      </c>
      <c r="E63" s="6" t="s">
        <v>200</v>
      </c>
      <c r="F63" s="6"/>
      <c r="G63" s="6" t="s">
        <v>205</v>
      </c>
      <c r="H63" s="6" t="s">
        <v>46</v>
      </c>
      <c r="I63" s="7">
        <v>7401</v>
      </c>
      <c r="J63" s="7">
        <v>123.9</v>
      </c>
      <c r="K63" s="7">
        <v>0</v>
      </c>
      <c r="L63" s="7">
        <v>35.17</v>
      </c>
      <c r="M63" s="8">
        <v>0</v>
      </c>
      <c r="N63" s="8">
        <v>1.4E-3</v>
      </c>
      <c r="O63" s="8">
        <v>1E-4</v>
      </c>
    </row>
    <row r="64" spans="2:15">
      <c r="B64" s="6" t="s">
        <v>358</v>
      </c>
      <c r="C64" s="17" t="s">
        <v>359</v>
      </c>
      <c r="D64" s="18" t="s">
        <v>345</v>
      </c>
      <c r="E64" s="6" t="s">
        <v>200</v>
      </c>
      <c r="F64" s="6"/>
      <c r="G64" s="6" t="s">
        <v>201</v>
      </c>
      <c r="H64" s="6" t="s">
        <v>44</v>
      </c>
      <c r="I64" s="7">
        <v>669</v>
      </c>
      <c r="J64" s="7">
        <v>14248</v>
      </c>
      <c r="K64" s="7">
        <v>0</v>
      </c>
      <c r="L64" s="7">
        <v>337.05</v>
      </c>
      <c r="M64" s="8">
        <v>7.4000000000000001E-7</v>
      </c>
      <c r="N64" s="8">
        <v>1.3299999999999999E-2</v>
      </c>
      <c r="O64" s="8">
        <v>1.4E-3</v>
      </c>
    </row>
    <row r="65" spans="2:15">
      <c r="B65" s="6" t="s">
        <v>360</v>
      </c>
      <c r="C65" s="17" t="s">
        <v>361</v>
      </c>
      <c r="D65" s="18" t="s">
        <v>157</v>
      </c>
      <c r="E65" s="6" t="s">
        <v>200</v>
      </c>
      <c r="F65" s="6"/>
      <c r="G65" s="6" t="s">
        <v>201</v>
      </c>
      <c r="H65" s="6" t="s">
        <v>49</v>
      </c>
      <c r="I65" s="7">
        <v>13040</v>
      </c>
      <c r="J65" s="7">
        <v>2225.5</v>
      </c>
      <c r="K65" s="7">
        <v>0</v>
      </c>
      <c r="L65" s="7">
        <v>994.94</v>
      </c>
      <c r="M65" s="8">
        <v>1.2E-5</v>
      </c>
      <c r="N65" s="8">
        <v>3.9399999999999998E-2</v>
      </c>
      <c r="O65" s="8">
        <v>4.1000000000000003E-3</v>
      </c>
    </row>
    <row r="66" spans="2:15">
      <c r="B66" s="6" t="s">
        <v>362</v>
      </c>
      <c r="C66" s="17" t="s">
        <v>363</v>
      </c>
      <c r="D66" s="18" t="s">
        <v>345</v>
      </c>
      <c r="E66" s="6" t="s">
        <v>200</v>
      </c>
      <c r="F66" s="6"/>
      <c r="G66" s="6" t="s">
        <v>201</v>
      </c>
      <c r="H66" s="6" t="s">
        <v>44</v>
      </c>
      <c r="I66" s="7">
        <v>978</v>
      </c>
      <c r="J66" s="7">
        <v>23750</v>
      </c>
      <c r="K66" s="7">
        <v>0</v>
      </c>
      <c r="L66" s="7">
        <v>821.32</v>
      </c>
      <c r="M66" s="8">
        <v>1.1000000000000001E-7</v>
      </c>
      <c r="N66" s="8">
        <v>3.2500000000000001E-2</v>
      </c>
      <c r="O66" s="8">
        <v>3.3999999999999998E-3</v>
      </c>
    </row>
    <row r="67" spans="2:15">
      <c r="B67" s="6" t="s">
        <v>364</v>
      </c>
      <c r="C67" s="17" t="s">
        <v>365</v>
      </c>
      <c r="D67" s="18" t="s">
        <v>357</v>
      </c>
      <c r="E67" s="6" t="s">
        <v>200</v>
      </c>
      <c r="F67" s="6"/>
      <c r="G67" s="6" t="s">
        <v>201</v>
      </c>
      <c r="H67" s="6" t="s">
        <v>44</v>
      </c>
      <c r="I67" s="7">
        <v>111</v>
      </c>
      <c r="J67" s="7">
        <v>90700</v>
      </c>
      <c r="K67" s="7">
        <v>0</v>
      </c>
      <c r="L67" s="7">
        <v>355.99</v>
      </c>
      <c r="M67" s="8">
        <v>4.0999999999999999E-7</v>
      </c>
      <c r="N67" s="8">
        <v>1.41E-2</v>
      </c>
      <c r="O67" s="8">
        <v>1.5E-3</v>
      </c>
    </row>
    <row r="68" spans="2:15">
      <c r="B68" s="6" t="s">
        <v>366</v>
      </c>
      <c r="C68" s="17" t="s">
        <v>367</v>
      </c>
      <c r="D68" s="18" t="s">
        <v>320</v>
      </c>
      <c r="E68" s="6" t="s">
        <v>200</v>
      </c>
      <c r="F68" s="6"/>
      <c r="G68" s="6" t="s">
        <v>368</v>
      </c>
      <c r="H68" s="6" t="s">
        <v>44</v>
      </c>
      <c r="I68" s="7">
        <v>2181</v>
      </c>
      <c r="J68" s="7">
        <v>6928</v>
      </c>
      <c r="K68" s="7">
        <v>3.57</v>
      </c>
      <c r="L68" s="7">
        <v>537.85</v>
      </c>
      <c r="M68" s="8">
        <v>4.0999999999999999E-7</v>
      </c>
      <c r="N68" s="8">
        <v>2.1299999999999999E-2</v>
      </c>
      <c r="O68" s="8">
        <v>2.2000000000000001E-3</v>
      </c>
    </row>
    <row r="71" spans="2:15">
      <c r="B71" s="6" t="s">
        <v>123</v>
      </c>
      <c r="C71" s="17"/>
      <c r="D71" s="18"/>
      <c r="E71" s="6"/>
      <c r="F71" s="6"/>
      <c r="G71" s="6"/>
      <c r="H71" s="6"/>
    </row>
    <row r="75" spans="2:15">
      <c r="B7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6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124</v>
      </c>
    </row>
    <row r="7" spans="2:14" ht="15.75">
      <c r="B7" s="2" t="s">
        <v>369</v>
      </c>
    </row>
    <row r="8" spans="2:14">
      <c r="B8" s="3" t="s">
        <v>85</v>
      </c>
      <c r="C8" s="3" t="s">
        <v>86</v>
      </c>
      <c r="D8" s="3" t="s">
        <v>126</v>
      </c>
      <c r="E8" s="3" t="s">
        <v>87</v>
      </c>
      <c r="F8" s="3" t="s">
        <v>169</v>
      </c>
      <c r="G8" s="3" t="s">
        <v>90</v>
      </c>
      <c r="H8" s="3" t="s">
        <v>129</v>
      </c>
      <c r="I8" s="3" t="s">
        <v>43</v>
      </c>
      <c r="J8" s="3" t="s">
        <v>130</v>
      </c>
      <c r="K8" s="3" t="s">
        <v>93</v>
      </c>
      <c r="L8" s="3" t="s">
        <v>131</v>
      </c>
      <c r="M8" s="3" t="s">
        <v>132</v>
      </c>
      <c r="N8" s="3" t="s">
        <v>133</v>
      </c>
    </row>
    <row r="9" spans="2:14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370</v>
      </c>
      <c r="C11" s="12"/>
      <c r="D11" s="20"/>
      <c r="E11" s="3"/>
      <c r="F11" s="3"/>
      <c r="G11" s="3"/>
      <c r="H11" s="9">
        <v>77584</v>
      </c>
      <c r="K11" s="9">
        <v>8574.17</v>
      </c>
      <c r="M11" s="10">
        <v>1</v>
      </c>
      <c r="N11" s="10">
        <v>3.5000000000000003E-2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34395</v>
      </c>
      <c r="K12" s="9">
        <v>1508.7</v>
      </c>
      <c r="M12" s="10">
        <v>0.17599999999999999</v>
      </c>
      <c r="N12" s="10">
        <v>6.1999999999999998E-3</v>
      </c>
    </row>
    <row r="13" spans="2:14">
      <c r="B13" s="13" t="s">
        <v>371</v>
      </c>
      <c r="C13" s="14"/>
      <c r="D13" s="21"/>
      <c r="E13" s="13"/>
      <c r="F13" s="13"/>
      <c r="G13" s="13"/>
      <c r="H13" s="15">
        <v>34395</v>
      </c>
      <c r="K13" s="15">
        <v>1508.7</v>
      </c>
      <c r="M13" s="16">
        <v>0.17599999999999999</v>
      </c>
      <c r="N13" s="16">
        <v>6.1999999999999998E-3</v>
      </c>
    </row>
    <row r="14" spans="2:14">
      <c r="B14" s="6" t="s">
        <v>372</v>
      </c>
      <c r="C14" s="17">
        <v>1146430</v>
      </c>
      <c r="D14" s="18" t="s">
        <v>144</v>
      </c>
      <c r="E14" s="18">
        <v>510938608</v>
      </c>
      <c r="F14" s="6" t="s">
        <v>373</v>
      </c>
      <c r="G14" s="6" t="s">
        <v>103</v>
      </c>
      <c r="H14" s="7">
        <v>1681</v>
      </c>
      <c r="I14" s="7">
        <v>30180</v>
      </c>
      <c r="J14" s="7">
        <v>0</v>
      </c>
      <c r="K14" s="7">
        <v>507.33</v>
      </c>
      <c r="L14" s="8">
        <v>1E-4</v>
      </c>
      <c r="M14" s="8">
        <v>5.9200000000000003E-2</v>
      </c>
      <c r="N14" s="8">
        <v>2.0999999999999999E-3</v>
      </c>
    </row>
    <row r="15" spans="2:14">
      <c r="B15" s="6" t="s">
        <v>374</v>
      </c>
      <c r="C15" s="17">
        <v>1143726</v>
      </c>
      <c r="D15" s="18" t="s">
        <v>144</v>
      </c>
      <c r="E15" s="18">
        <v>513534974</v>
      </c>
      <c r="F15" s="6" t="s">
        <v>373</v>
      </c>
      <c r="G15" s="6" t="s">
        <v>103</v>
      </c>
      <c r="H15" s="7">
        <v>32714</v>
      </c>
      <c r="I15" s="7">
        <v>3061</v>
      </c>
      <c r="J15" s="7">
        <v>0</v>
      </c>
      <c r="K15" s="7">
        <v>1001.38</v>
      </c>
      <c r="L15" s="8">
        <v>1E-4</v>
      </c>
      <c r="M15" s="8">
        <v>0.1168</v>
      </c>
      <c r="N15" s="8">
        <v>4.1000000000000003E-3</v>
      </c>
    </row>
    <row r="16" spans="2:14">
      <c r="B16" s="13" t="s">
        <v>375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376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377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378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379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122</v>
      </c>
      <c r="C21" s="12"/>
      <c r="D21" s="20"/>
      <c r="E21" s="3"/>
      <c r="F21" s="3"/>
      <c r="G21" s="3"/>
      <c r="H21" s="9">
        <v>43189</v>
      </c>
      <c r="K21" s="9">
        <v>7065.47</v>
      </c>
      <c r="M21" s="10">
        <v>0.82399999999999995</v>
      </c>
      <c r="N21" s="10">
        <v>2.8799999999999999E-2</v>
      </c>
    </row>
    <row r="22" spans="2:14">
      <c r="B22" s="13" t="s">
        <v>380</v>
      </c>
      <c r="C22" s="14"/>
      <c r="D22" s="21"/>
      <c r="E22" s="13"/>
      <c r="F22" s="13"/>
      <c r="G22" s="13"/>
      <c r="H22" s="15">
        <v>43189</v>
      </c>
      <c r="K22" s="15">
        <v>7065.47</v>
      </c>
      <c r="M22" s="16">
        <v>0.82399999999999995</v>
      </c>
      <c r="N22" s="16">
        <v>2.8799999999999999E-2</v>
      </c>
    </row>
    <row r="23" spans="2:14">
      <c r="B23" s="6" t="s">
        <v>381</v>
      </c>
      <c r="C23" s="17" t="s">
        <v>382</v>
      </c>
      <c r="D23" s="18" t="s">
        <v>320</v>
      </c>
      <c r="E23" s="6"/>
      <c r="F23" s="6" t="s">
        <v>373</v>
      </c>
      <c r="G23" s="6" t="s">
        <v>44</v>
      </c>
      <c r="H23" s="7">
        <v>28021</v>
      </c>
      <c r="I23" s="7">
        <v>2834</v>
      </c>
      <c r="J23" s="7">
        <v>0</v>
      </c>
      <c r="K23" s="7">
        <v>2807.99</v>
      </c>
      <c r="L23" s="8">
        <v>5.9999999999999995E-4</v>
      </c>
      <c r="M23" s="8">
        <v>0.32750000000000001</v>
      </c>
      <c r="N23" s="8">
        <v>1.15E-2</v>
      </c>
    </row>
    <row r="24" spans="2:14">
      <c r="B24" s="6" t="s">
        <v>383</v>
      </c>
      <c r="C24" s="17" t="s">
        <v>384</v>
      </c>
      <c r="D24" s="18" t="s">
        <v>320</v>
      </c>
      <c r="E24" s="6"/>
      <c r="F24" s="6" t="s">
        <v>373</v>
      </c>
      <c r="G24" s="6" t="s">
        <v>44</v>
      </c>
      <c r="H24" s="7">
        <v>12139</v>
      </c>
      <c r="I24" s="7">
        <v>4825</v>
      </c>
      <c r="J24" s="7">
        <v>0</v>
      </c>
      <c r="K24" s="7">
        <v>2071.06</v>
      </c>
      <c r="L24" s="8">
        <v>2.0000000000000001E-4</v>
      </c>
      <c r="M24" s="8">
        <v>0.24149999999999999</v>
      </c>
      <c r="N24" s="8">
        <v>8.5000000000000006E-3</v>
      </c>
    </row>
    <row r="25" spans="2:14">
      <c r="B25" s="6" t="s">
        <v>385</v>
      </c>
      <c r="C25" s="17" t="s">
        <v>386</v>
      </c>
      <c r="D25" s="18" t="s">
        <v>345</v>
      </c>
      <c r="E25" s="6"/>
      <c r="F25" s="6" t="s">
        <v>373</v>
      </c>
      <c r="G25" s="6" t="s">
        <v>44</v>
      </c>
      <c r="H25" s="7">
        <v>583</v>
      </c>
      <c r="I25" s="7">
        <v>27187</v>
      </c>
      <c r="J25" s="7">
        <v>0.8</v>
      </c>
      <c r="K25" s="7">
        <v>561.26</v>
      </c>
      <c r="L25" s="8">
        <v>1.0499999999999999E-6</v>
      </c>
      <c r="M25" s="8">
        <v>6.5500000000000003E-2</v>
      </c>
      <c r="N25" s="8">
        <v>2.3E-3</v>
      </c>
    </row>
    <row r="26" spans="2:14">
      <c r="B26" s="6" t="s">
        <v>387</v>
      </c>
      <c r="C26" s="17" t="s">
        <v>388</v>
      </c>
      <c r="D26" s="18" t="s">
        <v>345</v>
      </c>
      <c r="E26" s="6"/>
      <c r="F26" s="6" t="s">
        <v>373</v>
      </c>
      <c r="G26" s="6" t="s">
        <v>44</v>
      </c>
      <c r="H26" s="7">
        <v>2446</v>
      </c>
      <c r="I26" s="7">
        <v>18790</v>
      </c>
      <c r="J26" s="7">
        <v>0</v>
      </c>
      <c r="K26" s="7">
        <v>1625.16</v>
      </c>
      <c r="L26" s="8">
        <v>1E-4</v>
      </c>
      <c r="M26" s="8">
        <v>0.1895</v>
      </c>
      <c r="N26" s="8">
        <v>6.6E-3</v>
      </c>
    </row>
    <row r="27" spans="2:14">
      <c r="B27" s="13" t="s">
        <v>389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378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379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2" spans="2:14">
      <c r="B32" s="6" t="s">
        <v>123</v>
      </c>
      <c r="C32" s="17"/>
      <c r="D32" s="18"/>
      <c r="E32" s="6"/>
      <c r="F32" s="6"/>
      <c r="G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390</v>
      </c>
    </row>
    <row r="8" spans="2:15">
      <c r="B8" s="3" t="s">
        <v>85</v>
      </c>
      <c r="C8" s="3" t="s">
        <v>86</v>
      </c>
      <c r="D8" s="3" t="s">
        <v>126</v>
      </c>
      <c r="E8" s="3" t="s">
        <v>87</v>
      </c>
      <c r="F8" s="3" t="s">
        <v>169</v>
      </c>
      <c r="G8" s="3" t="s">
        <v>88</v>
      </c>
      <c r="H8" s="3" t="s">
        <v>89</v>
      </c>
      <c r="I8" s="3" t="s">
        <v>90</v>
      </c>
      <c r="J8" s="3" t="s">
        <v>129</v>
      </c>
      <c r="K8" s="3" t="s">
        <v>43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391</v>
      </c>
      <c r="C11" s="12"/>
      <c r="D11" s="20"/>
      <c r="E11" s="3"/>
      <c r="F11" s="3"/>
      <c r="G11" s="3"/>
      <c r="H11" s="3"/>
      <c r="I11" s="3"/>
      <c r="J11" s="9">
        <v>61425.71</v>
      </c>
      <c r="L11" s="9">
        <v>5477.01</v>
      </c>
      <c r="N11" s="10">
        <v>1</v>
      </c>
      <c r="O11" s="10">
        <v>2.24E-2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392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393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394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395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122</v>
      </c>
      <c r="C17" s="12"/>
      <c r="D17" s="20"/>
      <c r="E17" s="3"/>
      <c r="F17" s="3"/>
      <c r="G17" s="3"/>
      <c r="H17" s="3"/>
      <c r="I17" s="3"/>
      <c r="J17" s="9">
        <v>61425.71</v>
      </c>
      <c r="L17" s="9">
        <v>5477.01</v>
      </c>
      <c r="N17" s="10">
        <v>1</v>
      </c>
      <c r="O17" s="10">
        <v>2.24E-2</v>
      </c>
    </row>
    <row r="18" spans="2:15">
      <c r="B18" s="13" t="s">
        <v>392</v>
      </c>
      <c r="C18" s="14"/>
      <c r="D18" s="21"/>
      <c r="E18" s="13"/>
      <c r="F18" s="13"/>
      <c r="G18" s="13"/>
      <c r="H18" s="13"/>
      <c r="I18" s="13"/>
      <c r="J18" s="15">
        <v>211.44</v>
      </c>
      <c r="L18" s="15">
        <v>72.599999999999994</v>
      </c>
      <c r="N18" s="16">
        <v>1.3299999999999999E-2</v>
      </c>
      <c r="O18" s="16">
        <v>2.9999999999999997E-4</v>
      </c>
    </row>
    <row r="19" spans="2:15">
      <c r="B19" s="6" t="s">
        <v>396</v>
      </c>
      <c r="C19" s="17" t="s">
        <v>397</v>
      </c>
      <c r="D19" s="18" t="s">
        <v>162</v>
      </c>
      <c r="E19" s="6"/>
      <c r="F19" s="6" t="s">
        <v>398</v>
      </c>
      <c r="G19" s="6" t="s">
        <v>192</v>
      </c>
      <c r="H19" s="6"/>
      <c r="I19" s="6" t="s">
        <v>44</v>
      </c>
      <c r="J19" s="7">
        <v>211.44</v>
      </c>
      <c r="K19" s="7">
        <v>9710</v>
      </c>
      <c r="L19" s="7">
        <v>72.599999999999994</v>
      </c>
      <c r="M19" s="8">
        <v>1E-4</v>
      </c>
      <c r="N19" s="8">
        <v>1.3299999999999999E-2</v>
      </c>
      <c r="O19" s="8">
        <v>2.9999999999999997E-4</v>
      </c>
    </row>
    <row r="20" spans="2:15">
      <c r="B20" s="13" t="s">
        <v>399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394</v>
      </c>
      <c r="C21" s="14"/>
      <c r="D21" s="21"/>
      <c r="E21" s="13"/>
      <c r="F21" s="13"/>
      <c r="G21" s="13"/>
      <c r="H21" s="13"/>
      <c r="I21" s="13"/>
      <c r="J21" s="15">
        <v>61214.27</v>
      </c>
      <c r="L21" s="15">
        <v>5404.42</v>
      </c>
      <c r="N21" s="16">
        <v>0.98670000000000002</v>
      </c>
      <c r="O21" s="16">
        <v>2.2100000000000002E-2</v>
      </c>
    </row>
    <row r="22" spans="2:15">
      <c r="B22" s="6" t="s">
        <v>400</v>
      </c>
      <c r="C22" s="17" t="s">
        <v>401</v>
      </c>
      <c r="D22" s="18" t="s">
        <v>162</v>
      </c>
      <c r="E22" s="6"/>
      <c r="F22" s="6" t="s">
        <v>373</v>
      </c>
      <c r="G22" s="6" t="s">
        <v>202</v>
      </c>
      <c r="H22" s="6" t="s">
        <v>159</v>
      </c>
      <c r="I22" s="6" t="s">
        <v>44</v>
      </c>
      <c r="J22" s="7">
        <v>14871.65</v>
      </c>
      <c r="K22" s="7">
        <v>2283.09</v>
      </c>
      <c r="L22" s="7">
        <v>1200.5899999999999</v>
      </c>
      <c r="M22" s="8">
        <v>5.9999999999999995E-4</v>
      </c>
      <c r="N22" s="8">
        <v>0.21920000000000001</v>
      </c>
      <c r="O22" s="8">
        <v>4.8999999999999998E-3</v>
      </c>
    </row>
    <row r="23" spans="2:15">
      <c r="B23" s="6" t="s">
        <v>402</v>
      </c>
      <c r="C23" s="17" t="s">
        <v>403</v>
      </c>
      <c r="D23" s="18" t="s">
        <v>162</v>
      </c>
      <c r="E23" s="6"/>
      <c r="F23" s="6" t="s">
        <v>373</v>
      </c>
      <c r="G23" s="6" t="s">
        <v>192</v>
      </c>
      <c r="H23" s="6"/>
      <c r="I23" s="6" t="s">
        <v>44</v>
      </c>
      <c r="J23" s="7">
        <v>1118</v>
      </c>
      <c r="K23" s="7">
        <v>18382</v>
      </c>
      <c r="L23" s="7">
        <v>726.69</v>
      </c>
      <c r="M23" s="8">
        <v>2.0000000000000001E-4</v>
      </c>
      <c r="N23" s="8">
        <v>0.13270000000000001</v>
      </c>
      <c r="O23" s="8">
        <v>3.0000000000000001E-3</v>
      </c>
    </row>
    <row r="24" spans="2:15">
      <c r="B24" s="6" t="s">
        <v>404</v>
      </c>
      <c r="C24" s="17" t="s">
        <v>405</v>
      </c>
      <c r="D24" s="18" t="s">
        <v>162</v>
      </c>
      <c r="E24" s="6"/>
      <c r="F24" s="6" t="s">
        <v>373</v>
      </c>
      <c r="G24" s="6" t="s">
        <v>192</v>
      </c>
      <c r="H24" s="6"/>
      <c r="I24" s="6" t="s">
        <v>45</v>
      </c>
      <c r="J24" s="7">
        <v>12555</v>
      </c>
      <c r="K24" s="7">
        <v>156200</v>
      </c>
      <c r="L24" s="7">
        <v>479.27</v>
      </c>
      <c r="M24" s="8">
        <v>1E-4</v>
      </c>
      <c r="N24" s="8">
        <v>8.7499999999999994E-2</v>
      </c>
      <c r="O24" s="8">
        <v>2E-3</v>
      </c>
    </row>
    <row r="25" spans="2:15">
      <c r="B25" s="6" t="s">
        <v>406</v>
      </c>
      <c r="C25" s="17" t="s">
        <v>407</v>
      </c>
      <c r="D25" s="18" t="s">
        <v>162</v>
      </c>
      <c r="E25" s="6"/>
      <c r="F25" s="6" t="s">
        <v>373</v>
      </c>
      <c r="G25" s="6" t="s">
        <v>192</v>
      </c>
      <c r="H25" s="6"/>
      <c r="I25" s="6" t="s">
        <v>44</v>
      </c>
      <c r="J25" s="7">
        <v>123</v>
      </c>
      <c r="K25" s="7">
        <v>27335</v>
      </c>
      <c r="L25" s="7">
        <v>118.89</v>
      </c>
      <c r="M25" s="8">
        <v>2.4899999999999999E-5</v>
      </c>
      <c r="N25" s="8">
        <v>2.1700000000000001E-2</v>
      </c>
      <c r="O25" s="8">
        <v>5.0000000000000001E-4</v>
      </c>
    </row>
    <row r="26" spans="2:15">
      <c r="B26" s="6" t="s">
        <v>408</v>
      </c>
      <c r="C26" s="17" t="s">
        <v>409</v>
      </c>
      <c r="D26" s="18" t="s">
        <v>337</v>
      </c>
      <c r="E26" s="6"/>
      <c r="F26" s="6" t="s">
        <v>373</v>
      </c>
      <c r="G26" s="6" t="s">
        <v>192</v>
      </c>
      <c r="H26" s="6"/>
      <c r="I26" s="6" t="s">
        <v>47</v>
      </c>
      <c r="J26" s="7">
        <v>252</v>
      </c>
      <c r="K26" s="7">
        <v>21800</v>
      </c>
      <c r="L26" s="7">
        <v>198.01</v>
      </c>
      <c r="M26" s="8">
        <v>3.6210000000000001E-5</v>
      </c>
      <c r="N26" s="8">
        <v>3.6200000000000003E-2</v>
      </c>
      <c r="O26" s="8">
        <v>8.0000000000000004E-4</v>
      </c>
    </row>
    <row r="27" spans="2:15">
      <c r="B27" s="6" t="s">
        <v>410</v>
      </c>
      <c r="C27" s="17" t="s">
        <v>411</v>
      </c>
      <c r="D27" s="18" t="s">
        <v>162</v>
      </c>
      <c r="E27" s="6"/>
      <c r="F27" s="6" t="s">
        <v>373</v>
      </c>
      <c r="G27" s="6" t="s">
        <v>192</v>
      </c>
      <c r="H27" s="6"/>
      <c r="I27" s="6" t="s">
        <v>44</v>
      </c>
      <c r="J27" s="7">
        <v>143</v>
      </c>
      <c r="K27" s="7">
        <v>18304.669999999998</v>
      </c>
      <c r="L27" s="7">
        <v>92.56</v>
      </c>
      <c r="M27" s="8">
        <v>4.0000000000000002E-4</v>
      </c>
      <c r="N27" s="8">
        <v>1.6899999999999998E-2</v>
      </c>
      <c r="O27" s="8">
        <v>4.0000000000000002E-4</v>
      </c>
    </row>
    <row r="28" spans="2:15">
      <c r="B28" s="6" t="s">
        <v>412</v>
      </c>
      <c r="C28" s="17" t="s">
        <v>413</v>
      </c>
      <c r="D28" s="18" t="s">
        <v>162</v>
      </c>
      <c r="E28" s="6"/>
      <c r="F28" s="6" t="s">
        <v>373</v>
      </c>
      <c r="G28" s="6" t="s">
        <v>192</v>
      </c>
      <c r="H28" s="6"/>
      <c r="I28" s="6" t="s">
        <v>49</v>
      </c>
      <c r="J28" s="7">
        <v>5455</v>
      </c>
      <c r="K28" s="7">
        <v>4135</v>
      </c>
      <c r="L28" s="7">
        <v>773.32</v>
      </c>
      <c r="M28" s="8">
        <v>2.0000000000000001E-4</v>
      </c>
      <c r="N28" s="8">
        <v>0.14119999999999999</v>
      </c>
      <c r="O28" s="8">
        <v>3.2000000000000002E-3</v>
      </c>
    </row>
    <row r="29" spans="2:15">
      <c r="B29" s="6" t="s">
        <v>414</v>
      </c>
      <c r="C29" s="17" t="s">
        <v>415</v>
      </c>
      <c r="D29" s="18" t="s">
        <v>162</v>
      </c>
      <c r="E29" s="6"/>
      <c r="F29" s="6" t="s">
        <v>373</v>
      </c>
      <c r="G29" s="6" t="s">
        <v>192</v>
      </c>
      <c r="H29" s="6"/>
      <c r="I29" s="6" t="s">
        <v>44</v>
      </c>
      <c r="J29" s="7">
        <v>5036</v>
      </c>
      <c r="K29" s="7">
        <v>1322.78</v>
      </c>
      <c r="L29" s="7">
        <v>235.55</v>
      </c>
      <c r="M29" s="8">
        <v>0</v>
      </c>
      <c r="N29" s="8">
        <v>4.2999999999999997E-2</v>
      </c>
      <c r="O29" s="8">
        <v>1E-3</v>
      </c>
    </row>
    <row r="30" spans="2:15">
      <c r="B30" s="6" t="s">
        <v>416</v>
      </c>
      <c r="C30" s="17" t="s">
        <v>417</v>
      </c>
      <c r="D30" s="18" t="s">
        <v>162</v>
      </c>
      <c r="E30" s="6"/>
      <c r="F30" s="6" t="s">
        <v>373</v>
      </c>
      <c r="G30" s="6" t="s">
        <v>192</v>
      </c>
      <c r="H30" s="6"/>
      <c r="I30" s="6" t="s">
        <v>49</v>
      </c>
      <c r="J30" s="7">
        <v>424</v>
      </c>
      <c r="K30" s="7">
        <v>9749</v>
      </c>
      <c r="L30" s="7">
        <v>141.72</v>
      </c>
      <c r="M30" s="8">
        <v>2.0000000000000001E-4</v>
      </c>
      <c r="N30" s="8">
        <v>2.5899999999999999E-2</v>
      </c>
      <c r="O30" s="8">
        <v>5.9999999999999995E-4</v>
      </c>
    </row>
    <row r="31" spans="2:15">
      <c r="B31" s="6" t="s">
        <v>418</v>
      </c>
      <c r="C31" s="17" t="s">
        <v>419</v>
      </c>
      <c r="D31" s="18" t="s">
        <v>162</v>
      </c>
      <c r="E31" s="6"/>
      <c r="F31" s="6" t="s">
        <v>373</v>
      </c>
      <c r="G31" s="6" t="s">
        <v>192</v>
      </c>
      <c r="H31" s="6"/>
      <c r="I31" s="6" t="s">
        <v>44</v>
      </c>
      <c r="J31" s="7">
        <v>21236.62</v>
      </c>
      <c r="K31" s="7">
        <v>1914.73</v>
      </c>
      <c r="L31" s="7">
        <v>1437.82</v>
      </c>
      <c r="M31" s="8">
        <v>5.0000000000000001E-4</v>
      </c>
      <c r="N31" s="8">
        <v>0.26250000000000001</v>
      </c>
      <c r="O31" s="8">
        <v>5.8999999999999999E-3</v>
      </c>
    </row>
    <row r="32" spans="2:15">
      <c r="B32" s="13" t="s">
        <v>378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123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420</v>
      </c>
    </row>
    <row r="8" spans="2:12">
      <c r="B8" s="3" t="s">
        <v>85</v>
      </c>
      <c r="C8" s="3" t="s">
        <v>86</v>
      </c>
      <c r="D8" s="3" t="s">
        <v>126</v>
      </c>
      <c r="E8" s="3" t="s">
        <v>169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421</v>
      </c>
      <c r="C11" s="12"/>
      <c r="D11" s="20"/>
      <c r="E11" s="3"/>
      <c r="F11" s="3"/>
      <c r="G11" s="9">
        <v>3338</v>
      </c>
      <c r="I11" s="9">
        <v>2.3199999999999998</v>
      </c>
      <c r="K11" s="10">
        <v>1</v>
      </c>
      <c r="L11" s="10">
        <v>0</v>
      </c>
    </row>
    <row r="12" spans="2:12">
      <c r="B12" s="3" t="s">
        <v>422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423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173</v>
      </c>
      <c r="C14" s="12"/>
      <c r="D14" s="20"/>
      <c r="E14" s="3"/>
      <c r="F14" s="3"/>
      <c r="G14" s="9">
        <v>3338</v>
      </c>
      <c r="I14" s="9">
        <v>2.3199999999999998</v>
      </c>
      <c r="K14" s="10">
        <v>1</v>
      </c>
      <c r="L14" s="10">
        <v>0</v>
      </c>
    </row>
    <row r="15" spans="2:12">
      <c r="B15" s="13" t="s">
        <v>424</v>
      </c>
      <c r="C15" s="14"/>
      <c r="D15" s="21"/>
      <c r="E15" s="13"/>
      <c r="F15" s="13"/>
      <c r="G15" s="15">
        <v>3338</v>
      </c>
      <c r="I15" s="15">
        <v>2.3199999999999998</v>
      </c>
      <c r="K15" s="16">
        <v>1</v>
      </c>
      <c r="L15" s="16">
        <v>0</v>
      </c>
    </row>
    <row r="16" spans="2:12">
      <c r="B16" s="6" t="s">
        <v>425</v>
      </c>
      <c r="C16" s="17" t="s">
        <v>426</v>
      </c>
      <c r="D16" s="18" t="s">
        <v>345</v>
      </c>
      <c r="E16" s="6" t="s">
        <v>427</v>
      </c>
      <c r="F16" s="6" t="s">
        <v>44</v>
      </c>
      <c r="G16" s="7">
        <v>426</v>
      </c>
      <c r="H16" s="7">
        <v>2.5099999999999998</v>
      </c>
      <c r="I16" s="7">
        <v>0.04</v>
      </c>
      <c r="J16" s="8">
        <v>0</v>
      </c>
      <c r="K16" s="8">
        <v>1.6299999999999999E-2</v>
      </c>
      <c r="L16" s="8">
        <v>0</v>
      </c>
    </row>
    <row r="17" spans="2:12">
      <c r="B17" s="6" t="s">
        <v>428</v>
      </c>
      <c r="C17" s="17" t="s">
        <v>429</v>
      </c>
      <c r="D17" s="18" t="s">
        <v>345</v>
      </c>
      <c r="E17" s="6" t="s">
        <v>427</v>
      </c>
      <c r="F17" s="6" t="s">
        <v>44</v>
      </c>
      <c r="G17" s="7">
        <v>136</v>
      </c>
      <c r="H17" s="7">
        <v>6.53</v>
      </c>
      <c r="I17" s="7">
        <v>0.03</v>
      </c>
      <c r="J17" s="8">
        <v>0</v>
      </c>
      <c r="K17" s="8">
        <v>1.3599999999999999E-2</v>
      </c>
      <c r="L17" s="8">
        <v>0</v>
      </c>
    </row>
    <row r="18" spans="2:12">
      <c r="B18" s="6" t="s">
        <v>430</v>
      </c>
      <c r="C18" s="17" t="s">
        <v>431</v>
      </c>
      <c r="D18" s="18" t="s">
        <v>345</v>
      </c>
      <c r="E18" s="6" t="s">
        <v>427</v>
      </c>
      <c r="F18" s="6" t="s">
        <v>44</v>
      </c>
      <c r="G18" s="7">
        <v>510</v>
      </c>
      <c r="H18" s="7">
        <v>70</v>
      </c>
      <c r="I18" s="7">
        <v>1.26</v>
      </c>
      <c r="J18" s="8">
        <v>0</v>
      </c>
      <c r="K18" s="8">
        <v>0.54530000000000001</v>
      </c>
      <c r="L18" s="8">
        <v>0</v>
      </c>
    </row>
    <row r="19" spans="2:12">
      <c r="B19" s="6" t="s">
        <v>432</v>
      </c>
      <c r="C19" s="17" t="s">
        <v>433</v>
      </c>
      <c r="D19" s="18" t="s">
        <v>345</v>
      </c>
      <c r="E19" s="6" t="s">
        <v>427</v>
      </c>
      <c r="F19" s="6" t="s">
        <v>44</v>
      </c>
      <c r="G19" s="7">
        <v>396</v>
      </c>
      <c r="H19" s="7">
        <v>14.99</v>
      </c>
      <c r="I19" s="7">
        <v>0.21</v>
      </c>
      <c r="J19" s="8">
        <v>0</v>
      </c>
      <c r="K19" s="8">
        <v>9.0700000000000003E-2</v>
      </c>
      <c r="L19" s="8">
        <v>0</v>
      </c>
    </row>
    <row r="20" spans="2:12">
      <c r="B20" s="6" t="s">
        <v>434</v>
      </c>
      <c r="C20" s="17" t="s">
        <v>435</v>
      </c>
      <c r="D20" s="18" t="s">
        <v>320</v>
      </c>
      <c r="E20" s="6" t="s">
        <v>427</v>
      </c>
      <c r="F20" s="6" t="s">
        <v>44</v>
      </c>
      <c r="G20" s="7">
        <v>953</v>
      </c>
      <c r="H20" s="7">
        <v>11</v>
      </c>
      <c r="I20" s="7">
        <v>0.37</v>
      </c>
      <c r="J20" s="8">
        <v>0</v>
      </c>
      <c r="K20" s="8">
        <v>0.16009999999999999</v>
      </c>
      <c r="L20" s="8">
        <v>0</v>
      </c>
    </row>
    <row r="21" spans="2:12">
      <c r="B21" s="6" t="s">
        <v>436</v>
      </c>
      <c r="C21" s="17" t="s">
        <v>437</v>
      </c>
      <c r="D21" s="18" t="s">
        <v>345</v>
      </c>
      <c r="E21" s="6" t="s">
        <v>427</v>
      </c>
      <c r="F21" s="6" t="s">
        <v>44</v>
      </c>
      <c r="G21" s="7">
        <v>506</v>
      </c>
      <c r="H21" s="7">
        <v>15.01</v>
      </c>
      <c r="I21" s="7">
        <v>0.27</v>
      </c>
      <c r="J21" s="8">
        <v>0</v>
      </c>
      <c r="K21" s="8">
        <v>0.11600000000000001</v>
      </c>
      <c r="L21" s="8">
        <v>0</v>
      </c>
    </row>
    <row r="22" spans="2:12">
      <c r="B22" s="6" t="s">
        <v>438</v>
      </c>
      <c r="C22" s="17" t="s">
        <v>439</v>
      </c>
      <c r="D22" s="18" t="s">
        <v>345</v>
      </c>
      <c r="E22" s="6" t="s">
        <v>427</v>
      </c>
      <c r="F22" s="6" t="s">
        <v>44</v>
      </c>
      <c r="G22" s="7">
        <v>116</v>
      </c>
      <c r="H22" s="7">
        <v>7.35</v>
      </c>
      <c r="I22" s="7">
        <v>0.03</v>
      </c>
      <c r="J22" s="8">
        <v>0</v>
      </c>
      <c r="K22" s="8">
        <v>1.2999999999999999E-2</v>
      </c>
      <c r="L22" s="8">
        <v>0</v>
      </c>
    </row>
    <row r="23" spans="2:12">
      <c r="B23" s="6" t="s">
        <v>440</v>
      </c>
      <c r="C23" s="17" t="s">
        <v>441</v>
      </c>
      <c r="D23" s="18" t="s">
        <v>320</v>
      </c>
      <c r="E23" s="6" t="s">
        <v>427</v>
      </c>
      <c r="F23" s="6" t="s">
        <v>44</v>
      </c>
      <c r="G23" s="7">
        <v>295</v>
      </c>
      <c r="H23" s="7">
        <v>10</v>
      </c>
      <c r="I23" s="7">
        <v>0.1</v>
      </c>
      <c r="J23" s="8">
        <v>0</v>
      </c>
      <c r="K23" s="8">
        <v>4.5100000000000001E-2</v>
      </c>
      <c r="L23" s="8">
        <v>0</v>
      </c>
    </row>
    <row r="26" spans="2:12">
      <c r="B26" s="6" t="s">
        <v>123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2022-12-04T06:55:30Z</dcterms:created>
  <dcterms:modified xsi:type="dcterms:W3CDTF">2022-12-04T09:31:36Z</dcterms:modified>
</cp:coreProperties>
</file>