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0457AAF7-4FFA-4E60-AA78-4926BC675244}" xr6:coauthVersionLast="36" xr6:coauthVersionMax="36" xr10:uidLastSave="{00000000-0000-0000-0000-000000000000}"/>
  <bookViews>
    <workbookView xWindow="120" yWindow="120" windowWidth="17040" windowHeight="10560" tabRatio="96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<sst xmlns="http://schemas.openxmlformats.org/spreadsheetml/2006/main" count="2515" uniqueCount="733">
  <si>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</si>
  <si>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</si>
  <si>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</si>
  <si>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</si>
  <si>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</si>
  <si>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כללית - מסלול מניות</t>
  </si>
  <si>
    <t>מספר מסלול/קרן/קופה:</t>
  </si>
  <si>
    <t>13211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</si>
  <si>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</si>
  <si>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</si>
  <si>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</si>
  <si>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</si>
  <si>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</si>
  <si>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</si>
  <si>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</si>
  <si>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</si>
  <si>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</si>
  <si>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</si>
  <si>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</si>
  <si>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</si>
  <si>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</si>
  <si>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</si>
  <si>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</si>
  <si>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</si>
  <si>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</si>
  <si>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</si>
  <si>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</si>
  <si>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</si>
  <si>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</si>
  <si>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</si>
  <si>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</si>
  <si>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</si>
  <si>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</si>
  <si>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</si>
  <si>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</si>
  <si>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</si>
  <si>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</si>
  <si>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</si>
  <si>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</si>
  <si>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</si>
  <si>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</si>
  <si>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</si>
  <si>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</si>
  <si>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</si>
  <si>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</si>
  <si>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</si>
  <si>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</si>
  <si>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</si>
  <si>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</si>
  <si>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</si>
  <si>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</si>
  <si>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</si>
  <si>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</si>
  <si>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</si>
  <si>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</si>
  <si>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</si>
  <si>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</si>
  <si>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</si>
  <si>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</si>
  <si>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</si>
  <si>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</si>
  <si>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</si>
  <si>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</si>
  <si>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</si>
  <si>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</si>
  <si>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</si>
  <si>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</si>
  <si>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</si>
  <si>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</si>
  <si>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</si>
  <si>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</si>
  <si>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</si>
  <si>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</si>
  <si>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</si>
  <si>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</si>
  <si>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</si>
  <si>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</si>
  <si>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</si>
  <si>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</si>
  <si>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</si>
  <si>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</si>
  <si>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</si>
  <si>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</si>
  <si>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</si>
  <si>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</si>
  <si>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</si>
  <si>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</si>
  <si>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</si>
  <si>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</si>
  <si>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</si>
  <si>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</si>
  <si>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</si>
  <si>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</si>
  <si>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</si>
  <si>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</si>
  <si>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</si>
  <si>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</si>
  <si>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</si>
  <si>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</si>
  <si>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</si>
  <si>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</si>
  <si>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</si>
  <si>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</si>
  <si>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</si>
  <si>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</si>
  <si>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</si>
  <si>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</si>
  <si>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</si>
  <si>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</si>
  <si>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</si>
  <si>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</si>
  <si>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</si>
  <si>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</si>
  <si>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</si>
  <si>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</si>
  <si>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</si>
  <si>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</si>
  <si>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</si>
  <si>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</si>
  <si>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</si>
  <si>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</si>
  <si>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</si>
  <si>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</si>
  <si>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</si>
  <si>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</si>
  <si>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</si>
  <si>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</si>
  <si>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</si>
  <si>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</si>
  <si>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</si>
  <si>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</si>
  <si>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</si>
  <si>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</si>
  <si>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</si>
  <si>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</si>
  <si>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</si>
  <si>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</si>
  <si>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</si>
  <si>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</si>
  <si>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</si>
  <si>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413</t>
  </si>
  <si>
    <t>TASE</t>
  </si>
  <si>
    <t>RF</t>
  </si>
  <si>
    <t>מלווה קצר מועד 513</t>
  </si>
  <si>
    <t>מלווה קצר מועד 713</t>
  </si>
  <si>
    <t>מלווה קצר מועד 813</t>
  </si>
  <si>
    <t>שחר</t>
  </si>
  <si>
    <t>ממשל שקלי 1123</t>
  </si>
  <si>
    <t>ממשל שקלית 0723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</si>
  <si>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</si>
  <si>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</si>
  <si>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</si>
  <si>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</si>
  <si>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</si>
  <si>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</si>
  <si>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</si>
  <si>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</si>
  <si>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</si>
  <si>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</si>
  <si>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</si>
  <si>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</si>
  <si>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</si>
  <si>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</si>
  <si>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</si>
  <si>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</si>
  <si>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</si>
  <si>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</si>
  <si>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</si>
  <si>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</si>
  <si>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</si>
  <si>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</si>
  <si>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</si>
  <si>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</si>
  <si>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</si>
  <si>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</si>
  <si>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</si>
  <si>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</si>
  <si>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</si>
  <si>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</si>
  <si>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</si>
  <si>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</si>
  <si>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</si>
  <si>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אנלייט אנר אג ג</t>
  </si>
  <si>
    <t>אנרגיה מתחדשת</t>
  </si>
  <si>
    <t>A2.il</t>
  </si>
  <si>
    <t>מידרוג</t>
  </si>
  <si>
    <t>סה"כ צמודות למדד אחר</t>
  </si>
  <si>
    <t>4. מניות</t>
  </si>
  <si>
    <t>סה"כ מניות</t>
  </si>
  <si>
    <t>סה"כ תל אביב 35</t>
  </si>
  <si>
    <t>דיסקונט</t>
  </si>
  <si>
    <t>בנקים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</si>
  <si>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</si>
  <si>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</si>
  <si>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</si>
  <si>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</si>
  <si>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</si>
  <si>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</si>
  <si>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</si>
  <si>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</si>
  <si>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</si>
  <si>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 חסום 28.03.23</t>
  </si>
  <si>
    <t>אנרגיה</t>
  </si>
  <si>
    <t>אלביט מערכות</t>
  </si>
  <si>
    <t>ביטחוניות</t>
  </si>
  <si>
    <t>אמות</t>
  </si>
  <si>
    <t>נדל"ן מניב בישראל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</si>
  <si>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</si>
  <si>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</si>
  <si>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</si>
  <si>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</si>
  <si>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</si>
  <si>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</si>
  <si>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מנורה</t>
  </si>
  <si>
    <t>סקופ</t>
  </si>
  <si>
    <t>מסחר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</si>
  <si>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</si>
  <si>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</si>
  <si>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</si>
  <si>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</si>
  <si>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</si>
  <si>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</si>
  <si>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חילן טק</t>
  </si>
  <si>
    <t>שירותי מידע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</si>
  <si>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</si>
  <si>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</si>
  <si>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</si>
  <si>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</si>
  <si>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</si>
  <si>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</si>
  <si>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</si>
  <si>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סה"כ מניות היתר</t>
  </si>
  <si>
    <t>סקופ חסום</t>
  </si>
  <si>
    <t>רב בריח</t>
  </si>
  <si>
    <t>איי ספאק 1</t>
  </si>
  <si>
    <t>קיסטון ריט</t>
  </si>
  <si>
    <t>קיסטון ריט - חסום 28.01.23</t>
  </si>
  <si>
    <t>ISI</t>
  </si>
  <si>
    <t>יעקב פיננסים</t>
  </si>
  <si>
    <t>אשראי חוץ בנקאי</t>
  </si>
  <si>
    <t>יעקב פיננסים חסום</t>
  </si>
  <si>
    <t>סה"כ אופציות Call 001</t>
  </si>
  <si>
    <t>ZIM US EQUITY</t>
  </si>
  <si>
    <t>IL0065100930</t>
  </si>
  <si>
    <t>בלומברג</t>
  </si>
  <si>
    <t>Transportation</t>
  </si>
  <si>
    <t>CATERPILLAR INC FOR</t>
  </si>
  <si>
    <t>US1491231015</t>
  </si>
  <si>
    <t>NYSE</t>
  </si>
  <si>
    <t>Capital Goods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</si>
  <si>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</si>
  <si>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</si>
  <si>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</si>
  <si>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</si>
  <si>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</si>
  <si>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</si>
  <si>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</si>
  <si>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</si>
  <si>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</si>
  <si>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</si>
  <si>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</si>
  <si>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</si>
  <si>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</si>
  <si>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</si>
  <si>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</si>
  <si>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</si>
  <si>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</si>
  <si>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</si>
  <si>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</si>
  <si>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</si>
  <si>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</si>
  <si>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</si>
  <si>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</si>
  <si>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</si>
  <si>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</si>
  <si>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</si>
  <si>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</si>
  <si>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</si>
  <si>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</si>
  <si>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</si>
  <si>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</si>
  <si>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</si>
  <si>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</si>
  <si>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</si>
  <si>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</si>
  <si>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</si>
  <si>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</si>
  <si>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Real Estate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</si>
  <si>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</si>
  <si>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</si>
  <si>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</si>
  <si>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</si>
  <si>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</si>
  <si>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</si>
  <si>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</si>
  <si>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</si>
  <si>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</si>
  <si>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</si>
  <si>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</si>
  <si>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</si>
  <si>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</si>
  <si>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</si>
  <si>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</si>
  <si>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</si>
  <si>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</si>
  <si>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</si>
  <si>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</si>
  <si>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</si>
  <si>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</si>
  <si>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</si>
  <si>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</si>
  <si>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</si>
  <si>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</si>
  <si>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</si>
  <si>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</si>
  <si>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</si>
  <si>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</si>
  <si>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</si>
  <si>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</si>
  <si>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</si>
  <si>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</si>
  <si>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</si>
  <si>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</si>
  <si>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</si>
  <si>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</si>
  <si>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</si>
  <si>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</si>
  <si>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</si>
  <si>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</si>
  <si>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</si>
  <si>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</si>
  <si>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</si>
  <si>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</si>
  <si>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</si>
  <si>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</si>
  <si>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NR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</si>
  <si>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</si>
  <si>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</si>
  <si>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</si>
  <si>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</si>
  <si>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</si>
  <si>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</si>
  <si>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</si>
  <si>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</si>
  <si>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</si>
  <si>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</si>
  <si>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</si>
  <si>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</si>
  <si>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</si>
  <si>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</si>
  <si>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</si>
  <si>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</si>
  <si>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</si>
  <si>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</si>
  <si>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</si>
  <si>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</si>
  <si>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</si>
  <si>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אופצ 1</t>
  </si>
  <si>
    <t>כתבי אופציה בחו"ל</t>
  </si>
  <si>
    <t>10X CAP VE -CW27</t>
  </si>
  <si>
    <t>KYG870771147</t>
  </si>
  <si>
    <t>Other</t>
  </si>
  <si>
    <t>ADV MERG P -CW26</t>
  </si>
  <si>
    <t>US00777J1170</t>
  </si>
  <si>
    <t>AGILE GROW -CW27</t>
  </si>
  <si>
    <t>KYG012021112</t>
  </si>
  <si>
    <t>AHREN ACQ-CW23</t>
  </si>
  <si>
    <t>KYG013221257</t>
  </si>
  <si>
    <t>ALPHA CAPIUT - 27</t>
  </si>
  <si>
    <t>KYG6332A1141</t>
  </si>
  <si>
    <t>ARCTOS NOR -CW28</t>
  </si>
  <si>
    <t>KYG0477L1260</t>
  </si>
  <si>
    <t>ATHENA TE -CW23</t>
  </si>
  <si>
    <t>US04687C1137</t>
  </si>
  <si>
    <t>ATHENA TEC -CW28</t>
  </si>
  <si>
    <t>US42329E1139</t>
  </si>
  <si>
    <t>ATLAN COAS -CW23</t>
  </si>
  <si>
    <t>US04845A1161</t>
  </si>
  <si>
    <t>ATLAS CRES -CW28</t>
  </si>
  <si>
    <t>US0492871134</t>
  </si>
  <si>
    <t>BATTERY FU -23</t>
  </si>
  <si>
    <t>KYG0888J1242</t>
  </si>
  <si>
    <t>BYTE ACQ A -CW28</t>
  </si>
  <si>
    <t>KYG1R25Q1133</t>
  </si>
  <si>
    <t>C5 ACQUISIT -28</t>
  </si>
  <si>
    <t>US12530D1138</t>
  </si>
  <si>
    <t>CF ACQ VII -CW27</t>
  </si>
  <si>
    <t>US12521H1150</t>
  </si>
  <si>
    <t>CRESCENT A -CW27</t>
  </si>
  <si>
    <t>KYG2554Y1200</t>
  </si>
  <si>
    <t>D AND Z A -CW27</t>
  </si>
  <si>
    <t>US23305Q1141</t>
  </si>
  <si>
    <t>DHC ACQUISITION COR</t>
  </si>
  <si>
    <t>KYG2758T1177</t>
  </si>
  <si>
    <t>EQ HEALTH Acq A-CW27</t>
  </si>
  <si>
    <t>US26886A1198</t>
  </si>
  <si>
    <t>EVE MOBILITY -23</t>
  </si>
  <si>
    <t>KYG3218G1174</t>
  </si>
  <si>
    <t>FAST AC II -CW26</t>
  </si>
  <si>
    <t>US3118741194</t>
  </si>
  <si>
    <t>FINSERV ACQ-CW26</t>
  </si>
  <si>
    <t>US31809Y1111</t>
  </si>
  <si>
    <t>FIRST RES -CW27</t>
  </si>
  <si>
    <t>US3361691153</t>
  </si>
  <si>
    <t>FOREST ROA -CW26</t>
  </si>
  <si>
    <t>US34619V1118</t>
  </si>
  <si>
    <t>FORUM MERG -CW27</t>
  </si>
  <si>
    <t>US3498751128</t>
  </si>
  <si>
    <t>FTAC ATHEN -CW26</t>
  </si>
  <si>
    <t>KYG372831191</t>
  </si>
  <si>
    <t>FTAC HERA -CW27</t>
  </si>
  <si>
    <t>KYG3728Y1118</t>
  </si>
  <si>
    <t>GINKGO BIOWORKS</t>
  </si>
  <si>
    <t>US37611X1182</t>
  </si>
  <si>
    <t>GORES TECH -CW27</t>
  </si>
  <si>
    <t>US3828701116</t>
  </si>
  <si>
    <t>GXIIW US(GX ACQUISI</t>
  </si>
  <si>
    <t>US36260F1131</t>
  </si>
  <si>
    <t>HUDSON EXE -CW28</t>
  </si>
  <si>
    <t>US44376L1153</t>
  </si>
  <si>
    <t>IND HLD -A -CW28</t>
  </si>
  <si>
    <t>KYG4761A1278</t>
  </si>
  <si>
    <t>INNOVID CW27</t>
  </si>
  <si>
    <t>US4576791168</t>
  </si>
  <si>
    <t>INVESTCORP E -27</t>
  </si>
  <si>
    <t>KYG4923T1132</t>
  </si>
  <si>
    <t>ITHAX-ACA-CW27</t>
  </si>
  <si>
    <t>US4657121152</t>
  </si>
  <si>
    <t>JAWS MUSTA -CW26</t>
  </si>
  <si>
    <t>KYG507371246</t>
  </si>
  <si>
    <t>KKR ACQ I -CW27</t>
  </si>
  <si>
    <t>US48253T1170</t>
  </si>
  <si>
    <t>LANDCADIA -CW28</t>
  </si>
  <si>
    <t>US51477A1126</t>
  </si>
  <si>
    <t>LDH GROWTH -CW28</t>
  </si>
  <si>
    <t>KYG540941260</t>
  </si>
  <si>
    <t>LIVE OAK M -CW28</t>
  </si>
  <si>
    <t>US5381261115</t>
  </si>
  <si>
    <t>LVRAW US (EQXMRE</t>
  </si>
  <si>
    <t>KYG5462L1225</t>
  </si>
  <si>
    <t>M3-BRIG II -CW27</t>
  </si>
  <si>
    <t>US5538001117</t>
  </si>
  <si>
    <t>MISSION AD -CW28</t>
  </si>
  <si>
    <t>US60501L1199</t>
  </si>
  <si>
    <t>MSD ACQUISITION COR</t>
  </si>
  <si>
    <t>KYG5709C1252</t>
  </si>
  <si>
    <t>NORTH STAR -CW27</t>
  </si>
  <si>
    <t>US66575B1199</t>
  </si>
  <si>
    <t>US66574L1180</t>
  </si>
  <si>
    <t>PAPAYA GRW-CW23</t>
  </si>
  <si>
    <t>US69882P1104</t>
  </si>
  <si>
    <t>PINE TECH -CW28</t>
  </si>
  <si>
    <t>US7228501125</t>
  </si>
  <si>
    <t>PIVOTAL -CW27</t>
  </si>
  <si>
    <t>US72582M1146</t>
  </si>
  <si>
    <t>PLUM ACQU -CW28</t>
  </si>
  <si>
    <t>KYG7134L1187</t>
  </si>
  <si>
    <t>PWP FORWARD ACQUISI</t>
  </si>
  <si>
    <t>US74709Q1195</t>
  </si>
  <si>
    <t>RXR ACQ A -CW26</t>
  </si>
  <si>
    <t>US74981W1154</t>
  </si>
  <si>
    <t>SANDBRIDGE X2 CORP</t>
  </si>
  <si>
    <t>US7997921140</t>
  </si>
  <si>
    <t>SATELLOGIC A -23</t>
  </si>
  <si>
    <t>VGG7823S1193</t>
  </si>
  <si>
    <t>SCION TECH -CW27</t>
  </si>
  <si>
    <t>KYG310701167</t>
  </si>
  <si>
    <t>SIMON PROP -CW26</t>
  </si>
  <si>
    <t>US82880R1115</t>
  </si>
  <si>
    <t>SLAM COR A -CW27</t>
  </si>
  <si>
    <t>KYG8210L1216</t>
  </si>
  <si>
    <t>TCW SPECIAL PU-A</t>
  </si>
  <si>
    <t>US87301L1145</t>
  </si>
  <si>
    <t>TECH ENERG -CW27</t>
  </si>
  <si>
    <t>US87823R1106</t>
  </si>
  <si>
    <t>TERRAN ORB-CW28</t>
  </si>
  <si>
    <t>US88105P1113</t>
  </si>
  <si>
    <t>VELOCITY - CW27</t>
  </si>
  <si>
    <t>US92259E1120</t>
  </si>
  <si>
    <t>VPC IMPAC -CW27</t>
  </si>
  <si>
    <t>KYG9460L1187</t>
  </si>
  <si>
    <t>WARBURG PINCUS</t>
  </si>
  <si>
    <t>KYG9461D1152</t>
  </si>
  <si>
    <t>WPCB/WS</t>
  </si>
  <si>
    <t>KYG9460M1244</t>
  </si>
  <si>
    <t>Z-WORK A -CW27</t>
  </si>
  <si>
    <t>US98880C1100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</si>
  <si>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</si>
  <si>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</si>
  <si>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</si>
  <si>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</si>
  <si>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</si>
  <si>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</si>
  <si>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</si>
  <si>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QNAV2C1250 Index</t>
  </si>
  <si>
    <t>ל.ר.</t>
  </si>
  <si>
    <t>9. חוזים עתידיים</t>
  </si>
  <si>
    <t>סה"כ חוזים עתידיים</t>
  </si>
  <si>
    <t>סה"כ ישראל:</t>
  </si>
  <si>
    <t>סה"כ חו"ל:</t>
  </si>
  <si>
    <t>C Z3 Comdty</t>
  </si>
  <si>
    <t>CCZ2 Comdty</t>
  </si>
  <si>
    <t>ESZ2 Index</t>
  </si>
  <si>
    <t>NQZ2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</si>
  <si>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</si>
  <si>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</si>
  <si>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</si>
  <si>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</si>
  <si>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</si>
  <si>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</si>
  <si>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</si>
  <si>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</si>
  <si>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</si>
  <si>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</si>
  <si>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</si>
  <si>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</si>
  <si>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</si>
  <si>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</si>
  <si>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</si>
  <si>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</si>
  <si>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</si>
  <si>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</si>
  <si>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</si>
  <si>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</si>
  <si>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</si>
  <si>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</si>
  <si>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</si>
  <si>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</si>
  <si>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</si>
  <si>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</si>
  <si>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</si>
  <si>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</si>
  <si>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</si>
  <si>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</si>
  <si>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</si>
  <si>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Hetz Ventures III (Israel) L.P</t>
  </si>
  <si>
    <t>20/11/2012</t>
  </si>
  <si>
    <t>ISF3</t>
  </si>
  <si>
    <t>סה"כ קרנות גידור</t>
  </si>
  <si>
    <t>סה"כ קרנות נדל"ן</t>
  </si>
  <si>
    <t>ריאליטי מימון</t>
  </si>
  <si>
    <t>14/03/2012</t>
  </si>
  <si>
    <t>סה"כ קרנות השקעה אחרות</t>
  </si>
  <si>
    <t>סה"כ קרנות השקעה בחו"ל:</t>
  </si>
  <si>
    <t>Accolade Partners 8-F Feeder (Kleiner Pe</t>
  </si>
  <si>
    <t>12/01/2015</t>
  </si>
  <si>
    <t>Entree Early Growth 2</t>
  </si>
  <si>
    <t>10/03/2015</t>
  </si>
  <si>
    <t>Entree Early Stage 4</t>
  </si>
  <si>
    <t>Lightspeed XIV-B</t>
  </si>
  <si>
    <t>Lightspeed opportunity 2</t>
  </si>
  <si>
    <t>Lightspeed selec 5</t>
  </si>
  <si>
    <t>Northwind Debt Fund 2 FEEDER C LP</t>
  </si>
  <si>
    <t>25/06/2015</t>
  </si>
  <si>
    <t>Northwind Debt Fund 2 FEEDER D LP</t>
  </si>
  <si>
    <t>BK Opportunities 7</t>
  </si>
  <si>
    <t>27/11/2014</t>
  </si>
  <si>
    <t>Clarion II</t>
  </si>
  <si>
    <t>19/03/2015</t>
  </si>
  <si>
    <t>Lightspeed XIV-A</t>
  </si>
  <si>
    <t>NORTHWIND HEALTHCARE 1 FEEDER C LP</t>
  </si>
  <si>
    <t>25/02/2016</t>
  </si>
  <si>
    <t>NORTHWIND HEALTHCARE 1 FEEDER D LP</t>
  </si>
  <si>
    <t>Thoma Bravo Discover IV</t>
  </si>
  <si>
    <t>28/08/2014</t>
  </si>
  <si>
    <t>Thoma Bravo Explore II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</si>
  <si>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</si>
  <si>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</si>
  <si>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</si>
  <si>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</si>
  <si>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</si>
  <si>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</si>
  <si>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</si>
  <si>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</si>
  <si>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</si>
  <si>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</si>
  <si>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</si>
  <si>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</si>
  <si>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F_EURILS32841 281022</t>
  </si>
  <si>
    <t>F_EURILS33182 300922</t>
  </si>
  <si>
    <t>17/08/2022</t>
  </si>
  <si>
    <t>F_EURILS33230 151222</t>
  </si>
  <si>
    <t>30/08/2022</t>
  </si>
  <si>
    <t>F_EURILS33712 271222</t>
  </si>
  <si>
    <t>28/09/2022</t>
  </si>
  <si>
    <t>F_EURILS36080 091122</t>
  </si>
  <si>
    <t>14/06/2022</t>
  </si>
  <si>
    <t>F_ILSEUR33770 300922</t>
  </si>
  <si>
    <t>F_ILSUSD32308 261022</t>
  </si>
  <si>
    <t>18/08/2022</t>
  </si>
  <si>
    <t>F_ILSUSD33964 200123</t>
  </si>
  <si>
    <t>15/09/2022</t>
  </si>
  <si>
    <t>F_USDILS 32523 061222</t>
  </si>
  <si>
    <t>15/08/2022</t>
  </si>
  <si>
    <t>F_USDILS 32900 141222</t>
  </si>
  <si>
    <t>F_USDILS 33100 251122</t>
  </si>
  <si>
    <t>24/05/2022</t>
  </si>
  <si>
    <t>F_USDILS 33564 021222</t>
  </si>
  <si>
    <t>1/08/2022</t>
  </si>
  <si>
    <t>F_USDILS 33566 031022</t>
  </si>
  <si>
    <t>1/09/2022</t>
  </si>
  <si>
    <t>F_USDILS 33598 170123</t>
  </si>
  <si>
    <t>12/09/2022</t>
  </si>
  <si>
    <t>F_USDILS 33798 310123</t>
  </si>
  <si>
    <t>27/07/2022</t>
  </si>
  <si>
    <t>F_USDILS 34160 101122</t>
  </si>
  <si>
    <t>8/09/2022</t>
  </si>
  <si>
    <t>F_USDILS 34188 011222</t>
  </si>
  <si>
    <t>20/09/2022</t>
  </si>
  <si>
    <t>F_USDILS32540 311022</t>
  </si>
  <si>
    <t>25/08/2022</t>
  </si>
  <si>
    <t>F_USDILS33570 010523</t>
  </si>
  <si>
    <t>28/07/2022</t>
  </si>
  <si>
    <t>F_USDILS33614 061022</t>
  </si>
  <si>
    <t>F_USDILS34420 011222</t>
  </si>
  <si>
    <t>21/09/2022</t>
  </si>
  <si>
    <t>F_USDILS34466 231222</t>
  </si>
  <si>
    <t>22/09/2022</t>
  </si>
  <si>
    <t>F_USDILS34507 281122</t>
  </si>
  <si>
    <t>F_USDILS34900 261022</t>
  </si>
  <si>
    <t>6/07/2022</t>
  </si>
  <si>
    <t>F_USDEUR10631 071122</t>
  </si>
  <si>
    <t>22/06/2022</t>
  </si>
  <si>
    <t>TA-35 Index  120823</t>
  </si>
  <si>
    <t>TA-35 Index 040523</t>
  </si>
  <si>
    <t>8/08/2022</t>
  </si>
  <si>
    <t>10/08/2022</t>
  </si>
  <si>
    <t>TA-35 Index 040523 1</t>
  </si>
  <si>
    <t>9/08/2022</t>
  </si>
  <si>
    <t>TA-35 Index 120723</t>
  </si>
  <si>
    <t>11/08/2022</t>
  </si>
  <si>
    <t>TA-35 Index 140823</t>
  </si>
  <si>
    <t>TA-35 Index 2 120723</t>
  </si>
  <si>
    <t>16/08/2022</t>
  </si>
  <si>
    <t>TA-35 Index 4 120723</t>
  </si>
  <si>
    <t>TA-35 Index 5 120723</t>
  </si>
  <si>
    <t>TA-35 Index 6 120723</t>
  </si>
  <si>
    <t>TA-35 Index3 120723</t>
  </si>
  <si>
    <t>סה"כ חוזים עתידיים בחו"ל:</t>
  </si>
  <si>
    <t>AAPL UW 142.1254 141122</t>
  </si>
  <si>
    <t>12/05/2022</t>
  </si>
  <si>
    <t>AAPL UW 153.72 160623</t>
  </si>
  <si>
    <t>Equity Swap JPM 13.12.2022</t>
  </si>
  <si>
    <t>15/12/2021</t>
  </si>
  <si>
    <t>Equity Swap XNDX 26.01.23</t>
  </si>
  <si>
    <t>26/01/2022</t>
  </si>
  <si>
    <t>MSFT UW 238.95 16.06.23</t>
  </si>
  <si>
    <t>MSFT UW 262.27 19.07.23</t>
  </si>
  <si>
    <t>21/07/2022</t>
  </si>
  <si>
    <t>MVSMHTRG 12880.22 040123</t>
  </si>
  <si>
    <t>6/01/2022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</si>
  <si>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</si>
  <si>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</si>
  <si>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</si>
  <si>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</si>
  <si>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</si>
  <si>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</si>
  <si>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</si>
  <si>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</si>
  <si>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</si>
  <si>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</si>
  <si>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</si>
  <si>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</si>
  <si>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</si>
  <si>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</si>
  <si>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</si>
  <si>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</si>
  <si>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</si>
  <si>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</si>
  <si>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</si>
  <si>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</si>
  <si>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</si>
  <si>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בטחונות פועלים</t>
  </si>
  <si>
    <t>ilAAA</t>
  </si>
  <si>
    <t>S&amp;P מעלות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</si>
  <si>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</si>
  <si>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</si>
  <si>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</si>
  <si>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</si>
  <si>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</si>
  <si>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</si>
  <si>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</si>
  <si>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</si>
  <si>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</si>
  <si>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</si>
  <si>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</si>
  <si>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</si>
  <si>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</si>
  <si>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</si>
  <si>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</si>
  <si>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</si>
  <si>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</si>
  <si>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</si>
  <si>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</si>
  <si>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</si>
  <si>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</si>
  <si>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</si>
  <si>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</si>
  <si>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</si>
  <si>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</si>
  <si>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</si>
  <si>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</si>
  <si>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</si>
  <si>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</si>
  <si>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</si>
  <si>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</si>
  <si>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FORTISSIMO CAPITAL FUND VI L.P.</t>
  </si>
  <si>
    <t>00/01/1900</t>
  </si>
  <si>
    <t xml:space="preserve">	Francisco Partners VII[-A] L.P</t>
  </si>
  <si>
    <t>01/04/2035</t>
  </si>
  <si>
    <t>24/08/2033</t>
  </si>
  <si>
    <t>Accolade Partners 8-F Feeder (Kleiner Perkins)</t>
  </si>
  <si>
    <t>13/01/2032</t>
  </si>
  <si>
    <t>CLARION 2</t>
  </si>
  <si>
    <t>01/05/2028</t>
  </si>
  <si>
    <t>01/10/2030</t>
  </si>
  <si>
    <t>01/04/2034</t>
  </si>
  <si>
    <t>FRANCISCO PARTNERS AGILITY III[-A] L.P</t>
  </si>
  <si>
    <t>Hetz 3</t>
  </si>
  <si>
    <t>15/02/2038</t>
  </si>
  <si>
    <t>Hyperwise 2</t>
  </si>
  <si>
    <t>ISF 3</t>
  </si>
  <si>
    <t>08/02/2035</t>
  </si>
  <si>
    <t>31/12/2034</t>
  </si>
  <si>
    <t>Lightspeed select 5</t>
  </si>
  <si>
    <t>31/12/2032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</si>
  <si>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</si>
  <si>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</si>
  <si>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</si>
  <si>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</si>
  <si>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</si>
  <si>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Thoma bravo explore II</t>
  </si>
  <si>
    <t>01/12/2032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</si>
</sst>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0" fontId="5" fillId="0" borderId="0" xfId="1" applyFont="1" applyAlignment="1">
      <alignment horizontal="right" readingOrder="1"/>
    </xf>
    <xf numFmtId="4" fontId="9" fillId="0" borderId="0" xfId="0" applyNumberFormat="1" applyFont="1" applyAlignment="1">
      <alignment horizontal="right"/>
    </xf>
  </cellXfs>
  <cellStyles count="2">
    <cellStyle name="Normal" xfId="0" builtinId="0"/>
    <cellStyle name="Normal 14" xfId="1" xr:uid="{C51C7A0D-D89C-4A57-8F68-5B9BE7FDEED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B2" sqref="B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7681.6607100000001</v>
      </c>
      <c r="D11" s="8">
        <v>8.4242258114016796E-2</v>
      </c>
    </row>
    <row r="12" spans="2:4">
      <c r="B12" s="6" t="s">
        <v>14</v>
      </c>
      <c r="C12" s="7">
        <v>78344.845430000001</v>
      </c>
      <c r="D12" s="8">
        <v>0.85918227057659302</v>
      </c>
    </row>
    <row r="13" spans="2:4">
      <c r="B13" s="6" t="s">
        <v>15</v>
      </c>
      <c r="C13" s="7">
        <v>46711.99826</v>
      </c>
      <c r="D13" s="8">
        <v>0.51227519191490301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45.927320000000002</v>
      </c>
      <c r="D15" s="8">
        <v>5.0366988233264997E-4</v>
      </c>
    </row>
    <row r="16" spans="2:4">
      <c r="B16" s="6" t="s">
        <v>18</v>
      </c>
      <c r="C16" s="7">
        <v>24378.418519999999</v>
      </c>
      <c r="D16" s="8">
        <v>0.26735013467854202</v>
      </c>
    </row>
    <row r="17" spans="2:4">
      <c r="B17" s="6" t="s">
        <v>19</v>
      </c>
      <c r="C17" s="7">
        <v>7279.7795999999998</v>
      </c>
      <c r="D17" s="8">
        <v>7.9834959552171306E-2</v>
      </c>
    </row>
    <row r="18" spans="2:4">
      <c r="B18" s="6" t="s">
        <v>20</v>
      </c>
      <c r="C18" s="7">
        <v>4004.8662199999999</v>
      </c>
      <c r="D18" s="8">
        <v>4.3920056684897103E-2</v>
      </c>
    </row>
    <row r="19" spans="2:4">
      <c r="B19" s="6" t="s">
        <v>21</v>
      </c>
      <c r="C19" s="7">
        <v>18.277010000000001</v>
      </c>
      <c r="D19" s="8">
        <v>2.0043798497479699E-4</v>
      </c>
    </row>
    <row r="20" spans="2:4">
      <c r="B20" s="6" t="s">
        <v>22</v>
      </c>
      <c r="C20" s="7">
        <v>-7.4963199999999999</v>
      </c>
      <c r="D20" s="8">
        <v>-8.2209687225988707E-5</v>
      </c>
    </row>
    <row r="21" spans="2:4">
      <c r="B21" s="6" t="s">
        <v>23</v>
      </c>
      <c r="C21" s="7">
        <v>-4086.9251800000002</v>
      </c>
      <c r="D21" s="8">
        <v>-4.4819970434002002E-2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-1348.03585</v>
      </c>
      <c r="D23" s="8">
        <v>-1.47834678346068E-2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424.94065999999998</v>
      </c>
      <c r="D28" s="8">
        <v>4.6601850972484097E-3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-1772.97651</v>
      </c>
      <c r="D31" s="8">
        <v>-1.9443652931855199E-2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6506.8906200000001</v>
      </c>
      <c r="D34" s="8">
        <v>7.1358939143995895E-2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91185.360910000105</v>
      </c>
      <c r="D42" s="10">
        <v>1</v>
      </c>
    </row>
    <row r="43" spans="2:4">
      <c r="B43" s="6" t="s">
        <v>41</v>
      </c>
      <c r="C43" s="27">
        <f>'יתרת התחייבות להשקעה'!C10</f>
        <v>3962.68</v>
      </c>
      <c r="D43" s="8">
        <f>C43/C42</f>
        <v>4.345741422146876E-2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487</v>
      </c>
    </row>
    <row r="8" spans="2:12">
      <c r="B8" s="3" t="s">
        <v>85</v>
      </c>
      <c r="C8" s="3" t="s">
        <v>86</v>
      </c>
      <c r="D8" s="3" t="s">
        <v>123</v>
      </c>
      <c r="E8" s="3" t="s">
        <v>173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488</v>
      </c>
      <c r="C11" s="12"/>
      <c r="D11" s="20"/>
      <c r="E11" s="3"/>
      <c r="F11" s="3"/>
      <c r="G11" s="9">
        <v>-2</v>
      </c>
      <c r="I11" s="9">
        <v>-7.5</v>
      </c>
      <c r="K11" s="10">
        <v>1</v>
      </c>
      <c r="L11" s="10">
        <v>-1E-4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489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490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491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309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119</v>
      </c>
      <c r="C17" s="12"/>
      <c r="D17" s="20"/>
      <c r="E17" s="3"/>
      <c r="F17" s="3"/>
      <c r="G17" s="9">
        <v>-2</v>
      </c>
      <c r="I17" s="9">
        <v>-7.5</v>
      </c>
      <c r="K17" s="10">
        <v>1</v>
      </c>
      <c r="L17" s="10">
        <v>-1E-4</v>
      </c>
    </row>
    <row r="18" spans="2:12">
      <c r="B18" s="13" t="s">
        <v>489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492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491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493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309</v>
      </c>
      <c r="C22" s="14"/>
      <c r="D22" s="21"/>
      <c r="E22" s="13"/>
      <c r="F22" s="13"/>
      <c r="G22" s="15">
        <v>-2</v>
      </c>
      <c r="I22" s="15">
        <v>-7.5</v>
      </c>
      <c r="K22" s="16">
        <v>1</v>
      </c>
      <c r="L22" s="16">
        <v>-1E-4</v>
      </c>
    </row>
    <row r="23" spans="2:12">
      <c r="B23" s="6" t="s">
        <v>494</v>
      </c>
      <c r="C23" s="17">
        <v>146847</v>
      </c>
      <c r="D23" s="18" t="s">
        <v>162</v>
      </c>
      <c r="E23" s="6" t="s">
        <v>495</v>
      </c>
      <c r="F23" s="6" t="s">
        <v>44</v>
      </c>
      <c r="G23" s="7">
        <v>-2</v>
      </c>
      <c r="H23" s="7">
        <v>5300</v>
      </c>
      <c r="I23" s="7">
        <v>-7.5</v>
      </c>
      <c r="J23" s="8">
        <v>0</v>
      </c>
      <c r="K23" s="8">
        <v>1</v>
      </c>
      <c r="L23" s="8">
        <v>-1E-4</v>
      </c>
    </row>
    <row r="26" spans="2:12">
      <c r="B26" s="6" t="s">
        <v>120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2"/>
  <sheetViews>
    <sheetView rightToLeft="1" workbookViewId="0">
      <selection activeCell="B4" sqref="B4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121</v>
      </c>
    </row>
    <row r="7" spans="2:11" ht="15.75">
      <c r="B7" s="2" t="s">
        <v>496</v>
      </c>
    </row>
    <row r="8" spans="2:11">
      <c r="B8" s="3" t="s">
        <v>85</v>
      </c>
      <c r="C8" s="3" t="s">
        <v>86</v>
      </c>
      <c r="D8" s="3" t="s">
        <v>123</v>
      </c>
      <c r="E8" s="3" t="s">
        <v>173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129</v>
      </c>
      <c r="K8" s="3" t="s">
        <v>130</v>
      </c>
    </row>
    <row r="9" spans="2:11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</row>
    <row r="11" spans="2:11">
      <c r="B11" s="3" t="s">
        <v>497</v>
      </c>
      <c r="C11" s="12"/>
      <c r="D11" s="20"/>
      <c r="E11" s="3"/>
      <c r="F11" s="3"/>
      <c r="G11" s="9">
        <v>0</v>
      </c>
      <c r="I11" s="9">
        <v>-4086.93</v>
      </c>
      <c r="J11" s="10">
        <v>1</v>
      </c>
      <c r="K11" s="10">
        <v>-4.48E-2</v>
      </c>
    </row>
    <row r="12" spans="2:11">
      <c r="B12" s="3" t="s">
        <v>498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499</v>
      </c>
      <c r="C13" s="12"/>
      <c r="D13" s="20"/>
      <c r="E13" s="3"/>
      <c r="F13" s="3"/>
      <c r="G13" s="9">
        <v>0</v>
      </c>
      <c r="I13" s="9">
        <v>-4086.93</v>
      </c>
      <c r="J13" s="10">
        <v>1</v>
      </c>
      <c r="K13" s="10">
        <v>-4.48E-2</v>
      </c>
    </row>
    <row r="14" spans="2:11">
      <c r="B14" s="6" t="s">
        <v>500</v>
      </c>
      <c r="C14" s="17">
        <v>12513316</v>
      </c>
      <c r="D14" s="18" t="s">
        <v>162</v>
      </c>
      <c r="E14" s="6" t="s">
        <v>495</v>
      </c>
      <c r="F14" s="6" t="s">
        <v>44</v>
      </c>
      <c r="G14" s="7">
        <v>-1</v>
      </c>
      <c r="H14" s="7">
        <v>59558.85</v>
      </c>
      <c r="I14" s="7">
        <v>-105.3</v>
      </c>
      <c r="J14" s="8">
        <v>2.58E-2</v>
      </c>
      <c r="K14" s="8">
        <v>-1.1999999999999999E-3</v>
      </c>
    </row>
    <row r="15" spans="2:11">
      <c r="B15" s="6" t="s">
        <v>500</v>
      </c>
      <c r="C15" s="17">
        <v>12513317</v>
      </c>
      <c r="D15" s="18" t="s">
        <v>162</v>
      </c>
      <c r="E15" s="6" t="s">
        <v>495</v>
      </c>
      <c r="F15" s="6" t="s">
        <v>44</v>
      </c>
      <c r="G15" s="7">
        <v>-3</v>
      </c>
      <c r="H15" s="7">
        <v>59046.86</v>
      </c>
      <c r="I15" s="7">
        <v>-313.18</v>
      </c>
      <c r="J15" s="8">
        <v>7.6600000000000001E-2</v>
      </c>
      <c r="K15" s="8">
        <v>-3.3999999999999998E-3</v>
      </c>
    </row>
    <row r="16" spans="2:11">
      <c r="B16" s="6" t="s">
        <v>500</v>
      </c>
      <c r="C16" s="17">
        <v>125133</v>
      </c>
      <c r="D16" s="18" t="s">
        <v>162</v>
      </c>
      <c r="E16" s="6" t="s">
        <v>495</v>
      </c>
      <c r="F16" s="6" t="s">
        <v>44</v>
      </c>
      <c r="G16" s="7">
        <v>16</v>
      </c>
      <c r="H16" s="7">
        <v>61400</v>
      </c>
      <c r="I16" s="7">
        <v>1736.88</v>
      </c>
      <c r="J16" s="8">
        <v>-0.42499999999999999</v>
      </c>
      <c r="K16" s="8">
        <v>1.9E-2</v>
      </c>
    </row>
    <row r="17" spans="2:11">
      <c r="B17" s="6" t="s">
        <v>500</v>
      </c>
      <c r="C17" s="17">
        <v>12513315</v>
      </c>
      <c r="D17" s="18" t="s">
        <v>162</v>
      </c>
      <c r="E17" s="6" t="s">
        <v>495</v>
      </c>
      <c r="F17" s="6" t="s">
        <v>44</v>
      </c>
      <c r="G17" s="7">
        <v>-1</v>
      </c>
      <c r="H17" s="7">
        <v>59277.87</v>
      </c>
      <c r="I17" s="7">
        <v>-104.8</v>
      </c>
      <c r="J17" s="8">
        <v>2.5600000000000001E-2</v>
      </c>
      <c r="K17" s="8">
        <v>-1.1000000000000001E-3</v>
      </c>
    </row>
    <row r="18" spans="2:11">
      <c r="B18" s="6" t="s">
        <v>500</v>
      </c>
      <c r="C18" s="17">
        <v>12513320</v>
      </c>
      <c r="D18" s="18" t="s">
        <v>162</v>
      </c>
      <c r="E18" s="6" t="s">
        <v>495</v>
      </c>
      <c r="F18" s="6" t="s">
        <v>44</v>
      </c>
      <c r="G18" s="7">
        <v>-1</v>
      </c>
      <c r="H18" s="7">
        <v>59212.14</v>
      </c>
      <c r="I18" s="7">
        <v>-104.69</v>
      </c>
      <c r="J18" s="8">
        <v>2.5600000000000001E-2</v>
      </c>
      <c r="K18" s="8">
        <v>-1.1000000000000001E-3</v>
      </c>
    </row>
    <row r="19" spans="2:11">
      <c r="B19" s="6" t="s">
        <v>500</v>
      </c>
      <c r="C19" s="17">
        <v>12513319</v>
      </c>
      <c r="D19" s="18" t="s">
        <v>162</v>
      </c>
      <c r="E19" s="6" t="s">
        <v>495</v>
      </c>
      <c r="F19" s="6" t="s">
        <v>44</v>
      </c>
      <c r="G19" s="7">
        <v>-3</v>
      </c>
      <c r="H19" s="7">
        <v>58112.91</v>
      </c>
      <c r="I19" s="7">
        <v>-308.23</v>
      </c>
      <c r="J19" s="8">
        <v>7.5399999999999995E-2</v>
      </c>
      <c r="K19" s="8">
        <v>-3.3999999999999998E-3</v>
      </c>
    </row>
    <row r="20" spans="2:11">
      <c r="B20" s="6" t="s">
        <v>500</v>
      </c>
      <c r="C20" s="17">
        <v>12513321</v>
      </c>
      <c r="D20" s="18" t="s">
        <v>162</v>
      </c>
      <c r="E20" s="6" t="s">
        <v>495</v>
      </c>
      <c r="F20" s="6" t="s">
        <v>44</v>
      </c>
      <c r="G20" s="7">
        <v>-2</v>
      </c>
      <c r="H20" s="7">
        <v>61191.75</v>
      </c>
      <c r="I20" s="7">
        <v>-216.37</v>
      </c>
      <c r="J20" s="8">
        <v>5.2900000000000003E-2</v>
      </c>
      <c r="K20" s="8">
        <v>-2.3999999999999998E-3</v>
      </c>
    </row>
    <row r="21" spans="2:11">
      <c r="B21" s="6" t="s">
        <v>500</v>
      </c>
      <c r="C21" s="17">
        <v>12513314</v>
      </c>
      <c r="D21" s="18" t="s">
        <v>162</v>
      </c>
      <c r="E21" s="6" t="s">
        <v>495</v>
      </c>
      <c r="F21" s="6" t="s">
        <v>44</v>
      </c>
      <c r="G21" s="7">
        <v>-2</v>
      </c>
      <c r="H21" s="7">
        <v>58862.36</v>
      </c>
      <c r="I21" s="7">
        <v>-208.14</v>
      </c>
      <c r="J21" s="8">
        <v>5.0900000000000001E-2</v>
      </c>
      <c r="K21" s="8">
        <v>-2.3E-3</v>
      </c>
    </row>
    <row r="22" spans="2:11">
      <c r="B22" s="6" t="s">
        <v>500</v>
      </c>
      <c r="C22" s="17">
        <v>12513322</v>
      </c>
      <c r="D22" s="18" t="s">
        <v>162</v>
      </c>
      <c r="E22" s="6" t="s">
        <v>495</v>
      </c>
      <c r="F22" s="6" t="s">
        <v>44</v>
      </c>
      <c r="G22" s="7">
        <v>-2</v>
      </c>
      <c r="H22" s="7">
        <v>61330.31</v>
      </c>
      <c r="I22" s="7">
        <v>-216.86</v>
      </c>
      <c r="J22" s="8">
        <v>5.3100000000000001E-2</v>
      </c>
      <c r="K22" s="8">
        <v>-2.3999999999999998E-3</v>
      </c>
    </row>
    <row r="23" spans="2:11">
      <c r="B23" s="6" t="s">
        <v>500</v>
      </c>
      <c r="C23" s="17">
        <v>12513318</v>
      </c>
      <c r="D23" s="18" t="s">
        <v>162</v>
      </c>
      <c r="E23" s="6" t="s">
        <v>495</v>
      </c>
      <c r="F23" s="6" t="s">
        <v>44</v>
      </c>
      <c r="G23" s="7">
        <v>-1</v>
      </c>
      <c r="H23" s="7">
        <v>58558.879999999997</v>
      </c>
      <c r="I23" s="7">
        <v>-103.53</v>
      </c>
      <c r="J23" s="8">
        <v>2.53E-2</v>
      </c>
      <c r="K23" s="8">
        <v>-1.1000000000000001E-3</v>
      </c>
    </row>
    <row r="24" spans="2:11">
      <c r="B24" s="6" t="s">
        <v>501</v>
      </c>
      <c r="C24" s="17">
        <v>144925</v>
      </c>
      <c r="D24" s="18" t="s">
        <v>162</v>
      </c>
      <c r="E24" s="6" t="s">
        <v>495</v>
      </c>
      <c r="F24" s="6" t="s">
        <v>44</v>
      </c>
      <c r="G24" s="7">
        <v>2</v>
      </c>
      <c r="H24" s="7">
        <v>232700</v>
      </c>
      <c r="I24" s="7">
        <v>164.57</v>
      </c>
      <c r="J24" s="8">
        <v>-4.0300000000000002E-2</v>
      </c>
      <c r="K24" s="8">
        <v>1.8E-3</v>
      </c>
    </row>
    <row r="25" spans="2:11">
      <c r="B25" s="6" t="s">
        <v>501</v>
      </c>
      <c r="C25" s="17">
        <v>1449250</v>
      </c>
      <c r="D25" s="18" t="s">
        <v>162</v>
      </c>
      <c r="E25" s="6" t="s">
        <v>495</v>
      </c>
      <c r="F25" s="6" t="s">
        <v>44</v>
      </c>
      <c r="G25" s="7">
        <v>-2</v>
      </c>
      <c r="H25" s="7">
        <v>237189.17</v>
      </c>
      <c r="I25" s="7">
        <v>-167.74</v>
      </c>
      <c r="J25" s="8">
        <v>4.1000000000000002E-2</v>
      </c>
      <c r="K25" s="8">
        <v>-1.8E-3</v>
      </c>
    </row>
    <row r="26" spans="2:11">
      <c r="B26" s="6" t="s">
        <v>502</v>
      </c>
      <c r="C26" s="17">
        <v>1460544</v>
      </c>
      <c r="D26" s="18" t="s">
        <v>162</v>
      </c>
      <c r="E26" s="6" t="s">
        <v>495</v>
      </c>
      <c r="F26" s="6" t="s">
        <v>44</v>
      </c>
      <c r="G26" s="7">
        <v>-2</v>
      </c>
      <c r="H26" s="7">
        <v>369438.42</v>
      </c>
      <c r="I26" s="7">
        <v>-1306.33</v>
      </c>
      <c r="J26" s="8">
        <v>0.3196</v>
      </c>
      <c r="K26" s="8">
        <v>-1.43E-2</v>
      </c>
    </row>
    <row r="27" spans="2:11">
      <c r="B27" s="6" t="s">
        <v>502</v>
      </c>
      <c r="C27" s="17">
        <v>1460541</v>
      </c>
      <c r="D27" s="18" t="s">
        <v>162</v>
      </c>
      <c r="E27" s="6" t="s">
        <v>495</v>
      </c>
      <c r="F27" s="6" t="s">
        <v>44</v>
      </c>
      <c r="G27" s="7">
        <v>-24</v>
      </c>
      <c r="H27" s="7">
        <v>408534.84</v>
      </c>
      <c r="I27" s="7">
        <v>-17334.95</v>
      </c>
      <c r="J27" s="8">
        <v>4.2416</v>
      </c>
      <c r="K27" s="8">
        <v>-0.19009999999999999</v>
      </c>
    </row>
    <row r="28" spans="2:11">
      <c r="B28" s="6" t="s">
        <v>502</v>
      </c>
      <c r="C28" s="17">
        <v>146054</v>
      </c>
      <c r="D28" s="18" t="s">
        <v>162</v>
      </c>
      <c r="E28" s="6" t="s">
        <v>495</v>
      </c>
      <c r="F28" s="6" t="s">
        <v>44</v>
      </c>
      <c r="G28" s="7">
        <v>26</v>
      </c>
      <c r="H28" s="7">
        <v>365425</v>
      </c>
      <c r="I28" s="7">
        <v>16797.86</v>
      </c>
      <c r="J28" s="8">
        <v>-4.1101000000000001</v>
      </c>
      <c r="K28" s="8">
        <v>0.1842</v>
      </c>
    </row>
    <row r="29" spans="2:11">
      <c r="B29" s="6" t="s">
        <v>503</v>
      </c>
      <c r="C29" s="17">
        <v>146010</v>
      </c>
      <c r="D29" s="18" t="s">
        <v>162</v>
      </c>
      <c r="E29" s="6" t="s">
        <v>495</v>
      </c>
      <c r="F29" s="6" t="s">
        <v>44</v>
      </c>
      <c r="G29" s="7">
        <v>24</v>
      </c>
      <c r="H29" s="7">
        <v>1122825</v>
      </c>
      <c r="I29" s="7">
        <v>19057.48</v>
      </c>
      <c r="J29" s="8">
        <v>-4.6630000000000003</v>
      </c>
      <c r="K29" s="8">
        <v>0.20899999999999999</v>
      </c>
    </row>
    <row r="30" spans="2:11">
      <c r="B30" s="6" t="s">
        <v>503</v>
      </c>
      <c r="C30" s="17">
        <v>1460101</v>
      </c>
      <c r="D30" s="18" t="s">
        <v>162</v>
      </c>
      <c r="E30" s="6" t="s">
        <v>495</v>
      </c>
      <c r="F30" s="6" t="s">
        <v>44</v>
      </c>
      <c r="G30" s="7">
        <v>-22</v>
      </c>
      <c r="H30" s="7">
        <v>1267486.72</v>
      </c>
      <c r="I30" s="7">
        <v>-19720.07</v>
      </c>
      <c r="J30" s="8">
        <v>4.8251999999999997</v>
      </c>
      <c r="K30" s="8">
        <v>-0.21629999999999999</v>
      </c>
    </row>
    <row r="31" spans="2:11">
      <c r="B31" s="6" t="s">
        <v>503</v>
      </c>
      <c r="C31" s="17">
        <v>1460102</v>
      </c>
      <c r="D31" s="18" t="s">
        <v>162</v>
      </c>
      <c r="E31" s="6" t="s">
        <v>495</v>
      </c>
      <c r="F31" s="6" t="s">
        <v>44</v>
      </c>
      <c r="G31" s="7">
        <v>-2</v>
      </c>
      <c r="H31" s="7">
        <v>1181118.67</v>
      </c>
      <c r="I31" s="7">
        <v>-1670.57</v>
      </c>
      <c r="J31" s="8">
        <v>0.4088</v>
      </c>
      <c r="K31" s="8">
        <v>-1.83E-2</v>
      </c>
    </row>
    <row r="32" spans="2:11">
      <c r="B32" s="6" t="s">
        <v>504</v>
      </c>
      <c r="C32" s="17">
        <v>12513216</v>
      </c>
      <c r="D32" s="18" t="s">
        <v>162</v>
      </c>
      <c r="E32" s="6" t="s">
        <v>495</v>
      </c>
      <c r="F32" s="6" t="s">
        <v>44</v>
      </c>
      <c r="G32" s="7">
        <v>-1</v>
      </c>
      <c r="H32" s="7">
        <v>133304.69</v>
      </c>
      <c r="I32" s="7">
        <v>-235.68</v>
      </c>
      <c r="J32" s="8">
        <v>5.7700000000000001E-2</v>
      </c>
      <c r="K32" s="8">
        <v>-2.5999999999999999E-3</v>
      </c>
    </row>
    <row r="33" spans="2:11">
      <c r="B33" s="6" t="s">
        <v>504</v>
      </c>
      <c r="C33" s="17">
        <v>12513219</v>
      </c>
      <c r="D33" s="18" t="s">
        <v>162</v>
      </c>
      <c r="E33" s="6" t="s">
        <v>495</v>
      </c>
      <c r="F33" s="6" t="s">
        <v>44</v>
      </c>
      <c r="G33" s="7">
        <v>-1</v>
      </c>
      <c r="H33" s="7">
        <v>137574.56</v>
      </c>
      <c r="I33" s="7">
        <v>-243.23</v>
      </c>
      <c r="J33" s="8">
        <v>5.9499999999999997E-2</v>
      </c>
      <c r="K33" s="8">
        <v>-2.7000000000000001E-3</v>
      </c>
    </row>
    <row r="34" spans="2:11">
      <c r="B34" s="6" t="s">
        <v>504</v>
      </c>
      <c r="C34" s="17">
        <v>12513218</v>
      </c>
      <c r="D34" s="18" t="s">
        <v>162</v>
      </c>
      <c r="E34" s="6" t="s">
        <v>495</v>
      </c>
      <c r="F34" s="6" t="s">
        <v>44</v>
      </c>
      <c r="G34" s="7">
        <v>-2</v>
      </c>
      <c r="H34" s="7">
        <v>138558.39000000001</v>
      </c>
      <c r="I34" s="7">
        <v>-489.94</v>
      </c>
      <c r="J34" s="8">
        <v>0.11990000000000001</v>
      </c>
      <c r="K34" s="8">
        <v>-5.4000000000000003E-3</v>
      </c>
    </row>
    <row r="35" spans="2:11">
      <c r="B35" s="6" t="s">
        <v>504</v>
      </c>
      <c r="C35" s="17">
        <v>125132</v>
      </c>
      <c r="D35" s="18" t="s">
        <v>162</v>
      </c>
      <c r="E35" s="6" t="s">
        <v>495</v>
      </c>
      <c r="F35" s="6" t="s">
        <v>44</v>
      </c>
      <c r="G35" s="7">
        <v>8</v>
      </c>
      <c r="H35" s="7">
        <v>136300</v>
      </c>
      <c r="I35" s="7">
        <v>1927.83</v>
      </c>
      <c r="J35" s="8">
        <v>-0.47170000000000001</v>
      </c>
      <c r="K35" s="8">
        <v>2.1100000000000001E-2</v>
      </c>
    </row>
    <row r="36" spans="2:11">
      <c r="B36" s="6" t="s">
        <v>504</v>
      </c>
      <c r="C36" s="17">
        <v>12513213</v>
      </c>
      <c r="D36" s="18" t="s">
        <v>162</v>
      </c>
      <c r="E36" s="6" t="s">
        <v>495</v>
      </c>
      <c r="F36" s="6" t="s">
        <v>44</v>
      </c>
      <c r="G36" s="7">
        <v>-1</v>
      </c>
      <c r="H36" s="7">
        <v>136927.92000000001</v>
      </c>
      <c r="I36" s="7">
        <v>-242.09</v>
      </c>
      <c r="J36" s="8">
        <v>5.9200000000000003E-2</v>
      </c>
      <c r="K36" s="8">
        <v>-2.7000000000000001E-3</v>
      </c>
    </row>
    <row r="37" spans="2:11">
      <c r="B37" s="6" t="s">
        <v>504</v>
      </c>
      <c r="C37" s="17">
        <v>12513214</v>
      </c>
      <c r="D37" s="18" t="s">
        <v>162</v>
      </c>
      <c r="E37" s="6" t="s">
        <v>495</v>
      </c>
      <c r="F37" s="6" t="s">
        <v>44</v>
      </c>
      <c r="G37" s="7">
        <v>-1</v>
      </c>
      <c r="H37" s="7">
        <v>133007.89000000001</v>
      </c>
      <c r="I37" s="7">
        <v>-235.16</v>
      </c>
      <c r="J37" s="8">
        <v>5.7500000000000002E-2</v>
      </c>
      <c r="K37" s="8">
        <v>-2.5999999999999999E-3</v>
      </c>
    </row>
    <row r="38" spans="2:11">
      <c r="B38" s="6" t="s">
        <v>504</v>
      </c>
      <c r="C38" s="17">
        <v>12513210</v>
      </c>
      <c r="D38" s="18" t="s">
        <v>162</v>
      </c>
      <c r="E38" s="6" t="s">
        <v>495</v>
      </c>
      <c r="F38" s="6" t="s">
        <v>44</v>
      </c>
      <c r="G38" s="7">
        <v>-1</v>
      </c>
      <c r="H38" s="7">
        <v>135215.89000000001</v>
      </c>
      <c r="I38" s="7">
        <v>-239.06</v>
      </c>
      <c r="J38" s="8">
        <v>5.8500000000000003E-2</v>
      </c>
      <c r="K38" s="8">
        <v>-2.5999999999999999E-3</v>
      </c>
    </row>
    <row r="39" spans="2:11">
      <c r="B39" s="6" t="s">
        <v>504</v>
      </c>
      <c r="C39" s="17">
        <v>12513211</v>
      </c>
      <c r="D39" s="18" t="s">
        <v>162</v>
      </c>
      <c r="E39" s="6" t="s">
        <v>495</v>
      </c>
      <c r="F39" s="6" t="s">
        <v>44</v>
      </c>
      <c r="G39" s="7">
        <v>-1</v>
      </c>
      <c r="H39" s="7">
        <v>136244.72</v>
      </c>
      <c r="I39" s="7">
        <v>-240.88</v>
      </c>
      <c r="J39" s="8">
        <v>5.8900000000000001E-2</v>
      </c>
      <c r="K39" s="8">
        <v>-2.5999999999999999E-3</v>
      </c>
    </row>
    <row r="40" spans="2:11">
      <c r="B40" s="6" t="s">
        <v>505</v>
      </c>
      <c r="C40" s="17">
        <v>1455360</v>
      </c>
      <c r="D40" s="18" t="s">
        <v>162</v>
      </c>
      <c r="E40" s="6" t="s">
        <v>495</v>
      </c>
      <c r="F40" s="6" t="s">
        <v>44</v>
      </c>
      <c r="G40" s="7">
        <v>-1</v>
      </c>
      <c r="H40" s="7">
        <v>82564.36</v>
      </c>
      <c r="I40" s="7">
        <v>-145.97</v>
      </c>
      <c r="J40" s="8">
        <v>3.5700000000000003E-2</v>
      </c>
      <c r="K40" s="8">
        <v>-1.6000000000000001E-3</v>
      </c>
    </row>
    <row r="41" spans="2:11">
      <c r="B41" s="6" t="s">
        <v>505</v>
      </c>
      <c r="C41" s="17">
        <v>1455365</v>
      </c>
      <c r="D41" s="18" t="s">
        <v>162</v>
      </c>
      <c r="E41" s="6" t="s">
        <v>495</v>
      </c>
      <c r="F41" s="6" t="s">
        <v>44</v>
      </c>
      <c r="G41" s="7">
        <v>-1</v>
      </c>
      <c r="H41" s="7">
        <v>90575.63</v>
      </c>
      <c r="I41" s="7">
        <v>-160.13999999999999</v>
      </c>
      <c r="J41" s="8">
        <v>3.9199999999999999E-2</v>
      </c>
      <c r="K41" s="8">
        <v>-1.8E-3</v>
      </c>
    </row>
    <row r="42" spans="2:11">
      <c r="B42" s="6" t="s">
        <v>505</v>
      </c>
      <c r="C42" s="17">
        <v>1455364</v>
      </c>
      <c r="D42" s="18" t="s">
        <v>162</v>
      </c>
      <c r="E42" s="6" t="s">
        <v>495</v>
      </c>
      <c r="F42" s="6" t="s">
        <v>44</v>
      </c>
      <c r="G42" s="7">
        <v>-2</v>
      </c>
      <c r="H42" s="7">
        <v>87319.28</v>
      </c>
      <c r="I42" s="7">
        <v>-308.76</v>
      </c>
      <c r="J42" s="8">
        <v>7.5499999999999998E-2</v>
      </c>
      <c r="K42" s="8">
        <v>-3.3999999999999998E-3</v>
      </c>
    </row>
    <row r="43" spans="2:11">
      <c r="B43" s="6" t="s">
        <v>505</v>
      </c>
      <c r="C43" s="17">
        <v>1455362</v>
      </c>
      <c r="D43" s="18" t="s">
        <v>162</v>
      </c>
      <c r="E43" s="6" t="s">
        <v>495</v>
      </c>
      <c r="F43" s="6" t="s">
        <v>44</v>
      </c>
      <c r="G43" s="7">
        <v>-1</v>
      </c>
      <c r="H43" s="7">
        <v>84008.1</v>
      </c>
      <c r="I43" s="7">
        <v>-148.53</v>
      </c>
      <c r="J43" s="8">
        <v>3.6299999999999999E-2</v>
      </c>
      <c r="K43" s="8">
        <v>-1.6000000000000001E-3</v>
      </c>
    </row>
    <row r="44" spans="2:11">
      <c r="B44" s="6" t="s">
        <v>505</v>
      </c>
      <c r="C44" s="17">
        <v>1455361</v>
      </c>
      <c r="D44" s="18" t="s">
        <v>162</v>
      </c>
      <c r="E44" s="6" t="s">
        <v>495</v>
      </c>
      <c r="F44" s="6" t="s">
        <v>44</v>
      </c>
      <c r="G44" s="7">
        <v>-1</v>
      </c>
      <c r="H44" s="7">
        <v>85857.5</v>
      </c>
      <c r="I44" s="7">
        <v>-151.80000000000001</v>
      </c>
      <c r="J44" s="8">
        <v>3.7100000000000001E-2</v>
      </c>
      <c r="K44" s="8">
        <v>-1.6999999999999999E-3</v>
      </c>
    </row>
    <row r="45" spans="2:11">
      <c r="B45" s="6" t="s">
        <v>505</v>
      </c>
      <c r="C45" s="17">
        <v>145536</v>
      </c>
      <c r="D45" s="18" t="s">
        <v>162</v>
      </c>
      <c r="E45" s="6" t="s">
        <v>495</v>
      </c>
      <c r="F45" s="6" t="s">
        <v>44</v>
      </c>
      <c r="G45" s="7">
        <v>6</v>
      </c>
      <c r="H45" s="7">
        <v>89600</v>
      </c>
      <c r="I45" s="7">
        <v>950.48</v>
      </c>
      <c r="J45" s="8">
        <v>-0.2326</v>
      </c>
      <c r="K45" s="8">
        <v>1.04E-2</v>
      </c>
    </row>
    <row r="48" spans="2:11">
      <c r="B48" s="6" t="s">
        <v>120</v>
      </c>
      <c r="C48" s="17"/>
      <c r="D48" s="18"/>
      <c r="E48" s="6"/>
      <c r="F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121</v>
      </c>
    </row>
    <row r="7" spans="2:17" ht="15.75">
      <c r="B7" s="2" t="s">
        <v>506</v>
      </c>
    </row>
    <row r="8" spans="2:17">
      <c r="B8" s="3" t="s">
        <v>85</v>
      </c>
      <c r="C8" s="3" t="s">
        <v>86</v>
      </c>
      <c r="D8" s="3" t="s">
        <v>507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93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508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509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511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512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513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514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515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509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510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511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512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513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514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515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516</v>
      </c>
    </row>
    <row r="7" spans="2:16" ht="15.75">
      <c r="B7" s="2" t="s">
        <v>122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124</v>
      </c>
      <c r="G8" s="3" t="s">
        <v>125</v>
      </c>
      <c r="H8" s="3" t="s">
        <v>90</v>
      </c>
      <c r="I8" s="3" t="s">
        <v>91</v>
      </c>
      <c r="J8" s="3" t="s">
        <v>92</v>
      </c>
      <c r="K8" s="3" t="s">
        <v>126</v>
      </c>
      <c r="L8" s="3" t="s">
        <v>43</v>
      </c>
      <c r="M8" s="3" t="s">
        <v>517</v>
      </c>
      <c r="N8" s="3" t="s">
        <v>128</v>
      </c>
      <c r="O8" s="3" t="s">
        <v>129</v>
      </c>
      <c r="P8" s="3" t="s">
        <v>130</v>
      </c>
    </row>
    <row r="9" spans="2:16">
      <c r="B9" s="4"/>
      <c r="C9" s="4"/>
      <c r="D9" s="4"/>
      <c r="E9" s="4"/>
      <c r="F9" s="4" t="s">
        <v>131</v>
      </c>
      <c r="G9" s="4" t="s">
        <v>132</v>
      </c>
      <c r="H9" s="4"/>
      <c r="I9" s="4" t="s">
        <v>96</v>
      </c>
      <c r="J9" s="4" t="s">
        <v>96</v>
      </c>
      <c r="K9" s="4" t="s">
        <v>133</v>
      </c>
      <c r="L9" s="4" t="s">
        <v>134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135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518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519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520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521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162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119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153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522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120</v>
      </c>
      <c r="C23" s="17"/>
      <c r="D23" s="6"/>
      <c r="E23" s="6"/>
      <c r="F23" s="6"/>
      <c r="H23" s="6"/>
    </row>
    <row r="27" spans="2:16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516</v>
      </c>
    </row>
    <row r="7" spans="2:19" ht="15.75">
      <c r="B7" s="2" t="s">
        <v>171</v>
      </c>
    </row>
    <row r="8" spans="2:19">
      <c r="B8" s="3" t="s">
        <v>85</v>
      </c>
      <c r="C8" s="3" t="s">
        <v>86</v>
      </c>
      <c r="D8" s="3" t="s">
        <v>172</v>
      </c>
      <c r="E8" s="3" t="s">
        <v>87</v>
      </c>
      <c r="F8" s="3" t="s">
        <v>173</v>
      </c>
      <c r="G8" s="3" t="s">
        <v>88</v>
      </c>
      <c r="H8" s="3" t="s">
        <v>89</v>
      </c>
      <c r="I8" s="3" t="s">
        <v>124</v>
      </c>
      <c r="J8" s="3" t="s">
        <v>125</v>
      </c>
      <c r="K8" s="3" t="s">
        <v>90</v>
      </c>
      <c r="L8" s="3" t="s">
        <v>91</v>
      </c>
      <c r="M8" s="3" t="s">
        <v>92</v>
      </c>
      <c r="N8" s="3" t="s">
        <v>126</v>
      </c>
      <c r="O8" s="3" t="s">
        <v>43</v>
      </c>
      <c r="P8" s="3" t="s">
        <v>517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96</v>
      </c>
      <c r="M9" s="4" t="s">
        <v>96</v>
      </c>
      <c r="N9" s="4" t="s">
        <v>133</v>
      </c>
      <c r="O9" s="4" t="s">
        <v>134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174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523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524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309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354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525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526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516</v>
      </c>
    </row>
    <row r="7" spans="2:19" ht="15.75">
      <c r="B7" s="2" t="s">
        <v>180</v>
      </c>
    </row>
    <row r="8" spans="2:19">
      <c r="B8" s="3" t="s">
        <v>85</v>
      </c>
      <c r="C8" s="3" t="s">
        <v>86</v>
      </c>
      <c r="D8" s="3" t="s">
        <v>172</v>
      </c>
      <c r="E8" s="3" t="s">
        <v>87</v>
      </c>
      <c r="F8" s="3" t="s">
        <v>173</v>
      </c>
      <c r="G8" s="3" t="s">
        <v>88</v>
      </c>
      <c r="H8" s="3" t="s">
        <v>89</v>
      </c>
      <c r="I8" s="3" t="s">
        <v>124</v>
      </c>
      <c r="J8" s="3" t="s">
        <v>125</v>
      </c>
      <c r="K8" s="3" t="s">
        <v>90</v>
      </c>
      <c r="L8" s="3" t="s">
        <v>91</v>
      </c>
      <c r="M8" s="3" t="s">
        <v>92</v>
      </c>
      <c r="N8" s="3" t="s">
        <v>126</v>
      </c>
      <c r="O8" s="3" t="s">
        <v>43</v>
      </c>
      <c r="P8" s="3" t="s">
        <v>517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96</v>
      </c>
      <c r="M9" s="4" t="s">
        <v>96</v>
      </c>
      <c r="N9" s="4" t="s">
        <v>133</v>
      </c>
      <c r="O9" s="4" t="s">
        <v>134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325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523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524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309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527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528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516</v>
      </c>
    </row>
    <row r="7" spans="2:13" ht="15.75">
      <c r="B7" s="2" t="s">
        <v>187</v>
      </c>
    </row>
    <row r="8" spans="2:13">
      <c r="B8" s="3" t="s">
        <v>85</v>
      </c>
      <c r="C8" s="3" t="s">
        <v>86</v>
      </c>
      <c r="D8" s="3" t="s">
        <v>172</v>
      </c>
      <c r="E8" s="3" t="s">
        <v>87</v>
      </c>
      <c r="F8" s="3" t="s">
        <v>173</v>
      </c>
      <c r="G8" s="3" t="s">
        <v>90</v>
      </c>
      <c r="H8" s="3" t="s">
        <v>126</v>
      </c>
      <c r="I8" s="3" t="s">
        <v>43</v>
      </c>
      <c r="J8" s="3" t="s">
        <v>517</v>
      </c>
      <c r="K8" s="3" t="s">
        <v>128</v>
      </c>
      <c r="L8" s="3" t="s">
        <v>129</v>
      </c>
      <c r="M8" s="3" t="s">
        <v>130</v>
      </c>
    </row>
    <row r="9" spans="2:13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188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119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178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179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120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47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3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516</v>
      </c>
    </row>
    <row r="7" spans="2:11" ht="15.75">
      <c r="B7" s="2" t="s">
        <v>529</v>
      </c>
    </row>
    <row r="8" spans="2:11">
      <c r="B8" s="3" t="s">
        <v>85</v>
      </c>
      <c r="C8" s="3" t="s">
        <v>86</v>
      </c>
      <c r="D8" s="3" t="s">
        <v>90</v>
      </c>
      <c r="E8" s="3" t="s">
        <v>124</v>
      </c>
      <c r="F8" s="3" t="s">
        <v>126</v>
      </c>
      <c r="G8" s="3" t="s">
        <v>43</v>
      </c>
      <c r="H8" s="3" t="s">
        <v>517</v>
      </c>
      <c r="I8" s="3" t="s">
        <v>128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 t="s">
        <v>133</v>
      </c>
      <c r="G9" s="4" t="s">
        <v>134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530</v>
      </c>
      <c r="C11" s="12"/>
      <c r="D11" s="3"/>
      <c r="E11" s="3"/>
      <c r="F11" s="9">
        <v>128523.13</v>
      </c>
      <c r="H11" s="9">
        <v>424.94</v>
      </c>
      <c r="J11" s="10">
        <v>1</v>
      </c>
      <c r="K11" s="10">
        <v>4.7000000000000002E-3</v>
      </c>
    </row>
    <row r="12" spans="2:11">
      <c r="B12" s="3" t="s">
        <v>531</v>
      </c>
      <c r="C12" s="12"/>
      <c r="D12" s="3"/>
      <c r="E12" s="3"/>
      <c r="F12" s="9">
        <v>11522.02</v>
      </c>
      <c r="H12" s="9">
        <v>31.46</v>
      </c>
      <c r="J12" s="10">
        <v>7.3999999999999996E-2</v>
      </c>
      <c r="K12" s="10">
        <v>2.9999999999999997E-4</v>
      </c>
    </row>
    <row r="13" spans="2:11">
      <c r="B13" s="13" t="s">
        <v>532</v>
      </c>
      <c r="C13" s="14"/>
      <c r="D13" s="13"/>
      <c r="E13" s="13"/>
      <c r="F13" s="15">
        <v>10887.88</v>
      </c>
      <c r="H13" s="15">
        <v>31.2</v>
      </c>
      <c r="J13" s="16">
        <v>7.3400000000000007E-2</v>
      </c>
      <c r="K13" s="16">
        <v>2.9999999999999997E-4</v>
      </c>
    </row>
    <row r="14" spans="2:11">
      <c r="B14" s="6" t="s">
        <v>533</v>
      </c>
      <c r="C14" s="17">
        <v>202202149</v>
      </c>
      <c r="D14" s="6" t="s">
        <v>44</v>
      </c>
      <c r="E14" s="6" t="s">
        <v>534</v>
      </c>
      <c r="F14" s="7">
        <v>3400</v>
      </c>
      <c r="G14" s="7">
        <v>73.930000000000007</v>
      </c>
      <c r="H14" s="7">
        <v>8.89</v>
      </c>
      <c r="I14" s="8">
        <v>2.0000000000000001E-4</v>
      </c>
      <c r="J14" s="8">
        <v>2.0899999999999998E-2</v>
      </c>
      <c r="K14" s="8">
        <v>1E-4</v>
      </c>
    </row>
    <row r="15" spans="2:11">
      <c r="B15" s="6" t="s">
        <v>535</v>
      </c>
      <c r="C15" s="17">
        <v>289991234</v>
      </c>
      <c r="D15" s="6" t="s">
        <v>44</v>
      </c>
      <c r="E15" s="6" t="s">
        <v>536</v>
      </c>
      <c r="F15" s="7">
        <v>4480.88</v>
      </c>
      <c r="G15" s="7">
        <v>100</v>
      </c>
      <c r="H15" s="7">
        <v>15.84</v>
      </c>
      <c r="I15" s="8">
        <v>5.0000000000000001E-4</v>
      </c>
      <c r="J15" s="8">
        <v>3.73E-2</v>
      </c>
      <c r="K15" s="8">
        <v>2.0000000000000001E-4</v>
      </c>
    </row>
    <row r="16" spans="2:11">
      <c r="B16" s="6" t="s">
        <v>537</v>
      </c>
      <c r="C16" s="17">
        <v>202203071</v>
      </c>
      <c r="D16" s="6" t="s">
        <v>44</v>
      </c>
      <c r="E16" s="6" t="s">
        <v>534</v>
      </c>
      <c r="F16" s="7">
        <v>3007</v>
      </c>
      <c r="G16" s="7">
        <v>60.84</v>
      </c>
      <c r="H16" s="7">
        <v>6.47</v>
      </c>
      <c r="I16" s="8">
        <v>4.0000000000000002E-4</v>
      </c>
      <c r="J16" s="8">
        <v>1.52E-2</v>
      </c>
      <c r="K16" s="8">
        <v>1E-4</v>
      </c>
    </row>
    <row r="17" spans="2:11">
      <c r="B17" s="13" t="s">
        <v>538</v>
      </c>
      <c r="C17" s="14"/>
      <c r="D17" s="13"/>
      <c r="E17" s="13"/>
      <c r="F17" s="15">
        <v>0</v>
      </c>
      <c r="H17" s="15">
        <v>0</v>
      </c>
      <c r="J17" s="16">
        <v>0</v>
      </c>
      <c r="K17" s="16">
        <v>0</v>
      </c>
    </row>
    <row r="18" spans="2:11">
      <c r="B18" s="13" t="s">
        <v>539</v>
      </c>
      <c r="C18" s="14"/>
      <c r="D18" s="13"/>
      <c r="E18" s="13"/>
      <c r="F18" s="15">
        <v>634.14</v>
      </c>
      <c r="H18" s="15">
        <v>0.25</v>
      </c>
      <c r="J18" s="16">
        <v>5.9999999999999995E-4</v>
      </c>
      <c r="K18" s="16">
        <v>0</v>
      </c>
    </row>
    <row r="19" spans="2:11">
      <c r="B19" s="6" t="s">
        <v>540</v>
      </c>
      <c r="C19" s="17">
        <v>289991085</v>
      </c>
      <c r="D19" s="6" t="s">
        <v>103</v>
      </c>
      <c r="E19" s="6" t="s">
        <v>541</v>
      </c>
      <c r="F19" s="7">
        <v>634.14</v>
      </c>
      <c r="G19" s="7">
        <v>39.93</v>
      </c>
      <c r="H19" s="7">
        <v>0.25</v>
      </c>
      <c r="I19" s="8">
        <v>1E-4</v>
      </c>
      <c r="J19" s="8">
        <v>5.9999999999999995E-4</v>
      </c>
      <c r="K19" s="8">
        <v>0</v>
      </c>
    </row>
    <row r="20" spans="2:11">
      <c r="B20" s="13" t="s">
        <v>542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3" t="s">
        <v>543</v>
      </c>
      <c r="C21" s="12"/>
      <c r="D21" s="3"/>
      <c r="E21" s="3"/>
      <c r="F21" s="9">
        <v>117001.11</v>
      </c>
      <c r="H21" s="9">
        <v>393.49</v>
      </c>
      <c r="J21" s="10">
        <v>0.92600000000000005</v>
      </c>
      <c r="K21" s="10">
        <v>4.3E-3</v>
      </c>
    </row>
    <row r="22" spans="2:11">
      <c r="B22" s="13" t="s">
        <v>532</v>
      </c>
      <c r="C22" s="14"/>
      <c r="D22" s="13"/>
      <c r="E22" s="13"/>
      <c r="F22" s="15">
        <v>48895.38</v>
      </c>
      <c r="H22" s="15">
        <v>163.06</v>
      </c>
      <c r="J22" s="16">
        <v>0.38369999999999999</v>
      </c>
      <c r="K22" s="16">
        <v>1.8E-3</v>
      </c>
    </row>
    <row r="23" spans="2:11">
      <c r="B23" s="6" t="s">
        <v>544</v>
      </c>
      <c r="C23" s="17">
        <v>202201125</v>
      </c>
      <c r="D23" s="6" t="s">
        <v>44</v>
      </c>
      <c r="E23" s="6" t="s">
        <v>545</v>
      </c>
      <c r="F23" s="7">
        <v>31850</v>
      </c>
      <c r="G23" s="7">
        <v>93.16</v>
      </c>
      <c r="H23" s="7">
        <v>104.91</v>
      </c>
      <c r="I23" s="8">
        <v>8.0000000000000004E-4</v>
      </c>
      <c r="J23" s="8">
        <v>0.24690000000000001</v>
      </c>
      <c r="K23" s="8">
        <v>1.1999999999999999E-3</v>
      </c>
    </row>
    <row r="24" spans="2:11">
      <c r="B24" s="6" t="s">
        <v>546</v>
      </c>
      <c r="C24" s="17">
        <v>202202230</v>
      </c>
      <c r="D24" s="6" t="s">
        <v>44</v>
      </c>
      <c r="E24" s="6" t="s">
        <v>547</v>
      </c>
      <c r="F24" s="7">
        <v>965.12</v>
      </c>
      <c r="G24" s="7">
        <v>100</v>
      </c>
      <c r="H24" s="7">
        <v>3.41</v>
      </c>
      <c r="I24" s="8">
        <v>4.0899999999999998E-6</v>
      </c>
      <c r="J24" s="8">
        <v>8.0000000000000002E-3</v>
      </c>
      <c r="K24" s="8">
        <v>0</v>
      </c>
    </row>
    <row r="25" spans="2:11">
      <c r="B25" s="6" t="s">
        <v>548</v>
      </c>
      <c r="C25" s="17">
        <v>202202222</v>
      </c>
      <c r="D25" s="6" t="s">
        <v>44</v>
      </c>
      <c r="E25" s="6" t="s">
        <v>547</v>
      </c>
      <c r="F25" s="7">
        <v>890.66</v>
      </c>
      <c r="G25" s="7">
        <v>100</v>
      </c>
      <c r="H25" s="7">
        <v>3.15</v>
      </c>
      <c r="I25" s="8">
        <v>2.5500000000000001E-6</v>
      </c>
      <c r="J25" s="8">
        <v>7.4000000000000003E-3</v>
      </c>
      <c r="K25" s="8">
        <v>0</v>
      </c>
    </row>
    <row r="26" spans="2:11">
      <c r="B26" s="6" t="s">
        <v>549</v>
      </c>
      <c r="C26" s="17">
        <v>202203048</v>
      </c>
      <c r="D26" s="6" t="s">
        <v>44</v>
      </c>
      <c r="E26" s="6" t="s">
        <v>534</v>
      </c>
      <c r="F26" s="7">
        <v>3009.6</v>
      </c>
      <c r="G26" s="7">
        <v>94.15</v>
      </c>
      <c r="H26" s="7">
        <v>10.02</v>
      </c>
      <c r="I26" s="8">
        <v>1.7450000000000001E-5</v>
      </c>
      <c r="J26" s="8">
        <v>2.3599999999999999E-2</v>
      </c>
      <c r="K26" s="8">
        <v>1E-4</v>
      </c>
    </row>
    <row r="27" spans="2:11">
      <c r="B27" s="6" t="s">
        <v>550</v>
      </c>
      <c r="C27" s="17">
        <v>202203022</v>
      </c>
      <c r="D27" s="6" t="s">
        <v>44</v>
      </c>
      <c r="E27" s="6" t="s">
        <v>534</v>
      </c>
      <c r="F27" s="7">
        <v>6380</v>
      </c>
      <c r="G27" s="7">
        <v>99.04</v>
      </c>
      <c r="H27" s="7">
        <v>22.34</v>
      </c>
      <c r="I27" s="8">
        <v>2.9000000000000002E-6</v>
      </c>
      <c r="J27" s="8">
        <v>5.2600000000000001E-2</v>
      </c>
      <c r="K27" s="8">
        <v>2.0000000000000001E-4</v>
      </c>
    </row>
    <row r="28" spans="2:11">
      <c r="B28" s="6" t="s">
        <v>551</v>
      </c>
      <c r="C28" s="17">
        <v>202203030</v>
      </c>
      <c r="D28" s="6" t="s">
        <v>44</v>
      </c>
      <c r="E28" s="6" t="s">
        <v>534</v>
      </c>
      <c r="F28" s="7">
        <v>5800</v>
      </c>
      <c r="G28" s="7">
        <v>93.73</v>
      </c>
      <c r="H28" s="7">
        <v>19.22</v>
      </c>
      <c r="I28" s="8">
        <v>1.611E-5</v>
      </c>
      <c r="J28" s="8">
        <v>4.5199999999999997E-2</v>
      </c>
      <c r="K28" s="8">
        <v>2.0000000000000001E-4</v>
      </c>
    </row>
    <row r="29" spans="2:11">
      <c r="B29" s="13" t="s">
        <v>538</v>
      </c>
      <c r="C29" s="14"/>
      <c r="D29" s="13"/>
      <c r="E29" s="13"/>
      <c r="F29" s="15">
        <v>0</v>
      </c>
      <c r="H29" s="15">
        <v>0</v>
      </c>
      <c r="J29" s="16">
        <v>0</v>
      </c>
      <c r="K29" s="16">
        <v>0</v>
      </c>
    </row>
    <row r="30" spans="2:11">
      <c r="B30" s="13" t="s">
        <v>539</v>
      </c>
      <c r="C30" s="14"/>
      <c r="D30" s="13"/>
      <c r="E30" s="13"/>
      <c r="F30" s="15">
        <v>24165.73</v>
      </c>
      <c r="H30" s="15">
        <v>85.77</v>
      </c>
      <c r="J30" s="16">
        <v>0.2019</v>
      </c>
      <c r="K30" s="16">
        <v>8.9999999999999998E-4</v>
      </c>
    </row>
    <row r="31" spans="2:11">
      <c r="B31" s="6" t="s">
        <v>552</v>
      </c>
      <c r="C31" s="17">
        <v>202206017</v>
      </c>
      <c r="D31" s="6" t="s">
        <v>44</v>
      </c>
      <c r="E31" s="6" t="s">
        <v>553</v>
      </c>
      <c r="F31" s="7">
        <v>10885.15</v>
      </c>
      <c r="G31" s="7">
        <v>100.41</v>
      </c>
      <c r="H31" s="7">
        <v>38.65</v>
      </c>
      <c r="I31" s="8">
        <v>1E-4</v>
      </c>
      <c r="J31" s="8">
        <v>9.0999999999999998E-2</v>
      </c>
      <c r="K31" s="8">
        <v>4.0000000000000002E-4</v>
      </c>
    </row>
    <row r="32" spans="2:11">
      <c r="B32" s="6" t="s">
        <v>554</v>
      </c>
      <c r="C32" s="17">
        <v>202206025</v>
      </c>
      <c r="D32" s="6" t="s">
        <v>44</v>
      </c>
      <c r="E32" s="6" t="s">
        <v>553</v>
      </c>
      <c r="F32" s="7">
        <v>13280.58</v>
      </c>
      <c r="G32" s="7">
        <v>100.35</v>
      </c>
      <c r="H32" s="7">
        <v>47.13</v>
      </c>
      <c r="I32" s="8">
        <v>1E-4</v>
      </c>
      <c r="J32" s="8">
        <v>0.1109</v>
      </c>
      <c r="K32" s="8">
        <v>5.0000000000000001E-4</v>
      </c>
    </row>
    <row r="33" spans="2:11">
      <c r="B33" s="13" t="s">
        <v>542</v>
      </c>
      <c r="C33" s="14"/>
      <c r="D33" s="13"/>
      <c r="E33" s="13"/>
      <c r="F33" s="15">
        <v>43940</v>
      </c>
      <c r="H33" s="15">
        <v>144.65</v>
      </c>
      <c r="J33" s="16">
        <v>0.34039999999999998</v>
      </c>
      <c r="K33" s="16">
        <v>1.6000000000000001E-3</v>
      </c>
    </row>
    <row r="34" spans="2:11">
      <c r="B34" s="6" t="s">
        <v>555</v>
      </c>
      <c r="C34" s="17">
        <v>202201133</v>
      </c>
      <c r="D34" s="6" t="s">
        <v>49</v>
      </c>
      <c r="E34" s="6" t="s">
        <v>556</v>
      </c>
      <c r="F34" s="7">
        <v>11948.93</v>
      </c>
      <c r="G34" s="7">
        <v>88.53</v>
      </c>
      <c r="H34" s="7">
        <v>36.270000000000003</v>
      </c>
      <c r="I34" s="8">
        <v>1E-4</v>
      </c>
      <c r="J34" s="8">
        <v>8.5300000000000001E-2</v>
      </c>
      <c r="K34" s="8">
        <v>4.0000000000000002E-4</v>
      </c>
    </row>
    <row r="35" spans="2:11">
      <c r="B35" s="6" t="s">
        <v>557</v>
      </c>
      <c r="C35" s="17">
        <v>289991044</v>
      </c>
      <c r="D35" s="6" t="s">
        <v>44</v>
      </c>
      <c r="E35" s="6" t="s">
        <v>558</v>
      </c>
      <c r="F35" s="7">
        <v>10480.17</v>
      </c>
      <c r="G35" s="7">
        <v>91.05</v>
      </c>
      <c r="H35" s="7">
        <v>33.74</v>
      </c>
      <c r="I35" s="8">
        <v>1E-4</v>
      </c>
      <c r="J35" s="8">
        <v>7.9399999999999998E-2</v>
      </c>
      <c r="K35" s="8">
        <v>4.0000000000000002E-4</v>
      </c>
    </row>
    <row r="36" spans="2:11">
      <c r="B36" s="6" t="s">
        <v>559</v>
      </c>
      <c r="C36" s="17">
        <v>289991341</v>
      </c>
      <c r="D36" s="6" t="s">
        <v>44</v>
      </c>
      <c r="E36" s="6" t="s">
        <v>534</v>
      </c>
      <c r="F36" s="7">
        <v>3110.4</v>
      </c>
      <c r="G36" s="7">
        <v>95.29</v>
      </c>
      <c r="H36" s="7">
        <v>10.48</v>
      </c>
      <c r="I36" s="8">
        <v>1.472E-5</v>
      </c>
      <c r="J36" s="8">
        <v>2.47E-2</v>
      </c>
      <c r="K36" s="8">
        <v>1E-4</v>
      </c>
    </row>
    <row r="37" spans="2:11">
      <c r="B37" s="6" t="s">
        <v>560</v>
      </c>
      <c r="C37" s="17">
        <v>202204194</v>
      </c>
      <c r="D37" s="6" t="s">
        <v>44</v>
      </c>
      <c r="E37" s="6" t="s">
        <v>561</v>
      </c>
      <c r="F37" s="7">
        <v>5126.4399999999996</v>
      </c>
      <c r="G37" s="7">
        <v>98.13</v>
      </c>
      <c r="H37" s="7">
        <v>17.79</v>
      </c>
      <c r="I37" s="8">
        <v>4.5139999999999998E-5</v>
      </c>
      <c r="J37" s="8">
        <v>4.19E-2</v>
      </c>
      <c r="K37" s="8">
        <v>2.0000000000000001E-4</v>
      </c>
    </row>
    <row r="38" spans="2:11">
      <c r="B38" s="6" t="s">
        <v>562</v>
      </c>
      <c r="C38" s="17">
        <v>202204186</v>
      </c>
      <c r="D38" s="6" t="s">
        <v>44</v>
      </c>
      <c r="E38" s="6" t="s">
        <v>561</v>
      </c>
      <c r="F38" s="7">
        <v>8544.06</v>
      </c>
      <c r="G38" s="7">
        <v>98.13</v>
      </c>
      <c r="H38" s="7">
        <v>29.65</v>
      </c>
      <c r="I38" s="8">
        <v>1E-4</v>
      </c>
      <c r="J38" s="8">
        <v>6.9800000000000001E-2</v>
      </c>
      <c r="K38" s="8">
        <v>2.9999999999999997E-4</v>
      </c>
    </row>
    <row r="39" spans="2:11">
      <c r="B39" s="6" t="s">
        <v>563</v>
      </c>
      <c r="C39" s="17">
        <v>289991259</v>
      </c>
      <c r="D39" s="6" t="s">
        <v>44</v>
      </c>
      <c r="E39" s="6" t="s">
        <v>564</v>
      </c>
      <c r="F39" s="7">
        <v>1980</v>
      </c>
      <c r="G39" s="7">
        <v>100</v>
      </c>
      <c r="H39" s="7">
        <v>7</v>
      </c>
      <c r="I39" s="8">
        <v>1.3200000000000001E-5</v>
      </c>
      <c r="J39" s="8">
        <v>1.6500000000000001E-2</v>
      </c>
      <c r="K39" s="8">
        <v>1E-4</v>
      </c>
    </row>
    <row r="40" spans="2:11">
      <c r="B40" s="6" t="s">
        <v>565</v>
      </c>
      <c r="C40" s="17">
        <v>289991242</v>
      </c>
      <c r="D40" s="6" t="s">
        <v>44</v>
      </c>
      <c r="E40" s="6" t="s">
        <v>564</v>
      </c>
      <c r="F40" s="7">
        <v>2750</v>
      </c>
      <c r="G40" s="7">
        <v>100</v>
      </c>
      <c r="H40" s="7">
        <v>9.7200000000000006</v>
      </c>
      <c r="I40" s="8">
        <v>3.7400000000000001E-5</v>
      </c>
      <c r="J40" s="8">
        <v>2.29E-2</v>
      </c>
      <c r="K40" s="8">
        <v>1E-4</v>
      </c>
    </row>
    <row r="43" spans="2:11">
      <c r="B43" s="6" t="s">
        <v>120</v>
      </c>
      <c r="C43" s="17"/>
      <c r="D43" s="6"/>
      <c r="E43" s="6"/>
    </row>
    <row r="47" spans="2:11">
      <c r="B47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516</v>
      </c>
    </row>
    <row r="7" spans="2:12" ht="15.75">
      <c r="B7" s="2" t="s">
        <v>566</v>
      </c>
    </row>
    <row r="8" spans="2:12">
      <c r="B8" s="3" t="s">
        <v>85</v>
      </c>
      <c r="C8" s="3" t="s">
        <v>86</v>
      </c>
      <c r="D8" s="3" t="s">
        <v>173</v>
      </c>
      <c r="E8" s="3" t="s">
        <v>90</v>
      </c>
      <c r="F8" s="3" t="s">
        <v>124</v>
      </c>
      <c r="G8" s="3" t="s">
        <v>126</v>
      </c>
      <c r="H8" s="3" t="s">
        <v>43</v>
      </c>
      <c r="I8" s="3" t="s">
        <v>517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 t="s">
        <v>131</v>
      </c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353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567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568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120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516</v>
      </c>
    </row>
    <row r="7" spans="2:12" ht="15.75">
      <c r="B7" s="2" t="s">
        <v>569</v>
      </c>
    </row>
    <row r="8" spans="2:12">
      <c r="B8" s="3" t="s">
        <v>85</v>
      </c>
      <c r="C8" s="3" t="s">
        <v>86</v>
      </c>
      <c r="D8" s="3" t="s">
        <v>173</v>
      </c>
      <c r="E8" s="3" t="s">
        <v>124</v>
      </c>
      <c r="F8" s="3" t="s">
        <v>90</v>
      </c>
      <c r="G8" s="3" t="s">
        <v>126</v>
      </c>
      <c r="H8" s="3" t="s">
        <v>43</v>
      </c>
      <c r="I8" s="3" t="s">
        <v>517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570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489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571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572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491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309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573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489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492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491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493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309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120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7681.66</v>
      </c>
      <c r="K10" s="10">
        <v>1</v>
      </c>
      <c r="L10" s="10">
        <v>8.4199999999999997E-2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7681.66</v>
      </c>
      <c r="K11" s="10">
        <v>1</v>
      </c>
      <c r="L11" s="10">
        <v>8.4199999999999997E-2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2992.84</v>
      </c>
      <c r="K12" s="16">
        <v>0.3896</v>
      </c>
      <c r="L12" s="16">
        <v>3.2800000000000003E-2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3067.12</v>
      </c>
      <c r="K13" s="8">
        <v>0.39929999999999999</v>
      </c>
      <c r="L13" s="8">
        <v>3.3599999999999998E-2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-74.28</v>
      </c>
      <c r="K14" s="8">
        <v>-9.7000000000000003E-3</v>
      </c>
      <c r="L14" s="8">
        <v>-8.0000000000000004E-4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4688.82</v>
      </c>
      <c r="K15" s="16">
        <v>0.61040000000000005</v>
      </c>
      <c r="L15" s="16">
        <v>5.1400000000000001E-2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4688.82</v>
      </c>
      <c r="K17" s="8">
        <v>0.61040000000000005</v>
      </c>
      <c r="L17" s="8">
        <v>5.1400000000000001E-2</v>
      </c>
    </row>
    <row r="18" spans="2:12">
      <c r="B18" s="6" t="s">
        <v>108</v>
      </c>
      <c r="C18" s="17">
        <v>1032</v>
      </c>
      <c r="D18" s="18">
        <v>10</v>
      </c>
      <c r="E18" s="6" t="s">
        <v>102</v>
      </c>
      <c r="F18" s="6"/>
      <c r="G18" s="6" t="s">
        <v>70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1002</v>
      </c>
      <c r="D19" s="18">
        <v>10</v>
      </c>
      <c r="E19" s="6" t="s">
        <v>102</v>
      </c>
      <c r="F19" s="6"/>
      <c r="G19" s="6" t="s">
        <v>45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1013</v>
      </c>
      <c r="D20" s="18">
        <v>10</v>
      </c>
      <c r="E20" s="6" t="s">
        <v>102</v>
      </c>
      <c r="F20" s="6"/>
      <c r="G20" s="6" t="s">
        <v>52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1018</v>
      </c>
      <c r="D21" s="18">
        <v>10</v>
      </c>
      <c r="E21" s="6" t="s">
        <v>102</v>
      </c>
      <c r="F21" s="6"/>
      <c r="G21" s="6" t="s">
        <v>57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1004</v>
      </c>
      <c r="D22" s="18">
        <v>10</v>
      </c>
      <c r="E22" s="6" t="s">
        <v>102</v>
      </c>
      <c r="F22" s="6"/>
      <c r="G22" s="6" t="s">
        <v>46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1007</v>
      </c>
      <c r="D23" s="18">
        <v>10</v>
      </c>
      <c r="E23" s="6" t="s">
        <v>102</v>
      </c>
      <c r="F23" s="6"/>
      <c r="G23" s="6" t="s">
        <v>47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13" t="s">
        <v>114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3" t="s">
        <v>119</v>
      </c>
      <c r="C29" s="12"/>
      <c r="D29" s="3"/>
      <c r="E29" s="3"/>
      <c r="F29" s="3"/>
      <c r="G29" s="3"/>
      <c r="J29" s="9">
        <v>0</v>
      </c>
      <c r="K29" s="10">
        <v>0</v>
      </c>
      <c r="L29" s="10">
        <v>0</v>
      </c>
    </row>
    <row r="30" spans="2:12">
      <c r="B30" s="13" t="s">
        <v>105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118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4" spans="2:7">
      <c r="B34" s="6" t="s">
        <v>120</v>
      </c>
      <c r="C34" s="17"/>
      <c r="D34" s="6"/>
      <c r="E34" s="6"/>
      <c r="F34" s="6"/>
      <c r="G34" s="6"/>
    </row>
    <row r="38" spans="2:7">
      <c r="B38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73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516</v>
      </c>
    </row>
    <row r="7" spans="2:11" ht="15.75">
      <c r="B7" s="2" t="s">
        <v>574</v>
      </c>
    </row>
    <row r="8" spans="2:11">
      <c r="B8" s="3" t="s">
        <v>85</v>
      </c>
      <c r="C8" s="3" t="s">
        <v>86</v>
      </c>
      <c r="D8" s="3" t="s">
        <v>173</v>
      </c>
      <c r="E8" s="3" t="s">
        <v>124</v>
      </c>
      <c r="F8" s="3" t="s">
        <v>90</v>
      </c>
      <c r="G8" s="3" t="s">
        <v>126</v>
      </c>
      <c r="H8" s="3" t="s">
        <v>43</v>
      </c>
      <c r="I8" s="3" t="s">
        <v>517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</row>
    <row r="11" spans="2:11">
      <c r="B11" s="3" t="s">
        <v>497</v>
      </c>
      <c r="C11" s="12"/>
      <c r="D11" s="3"/>
      <c r="E11" s="3"/>
      <c r="F11" s="3"/>
      <c r="G11" s="9">
        <v>5542332.1399999997</v>
      </c>
      <c r="I11" s="9">
        <v>-1772.98</v>
      </c>
      <c r="J11" s="10">
        <v>1</v>
      </c>
      <c r="K11" s="10">
        <v>-1.9400000000000001E-2</v>
      </c>
    </row>
    <row r="12" spans="2:11">
      <c r="B12" s="3" t="s">
        <v>575</v>
      </c>
      <c r="C12" s="12"/>
      <c r="D12" s="3"/>
      <c r="E12" s="3"/>
      <c r="F12" s="3"/>
      <c r="G12" s="9">
        <v>3541869.63</v>
      </c>
      <c r="I12" s="9">
        <v>-1190.4000000000001</v>
      </c>
      <c r="J12" s="10">
        <v>0.6714</v>
      </c>
      <c r="K12" s="10">
        <v>-1.3100000000000001E-2</v>
      </c>
    </row>
    <row r="13" spans="2:11">
      <c r="B13" s="13" t="s">
        <v>489</v>
      </c>
      <c r="C13" s="14"/>
      <c r="D13" s="13"/>
      <c r="E13" s="13"/>
      <c r="F13" s="13"/>
      <c r="G13" s="15">
        <v>55906.59</v>
      </c>
      <c r="I13" s="15">
        <v>-40.299999999999997</v>
      </c>
      <c r="J13" s="16">
        <v>2.2700000000000001E-2</v>
      </c>
      <c r="K13" s="16">
        <v>-4.0000000000000002E-4</v>
      </c>
    </row>
    <row r="14" spans="2:11">
      <c r="B14" s="6" t="s">
        <v>576</v>
      </c>
      <c r="C14" s="17">
        <v>360001226</v>
      </c>
      <c r="D14" s="6" t="s">
        <v>495</v>
      </c>
      <c r="E14" s="6" t="s">
        <v>577</v>
      </c>
      <c r="F14" s="6" t="s">
        <v>44</v>
      </c>
      <c r="G14" s="7">
        <v>55906.59</v>
      </c>
      <c r="H14" s="7">
        <v>-20.39</v>
      </c>
      <c r="I14" s="7">
        <v>-40.299999999999997</v>
      </c>
      <c r="J14" s="8">
        <v>2.2700000000000001E-2</v>
      </c>
      <c r="K14" s="8">
        <v>-4.0000000000000002E-4</v>
      </c>
    </row>
    <row r="15" spans="2:11">
      <c r="B15" s="13" t="s">
        <v>571</v>
      </c>
      <c r="C15" s="14"/>
      <c r="D15" s="13"/>
      <c r="E15" s="13"/>
      <c r="F15" s="13"/>
      <c r="G15" s="15">
        <v>-3458810</v>
      </c>
      <c r="I15" s="15">
        <v>-496.63</v>
      </c>
      <c r="J15" s="16">
        <v>0.28010000000000002</v>
      </c>
      <c r="K15" s="16">
        <v>-5.4000000000000003E-3</v>
      </c>
    </row>
    <row r="16" spans="2:11">
      <c r="B16" s="6" t="s">
        <v>578</v>
      </c>
      <c r="C16" s="17">
        <v>330021361</v>
      </c>
      <c r="D16" s="6" t="s">
        <v>495</v>
      </c>
      <c r="E16" s="6" t="s">
        <v>577</v>
      </c>
      <c r="F16" s="6" t="s">
        <v>103</v>
      </c>
      <c r="G16" s="7">
        <v>-318900</v>
      </c>
      <c r="H16" s="7">
        <v>14.26</v>
      </c>
      <c r="I16" s="7">
        <v>-45.46</v>
      </c>
      <c r="J16" s="8">
        <v>2.5600000000000001E-2</v>
      </c>
      <c r="K16" s="8">
        <v>-5.0000000000000001E-4</v>
      </c>
    </row>
    <row r="17" spans="2:11">
      <c r="B17" s="6" t="s">
        <v>579</v>
      </c>
      <c r="C17" s="17">
        <v>330021171</v>
      </c>
      <c r="D17" s="6" t="s">
        <v>495</v>
      </c>
      <c r="E17" s="6" t="s">
        <v>580</v>
      </c>
      <c r="F17" s="6" t="s">
        <v>103</v>
      </c>
      <c r="G17" s="7">
        <v>-1000</v>
      </c>
      <c r="H17" s="7">
        <v>11.01</v>
      </c>
      <c r="I17" s="7">
        <v>-0.11</v>
      </c>
      <c r="J17" s="8">
        <v>1E-4</v>
      </c>
      <c r="K17" s="8">
        <v>0</v>
      </c>
    </row>
    <row r="18" spans="2:11">
      <c r="B18" s="6" t="s">
        <v>581</v>
      </c>
      <c r="C18" s="17">
        <v>330021635</v>
      </c>
      <c r="D18" s="6" t="s">
        <v>495</v>
      </c>
      <c r="E18" s="6" t="s">
        <v>582</v>
      </c>
      <c r="F18" s="6" t="s">
        <v>103</v>
      </c>
      <c r="G18" s="7">
        <v>-6000</v>
      </c>
      <c r="H18" s="7">
        <v>10.130000000000001</v>
      </c>
      <c r="I18" s="7">
        <v>-0.61</v>
      </c>
      <c r="J18" s="8">
        <v>2.9999999999999997E-4</v>
      </c>
      <c r="K18" s="8">
        <v>0</v>
      </c>
    </row>
    <row r="19" spans="2:11">
      <c r="B19" s="6" t="s">
        <v>583</v>
      </c>
      <c r="C19" s="17">
        <v>330022021</v>
      </c>
      <c r="D19" s="6" t="s">
        <v>495</v>
      </c>
      <c r="E19" s="6" t="s">
        <v>584</v>
      </c>
      <c r="F19" s="6" t="s">
        <v>103</v>
      </c>
      <c r="G19" s="7">
        <v>-1000</v>
      </c>
      <c r="H19" s="7">
        <v>5.25</v>
      </c>
      <c r="I19" s="7">
        <v>-0.05</v>
      </c>
      <c r="J19" s="8">
        <v>0</v>
      </c>
      <c r="K19" s="8">
        <v>0</v>
      </c>
    </row>
    <row r="20" spans="2:11">
      <c r="B20" s="6" t="s">
        <v>585</v>
      </c>
      <c r="C20" s="17">
        <v>330020223</v>
      </c>
      <c r="D20" s="6" t="s">
        <v>495</v>
      </c>
      <c r="E20" s="6" t="s">
        <v>586</v>
      </c>
      <c r="F20" s="6" t="s">
        <v>103</v>
      </c>
      <c r="G20" s="7">
        <v>-3600</v>
      </c>
      <c r="H20" s="7">
        <v>-18.16</v>
      </c>
      <c r="I20" s="7">
        <v>0.65</v>
      </c>
      <c r="J20" s="8">
        <v>-4.0000000000000002E-4</v>
      </c>
      <c r="K20" s="8">
        <v>0</v>
      </c>
    </row>
    <row r="21" spans="2:11">
      <c r="B21" s="6" t="s">
        <v>587</v>
      </c>
      <c r="C21" s="17">
        <v>330022039</v>
      </c>
      <c r="D21" s="6" t="s">
        <v>495</v>
      </c>
      <c r="E21" s="6" t="s">
        <v>584</v>
      </c>
      <c r="F21" s="6" t="s">
        <v>103</v>
      </c>
      <c r="G21" s="7">
        <v>1000</v>
      </c>
      <c r="H21" s="7">
        <v>5.13</v>
      </c>
      <c r="I21" s="7">
        <v>0.05</v>
      </c>
      <c r="J21" s="8">
        <v>0</v>
      </c>
      <c r="K21" s="8">
        <v>0</v>
      </c>
    </row>
    <row r="22" spans="2:11">
      <c r="B22" s="6" t="s">
        <v>588</v>
      </c>
      <c r="C22" s="17">
        <v>330021320</v>
      </c>
      <c r="D22" s="6" t="s">
        <v>495</v>
      </c>
      <c r="E22" s="6" t="s">
        <v>589</v>
      </c>
      <c r="F22" s="6" t="s">
        <v>103</v>
      </c>
      <c r="G22" s="7">
        <v>138400</v>
      </c>
      <c r="H22" s="7">
        <v>29.67</v>
      </c>
      <c r="I22" s="7">
        <v>41.07</v>
      </c>
      <c r="J22" s="8">
        <v>-2.3199999999999998E-2</v>
      </c>
      <c r="K22" s="8">
        <v>5.0000000000000001E-4</v>
      </c>
    </row>
    <row r="23" spans="2:11">
      <c r="B23" s="6" t="s">
        <v>590</v>
      </c>
      <c r="C23" s="17">
        <v>330021841</v>
      </c>
      <c r="D23" s="6" t="s">
        <v>495</v>
      </c>
      <c r="E23" s="6" t="s">
        <v>591</v>
      </c>
      <c r="F23" s="6" t="s">
        <v>103</v>
      </c>
      <c r="G23" s="7">
        <v>544700</v>
      </c>
      <c r="H23" s="7">
        <v>10.41</v>
      </c>
      <c r="I23" s="7">
        <v>56.68</v>
      </c>
      <c r="J23" s="8">
        <v>-3.2000000000000001E-2</v>
      </c>
      <c r="K23" s="8">
        <v>5.9999999999999995E-4</v>
      </c>
    </row>
    <row r="24" spans="2:11">
      <c r="B24" s="6" t="s">
        <v>592</v>
      </c>
      <c r="C24" s="17">
        <v>370002685</v>
      </c>
      <c r="D24" s="6" t="s">
        <v>495</v>
      </c>
      <c r="E24" s="6" t="s">
        <v>593</v>
      </c>
      <c r="F24" s="6" t="s">
        <v>103</v>
      </c>
      <c r="G24" s="7">
        <v>-265000</v>
      </c>
      <c r="H24" s="7">
        <v>32.36</v>
      </c>
      <c r="I24" s="7">
        <v>-85.75</v>
      </c>
      <c r="J24" s="8">
        <v>4.8399999999999999E-2</v>
      </c>
      <c r="K24" s="8">
        <v>-8.9999999999999998E-4</v>
      </c>
    </row>
    <row r="25" spans="2:11">
      <c r="B25" s="6" t="s">
        <v>594</v>
      </c>
      <c r="C25" s="17">
        <v>370002776</v>
      </c>
      <c r="D25" s="6" t="s">
        <v>495</v>
      </c>
      <c r="E25" s="6" t="s">
        <v>582</v>
      </c>
      <c r="F25" s="6" t="s">
        <v>103</v>
      </c>
      <c r="G25" s="7">
        <v>-66800</v>
      </c>
      <c r="H25" s="7">
        <v>26.41</v>
      </c>
      <c r="I25" s="7">
        <v>-17.64</v>
      </c>
      <c r="J25" s="8">
        <v>0.01</v>
      </c>
      <c r="K25" s="8">
        <v>-2.0000000000000001E-4</v>
      </c>
    </row>
    <row r="26" spans="2:11">
      <c r="B26" s="6" t="s">
        <v>595</v>
      </c>
      <c r="C26" s="17">
        <v>370002453</v>
      </c>
      <c r="D26" s="6" t="s">
        <v>495</v>
      </c>
      <c r="E26" s="6" t="s">
        <v>596</v>
      </c>
      <c r="F26" s="6" t="s">
        <v>103</v>
      </c>
      <c r="G26" s="7">
        <v>-534600</v>
      </c>
      <c r="H26" s="7">
        <v>23.97</v>
      </c>
      <c r="I26" s="7">
        <v>-128.13</v>
      </c>
      <c r="J26" s="8">
        <v>7.2300000000000003E-2</v>
      </c>
      <c r="K26" s="8">
        <v>-1.4E-3</v>
      </c>
    </row>
    <row r="27" spans="2:11">
      <c r="B27" s="6" t="s">
        <v>597</v>
      </c>
      <c r="C27" s="17">
        <v>370002610</v>
      </c>
      <c r="D27" s="6" t="s">
        <v>495</v>
      </c>
      <c r="E27" s="6" t="s">
        <v>598</v>
      </c>
      <c r="F27" s="6" t="s">
        <v>103</v>
      </c>
      <c r="G27" s="7">
        <v>-65000</v>
      </c>
      <c r="H27" s="7">
        <v>19.52</v>
      </c>
      <c r="I27" s="7">
        <v>-12.69</v>
      </c>
      <c r="J27" s="8">
        <v>7.1999999999999998E-3</v>
      </c>
      <c r="K27" s="8">
        <v>-1E-4</v>
      </c>
    </row>
    <row r="28" spans="2:11">
      <c r="B28" s="6" t="s">
        <v>599</v>
      </c>
      <c r="C28" s="17">
        <v>370002784</v>
      </c>
      <c r="D28" s="6" t="s">
        <v>495</v>
      </c>
      <c r="E28" s="6" t="s">
        <v>600</v>
      </c>
      <c r="F28" s="6" t="s">
        <v>103</v>
      </c>
      <c r="G28" s="7">
        <v>-128000</v>
      </c>
      <c r="H28" s="7">
        <v>17.920000000000002</v>
      </c>
      <c r="I28" s="7">
        <v>-22.94</v>
      </c>
      <c r="J28" s="8">
        <v>1.29E-2</v>
      </c>
      <c r="K28" s="8">
        <v>-2.9999999999999997E-4</v>
      </c>
    </row>
    <row r="29" spans="2:11">
      <c r="B29" s="6" t="s">
        <v>601</v>
      </c>
      <c r="C29" s="17">
        <v>370002834</v>
      </c>
      <c r="D29" s="6" t="s">
        <v>495</v>
      </c>
      <c r="E29" s="6" t="s">
        <v>602</v>
      </c>
      <c r="F29" s="6" t="s">
        <v>103</v>
      </c>
      <c r="G29" s="7">
        <v>-170000</v>
      </c>
      <c r="H29" s="7">
        <v>16.760000000000002</v>
      </c>
      <c r="I29" s="7">
        <v>-28.5</v>
      </c>
      <c r="J29" s="8">
        <v>1.61E-2</v>
      </c>
      <c r="K29" s="8">
        <v>-2.9999999999999997E-4</v>
      </c>
    </row>
    <row r="30" spans="2:11">
      <c r="B30" s="6" t="s">
        <v>603</v>
      </c>
      <c r="C30" s="17">
        <v>370002594</v>
      </c>
      <c r="D30" s="6" t="s">
        <v>495</v>
      </c>
      <c r="E30" s="6" t="s">
        <v>604</v>
      </c>
      <c r="F30" s="6" t="s">
        <v>103</v>
      </c>
      <c r="G30" s="7">
        <v>-131000</v>
      </c>
      <c r="H30" s="7">
        <v>14.65</v>
      </c>
      <c r="I30" s="7">
        <v>-19.190000000000001</v>
      </c>
      <c r="J30" s="8">
        <v>1.0800000000000001E-2</v>
      </c>
      <c r="K30" s="8">
        <v>-2.0000000000000001E-4</v>
      </c>
    </row>
    <row r="31" spans="2:11">
      <c r="B31" s="6" t="s">
        <v>605</v>
      </c>
      <c r="C31" s="17">
        <v>370002818</v>
      </c>
      <c r="D31" s="6" t="s">
        <v>495</v>
      </c>
      <c r="E31" s="6" t="s">
        <v>606</v>
      </c>
      <c r="F31" s="6" t="s">
        <v>103</v>
      </c>
      <c r="G31" s="7">
        <v>-17600</v>
      </c>
      <c r="H31" s="7">
        <v>11.78</v>
      </c>
      <c r="I31" s="7">
        <v>-2.0699999999999998</v>
      </c>
      <c r="J31" s="8">
        <v>1.1999999999999999E-3</v>
      </c>
      <c r="K31" s="8">
        <v>0</v>
      </c>
    </row>
    <row r="32" spans="2:11">
      <c r="B32" s="6" t="s">
        <v>607</v>
      </c>
      <c r="C32" s="17">
        <v>370002875</v>
      </c>
      <c r="D32" s="6" t="s">
        <v>495</v>
      </c>
      <c r="E32" s="6" t="s">
        <v>608</v>
      </c>
      <c r="F32" s="6" t="s">
        <v>103</v>
      </c>
      <c r="G32" s="7">
        <v>-390500</v>
      </c>
      <c r="H32" s="7">
        <v>13.28</v>
      </c>
      <c r="I32" s="7">
        <v>-51.86</v>
      </c>
      <c r="J32" s="8">
        <v>2.92E-2</v>
      </c>
      <c r="K32" s="8">
        <v>-5.9999999999999995E-4</v>
      </c>
    </row>
    <row r="33" spans="2:11">
      <c r="B33" s="6" t="s">
        <v>609</v>
      </c>
      <c r="C33" s="17">
        <v>330021494</v>
      </c>
      <c r="D33" s="6" t="s">
        <v>495</v>
      </c>
      <c r="E33" s="6" t="s">
        <v>610</v>
      </c>
      <c r="F33" s="6" t="s">
        <v>103</v>
      </c>
      <c r="G33" s="7">
        <v>-83020</v>
      </c>
      <c r="H33" s="7">
        <v>27.23</v>
      </c>
      <c r="I33" s="7">
        <v>-22.6</v>
      </c>
      <c r="J33" s="8">
        <v>1.2699999999999999E-2</v>
      </c>
      <c r="K33" s="8">
        <v>-2.0000000000000001E-4</v>
      </c>
    </row>
    <row r="34" spans="2:11">
      <c r="B34" s="6" t="s">
        <v>611</v>
      </c>
      <c r="C34" s="17">
        <v>330020744</v>
      </c>
      <c r="D34" s="6" t="s">
        <v>495</v>
      </c>
      <c r="E34" s="6" t="s">
        <v>612</v>
      </c>
      <c r="F34" s="6" t="s">
        <v>103</v>
      </c>
      <c r="G34" s="7">
        <v>-385000</v>
      </c>
      <c r="H34" s="7">
        <v>12.03</v>
      </c>
      <c r="I34" s="7">
        <v>-46.33</v>
      </c>
      <c r="J34" s="8">
        <v>2.6100000000000002E-2</v>
      </c>
      <c r="K34" s="8">
        <v>-5.0000000000000001E-4</v>
      </c>
    </row>
    <row r="35" spans="2:11">
      <c r="B35" s="6" t="s">
        <v>613</v>
      </c>
      <c r="C35" s="17">
        <v>330021684</v>
      </c>
      <c r="D35" s="6" t="s">
        <v>495</v>
      </c>
      <c r="E35" s="6" t="s">
        <v>600</v>
      </c>
      <c r="F35" s="6" t="s">
        <v>103</v>
      </c>
      <c r="G35" s="7">
        <v>-115800</v>
      </c>
      <c r="H35" s="7">
        <v>17.23</v>
      </c>
      <c r="I35" s="7">
        <v>-19.96</v>
      </c>
      <c r="J35" s="8">
        <v>1.1299999999999999E-2</v>
      </c>
      <c r="K35" s="8">
        <v>-2.0000000000000001E-4</v>
      </c>
    </row>
    <row r="36" spans="2:11">
      <c r="B36" s="6" t="s">
        <v>614</v>
      </c>
      <c r="C36" s="17">
        <v>330021965</v>
      </c>
      <c r="D36" s="6" t="s">
        <v>495</v>
      </c>
      <c r="E36" s="6" t="s">
        <v>615</v>
      </c>
      <c r="F36" s="6" t="s">
        <v>103</v>
      </c>
      <c r="G36" s="7">
        <v>-140590</v>
      </c>
      <c r="H36" s="7">
        <v>7.5</v>
      </c>
      <c r="I36" s="7">
        <v>-10.54</v>
      </c>
      <c r="J36" s="8">
        <v>5.8999999999999999E-3</v>
      </c>
      <c r="K36" s="8">
        <v>-1E-4</v>
      </c>
    </row>
    <row r="37" spans="2:11">
      <c r="B37" s="6" t="s">
        <v>616</v>
      </c>
      <c r="C37" s="17">
        <v>330022005</v>
      </c>
      <c r="D37" s="6" t="s">
        <v>495</v>
      </c>
      <c r="E37" s="6" t="s">
        <v>617</v>
      </c>
      <c r="F37" s="6" t="s">
        <v>103</v>
      </c>
      <c r="G37" s="7">
        <v>-864100</v>
      </c>
      <c r="H37" s="7">
        <v>6.27</v>
      </c>
      <c r="I37" s="7">
        <v>-54.15</v>
      </c>
      <c r="J37" s="8">
        <v>3.0499999999999999E-2</v>
      </c>
      <c r="K37" s="8">
        <v>-5.9999999999999995E-4</v>
      </c>
    </row>
    <row r="38" spans="2:11">
      <c r="B38" s="6" t="s">
        <v>618</v>
      </c>
      <c r="C38" s="17">
        <v>330021999</v>
      </c>
      <c r="D38" s="6" t="s">
        <v>495</v>
      </c>
      <c r="E38" s="6" t="s">
        <v>617</v>
      </c>
      <c r="F38" s="6" t="s">
        <v>103</v>
      </c>
      <c r="G38" s="7">
        <v>-317000</v>
      </c>
      <c r="H38" s="7">
        <v>6.73</v>
      </c>
      <c r="I38" s="7">
        <v>-21.32</v>
      </c>
      <c r="J38" s="8">
        <v>1.2E-2</v>
      </c>
      <c r="K38" s="8">
        <v>-2.0000000000000001E-4</v>
      </c>
    </row>
    <row r="39" spans="2:11">
      <c r="B39" s="6" t="s">
        <v>619</v>
      </c>
      <c r="C39" s="17">
        <v>330020512</v>
      </c>
      <c r="D39" s="6" t="s">
        <v>495</v>
      </c>
      <c r="E39" s="6" t="s">
        <v>620</v>
      </c>
      <c r="F39" s="6" t="s">
        <v>103</v>
      </c>
      <c r="G39" s="7">
        <v>-138400</v>
      </c>
      <c r="H39" s="7">
        <v>3.75</v>
      </c>
      <c r="I39" s="7">
        <v>-5.19</v>
      </c>
      <c r="J39" s="8">
        <v>2.8999999999999998E-3</v>
      </c>
      <c r="K39" s="8">
        <v>-1E-4</v>
      </c>
    </row>
    <row r="40" spans="2:11">
      <c r="B40" s="13" t="s">
        <v>572</v>
      </c>
      <c r="C40" s="14"/>
      <c r="D40" s="13"/>
      <c r="E40" s="13"/>
      <c r="F40" s="13"/>
      <c r="G40" s="15">
        <v>268930</v>
      </c>
      <c r="I40" s="15">
        <v>-86.19</v>
      </c>
      <c r="J40" s="16">
        <v>4.8599999999999997E-2</v>
      </c>
      <c r="K40" s="16">
        <v>-8.9999999999999998E-4</v>
      </c>
    </row>
    <row r="41" spans="2:11">
      <c r="B41" s="6" t="s">
        <v>621</v>
      </c>
      <c r="C41" s="17">
        <v>330020298</v>
      </c>
      <c r="D41" s="6" t="s">
        <v>495</v>
      </c>
      <c r="E41" s="6" t="s">
        <v>622</v>
      </c>
      <c r="F41" s="6" t="s">
        <v>49</v>
      </c>
      <c r="G41" s="7">
        <v>268930</v>
      </c>
      <c r="H41" s="7">
        <v>-9.35</v>
      </c>
      <c r="I41" s="7">
        <v>-86.19</v>
      </c>
      <c r="J41" s="8">
        <v>4.8599999999999997E-2</v>
      </c>
      <c r="K41" s="8">
        <v>-8.9999999999999998E-4</v>
      </c>
    </row>
    <row r="42" spans="2:11">
      <c r="B42" s="13" t="s">
        <v>491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3" spans="2:11">
      <c r="B43" s="13" t="s">
        <v>309</v>
      </c>
      <c r="C43" s="14"/>
      <c r="D43" s="13"/>
      <c r="E43" s="13"/>
      <c r="F43" s="13"/>
      <c r="G43" s="15">
        <v>6675843.04</v>
      </c>
      <c r="I43" s="15">
        <v>-567.28</v>
      </c>
      <c r="J43" s="16">
        <v>0.32</v>
      </c>
      <c r="K43" s="16">
        <v>-6.1999999999999998E-3</v>
      </c>
    </row>
    <row r="44" spans="2:11">
      <c r="B44" s="6" t="s">
        <v>623</v>
      </c>
      <c r="C44" s="17">
        <v>370002750</v>
      </c>
      <c r="D44" s="6" t="s">
        <v>495</v>
      </c>
      <c r="E44" s="6" t="s">
        <v>610</v>
      </c>
      <c r="F44" s="6" t="s">
        <v>103</v>
      </c>
      <c r="G44" s="7">
        <v>22339.02</v>
      </c>
      <c r="H44" s="7">
        <v>-9.7100000000000009</v>
      </c>
      <c r="I44" s="7">
        <v>-2.17</v>
      </c>
      <c r="J44" s="8">
        <v>1.1999999999999999E-3</v>
      </c>
      <c r="K44" s="8">
        <v>0</v>
      </c>
    </row>
    <row r="45" spans="2:11">
      <c r="B45" s="6" t="s">
        <v>624</v>
      </c>
      <c r="C45" s="17">
        <v>370002644</v>
      </c>
      <c r="D45" s="6" t="s">
        <v>495</v>
      </c>
      <c r="E45" s="6" t="s">
        <v>625</v>
      </c>
      <c r="F45" s="6" t="s">
        <v>103</v>
      </c>
      <c r="G45" s="7">
        <v>436402.08</v>
      </c>
      <c r="H45" s="7">
        <v>-6.37</v>
      </c>
      <c r="I45" s="7">
        <v>-27.78</v>
      </c>
      <c r="J45" s="8">
        <v>1.5699999999999999E-2</v>
      </c>
      <c r="K45" s="8">
        <v>-2.9999999999999997E-4</v>
      </c>
    </row>
    <row r="46" spans="2:11">
      <c r="B46" s="6" t="s">
        <v>624</v>
      </c>
      <c r="C46" s="17">
        <v>370002669</v>
      </c>
      <c r="D46" s="6" t="s">
        <v>495</v>
      </c>
      <c r="E46" s="6" t="s">
        <v>626</v>
      </c>
      <c r="F46" s="6" t="s">
        <v>103</v>
      </c>
      <c r="G46" s="7">
        <v>442190.39</v>
      </c>
      <c r="H46" s="7">
        <v>-8</v>
      </c>
      <c r="I46" s="7">
        <v>-35.380000000000003</v>
      </c>
      <c r="J46" s="8">
        <v>0.02</v>
      </c>
      <c r="K46" s="8">
        <v>-4.0000000000000002E-4</v>
      </c>
    </row>
    <row r="47" spans="2:11">
      <c r="B47" s="6" t="s">
        <v>627</v>
      </c>
      <c r="C47" s="17">
        <v>370002651</v>
      </c>
      <c r="D47" s="6" t="s">
        <v>495</v>
      </c>
      <c r="E47" s="6" t="s">
        <v>628</v>
      </c>
      <c r="F47" s="6" t="s">
        <v>103</v>
      </c>
      <c r="G47" s="7">
        <v>3438154.25</v>
      </c>
      <c r="H47" s="7">
        <v>-7.8</v>
      </c>
      <c r="I47" s="7">
        <v>-268.12</v>
      </c>
      <c r="J47" s="8">
        <v>0.1512</v>
      </c>
      <c r="K47" s="8">
        <v>-2.8999999999999998E-3</v>
      </c>
    </row>
    <row r="48" spans="2:11">
      <c r="B48" s="6" t="s">
        <v>629</v>
      </c>
      <c r="C48" s="17">
        <v>370002693</v>
      </c>
      <c r="D48" s="6" t="s">
        <v>495</v>
      </c>
      <c r="E48" s="6" t="s">
        <v>630</v>
      </c>
      <c r="F48" s="6" t="s">
        <v>103</v>
      </c>
      <c r="G48" s="7">
        <v>259626.23999999999</v>
      </c>
      <c r="H48" s="7">
        <v>-9.66</v>
      </c>
      <c r="I48" s="7">
        <v>-25.07</v>
      </c>
      <c r="J48" s="8">
        <v>1.41E-2</v>
      </c>
      <c r="K48" s="8">
        <v>-2.9999999999999997E-4</v>
      </c>
    </row>
    <row r="49" spans="2:11">
      <c r="B49" s="6" t="s">
        <v>631</v>
      </c>
      <c r="C49" s="17">
        <v>370002842</v>
      </c>
      <c r="D49" s="6" t="s">
        <v>495</v>
      </c>
      <c r="E49" s="6" t="s">
        <v>602</v>
      </c>
      <c r="F49" s="6" t="s">
        <v>103</v>
      </c>
      <c r="G49" s="7">
        <v>480924.18</v>
      </c>
      <c r="H49" s="7">
        <v>-7.65</v>
      </c>
      <c r="I49" s="7">
        <v>-36.770000000000003</v>
      </c>
      <c r="J49" s="8">
        <v>2.07E-2</v>
      </c>
      <c r="K49" s="8">
        <v>-4.0000000000000002E-4</v>
      </c>
    </row>
    <row r="50" spans="2:11">
      <c r="B50" s="6" t="s">
        <v>632</v>
      </c>
      <c r="C50" s="17">
        <v>370002701</v>
      </c>
      <c r="D50" s="6" t="s">
        <v>495</v>
      </c>
      <c r="E50" s="6" t="s">
        <v>633</v>
      </c>
      <c r="F50" s="6" t="s">
        <v>103</v>
      </c>
      <c r="G50" s="7">
        <v>470274.4</v>
      </c>
      <c r="H50" s="7">
        <v>-10.75</v>
      </c>
      <c r="I50" s="7">
        <v>-50.54</v>
      </c>
      <c r="J50" s="8">
        <v>2.8500000000000001E-2</v>
      </c>
      <c r="K50" s="8">
        <v>-5.9999999999999995E-4</v>
      </c>
    </row>
    <row r="51" spans="2:11">
      <c r="B51" s="6" t="s">
        <v>634</v>
      </c>
      <c r="C51" s="17">
        <v>370002727</v>
      </c>
      <c r="D51" s="6" t="s">
        <v>495</v>
      </c>
      <c r="E51" s="6" t="s">
        <v>589</v>
      </c>
      <c r="F51" s="6" t="s">
        <v>103</v>
      </c>
      <c r="G51" s="7">
        <v>442691.1</v>
      </c>
      <c r="H51" s="7">
        <v>-11.39</v>
      </c>
      <c r="I51" s="7">
        <v>-50.44</v>
      </c>
      <c r="J51" s="8">
        <v>2.8400000000000002E-2</v>
      </c>
      <c r="K51" s="8">
        <v>-5.9999999999999995E-4</v>
      </c>
    </row>
    <row r="52" spans="2:11">
      <c r="B52" s="6" t="s">
        <v>635</v>
      </c>
      <c r="C52" s="17">
        <v>370002735</v>
      </c>
      <c r="D52" s="6" t="s">
        <v>495</v>
      </c>
      <c r="E52" s="6" t="s">
        <v>589</v>
      </c>
      <c r="F52" s="6" t="s">
        <v>103</v>
      </c>
      <c r="G52" s="7">
        <v>511874.28</v>
      </c>
      <c r="H52" s="7">
        <v>-10.83</v>
      </c>
      <c r="I52" s="7">
        <v>-55.44</v>
      </c>
      <c r="J52" s="8">
        <v>3.1300000000000001E-2</v>
      </c>
      <c r="K52" s="8">
        <v>-5.9999999999999995E-4</v>
      </c>
    </row>
    <row r="53" spans="2:11">
      <c r="B53" s="6" t="s">
        <v>636</v>
      </c>
      <c r="C53" s="17">
        <v>370002743</v>
      </c>
      <c r="D53" s="6" t="s">
        <v>495</v>
      </c>
      <c r="E53" s="6" t="s">
        <v>577</v>
      </c>
      <c r="F53" s="6" t="s">
        <v>103</v>
      </c>
      <c r="G53" s="7">
        <v>91464.3</v>
      </c>
      <c r="H53" s="7">
        <v>-9.7899999999999991</v>
      </c>
      <c r="I53" s="7">
        <v>-8.9600000000000009</v>
      </c>
      <c r="J53" s="8">
        <v>5.1000000000000004E-3</v>
      </c>
      <c r="K53" s="8">
        <v>-1E-4</v>
      </c>
    </row>
    <row r="54" spans="2:11">
      <c r="B54" s="6" t="s">
        <v>637</v>
      </c>
      <c r="C54" s="17">
        <v>370002719</v>
      </c>
      <c r="D54" s="6" t="s">
        <v>495</v>
      </c>
      <c r="E54" s="6" t="s">
        <v>589</v>
      </c>
      <c r="F54" s="6" t="s">
        <v>103</v>
      </c>
      <c r="G54" s="7">
        <v>79902.8</v>
      </c>
      <c r="H54" s="7">
        <v>-8.27</v>
      </c>
      <c r="I54" s="7">
        <v>-6.61</v>
      </c>
      <c r="J54" s="8">
        <v>3.7000000000000002E-3</v>
      </c>
      <c r="K54" s="8">
        <v>-1E-4</v>
      </c>
    </row>
    <row r="55" spans="2:11">
      <c r="B55" s="3" t="s">
        <v>638</v>
      </c>
      <c r="C55" s="12"/>
      <c r="D55" s="3"/>
      <c r="E55" s="3"/>
      <c r="F55" s="3"/>
      <c r="G55" s="9">
        <v>2000462.51</v>
      </c>
      <c r="I55" s="9">
        <v>-582.58000000000004</v>
      </c>
      <c r="J55" s="10">
        <v>0.3286</v>
      </c>
      <c r="K55" s="10">
        <v>-6.4000000000000003E-3</v>
      </c>
    </row>
    <row r="56" spans="2:11">
      <c r="B56" s="13" t="s">
        <v>489</v>
      </c>
      <c r="C56" s="14"/>
      <c r="D56" s="13"/>
      <c r="E56" s="13"/>
      <c r="F56" s="13"/>
      <c r="G56" s="15">
        <v>2000462.51</v>
      </c>
      <c r="I56" s="15">
        <v>-582.58000000000004</v>
      </c>
      <c r="J56" s="16">
        <v>0.3286</v>
      </c>
      <c r="K56" s="16">
        <v>-6.4000000000000003E-3</v>
      </c>
    </row>
    <row r="57" spans="2:11">
      <c r="B57" s="6" t="s">
        <v>639</v>
      </c>
      <c r="C57" s="17">
        <v>360001150</v>
      </c>
      <c r="D57" s="6" t="s">
        <v>495</v>
      </c>
      <c r="E57" s="6" t="s">
        <v>640</v>
      </c>
      <c r="F57" s="6" t="s">
        <v>44</v>
      </c>
      <c r="G57" s="7">
        <v>279875.03999999998</v>
      </c>
      <c r="H57" s="7">
        <v>-18.059999999999999</v>
      </c>
      <c r="I57" s="7">
        <v>-178.71</v>
      </c>
      <c r="J57" s="8">
        <v>0.1008</v>
      </c>
      <c r="K57" s="8">
        <v>-2E-3</v>
      </c>
    </row>
    <row r="58" spans="2:11">
      <c r="B58" s="6" t="s">
        <v>641</v>
      </c>
      <c r="C58" s="17">
        <v>360001259</v>
      </c>
      <c r="D58" s="6" t="s">
        <v>495</v>
      </c>
      <c r="E58" s="6" t="s">
        <v>615</v>
      </c>
      <c r="F58" s="6" t="s">
        <v>44</v>
      </c>
      <c r="G58" s="7">
        <v>163605.37</v>
      </c>
      <c r="H58" s="7">
        <v>-6.31</v>
      </c>
      <c r="I58" s="7">
        <v>-36.5</v>
      </c>
      <c r="J58" s="8">
        <v>2.06E-2</v>
      </c>
      <c r="K58" s="8">
        <v>-4.0000000000000002E-4</v>
      </c>
    </row>
    <row r="59" spans="2:11">
      <c r="B59" s="6" t="s">
        <v>642</v>
      </c>
      <c r="C59" s="17">
        <v>370001786</v>
      </c>
      <c r="D59" s="6" t="s">
        <v>495</v>
      </c>
      <c r="E59" s="6" t="s">
        <v>643</v>
      </c>
      <c r="F59" s="6" t="s">
        <v>44</v>
      </c>
      <c r="G59" s="7">
        <v>409757.6</v>
      </c>
      <c r="H59" s="7">
        <v>-7.72</v>
      </c>
      <c r="I59" s="7">
        <v>-111.81</v>
      </c>
      <c r="J59" s="8">
        <v>6.3100000000000003E-2</v>
      </c>
      <c r="K59" s="8">
        <v>-1.1999999999999999E-3</v>
      </c>
    </row>
    <row r="60" spans="2:11">
      <c r="B60" s="6" t="s">
        <v>644</v>
      </c>
      <c r="C60" s="17">
        <v>370002040</v>
      </c>
      <c r="D60" s="6" t="s">
        <v>495</v>
      </c>
      <c r="E60" s="6" t="s">
        <v>645</v>
      </c>
      <c r="F60" s="6" t="s">
        <v>44</v>
      </c>
      <c r="G60" s="7">
        <v>437434.2</v>
      </c>
      <c r="H60" s="7">
        <v>-9.34</v>
      </c>
      <c r="I60" s="7">
        <v>-144.52000000000001</v>
      </c>
      <c r="J60" s="8">
        <v>8.1500000000000003E-2</v>
      </c>
      <c r="K60" s="8">
        <v>-1.6000000000000001E-3</v>
      </c>
    </row>
    <row r="61" spans="2:11">
      <c r="B61" s="6" t="s">
        <v>646</v>
      </c>
      <c r="C61" s="17">
        <v>360001267</v>
      </c>
      <c r="D61" s="6" t="s">
        <v>495</v>
      </c>
      <c r="E61" s="6" t="s">
        <v>615</v>
      </c>
      <c r="F61" s="6" t="s">
        <v>44</v>
      </c>
      <c r="G61" s="7">
        <v>339699.12</v>
      </c>
      <c r="H61" s="7">
        <v>-3.03</v>
      </c>
      <c r="I61" s="7">
        <v>-36.409999999999997</v>
      </c>
      <c r="J61" s="8">
        <v>2.0500000000000001E-2</v>
      </c>
      <c r="K61" s="8">
        <v>-4.0000000000000002E-4</v>
      </c>
    </row>
    <row r="62" spans="2:11">
      <c r="B62" s="6" t="s">
        <v>647</v>
      </c>
      <c r="C62" s="17">
        <v>360001192</v>
      </c>
      <c r="D62" s="6" t="s">
        <v>495</v>
      </c>
      <c r="E62" s="6" t="s">
        <v>648</v>
      </c>
      <c r="F62" s="6" t="s">
        <v>44</v>
      </c>
      <c r="G62" s="7">
        <v>46159.519999999997</v>
      </c>
      <c r="H62" s="7">
        <v>-9.94</v>
      </c>
      <c r="I62" s="7">
        <v>-16.23</v>
      </c>
      <c r="J62" s="8">
        <v>9.1999999999999998E-3</v>
      </c>
      <c r="K62" s="8">
        <v>-2.0000000000000001E-4</v>
      </c>
    </row>
    <row r="63" spans="2:11">
      <c r="B63" s="6" t="s">
        <v>649</v>
      </c>
      <c r="C63" s="17">
        <v>360001093</v>
      </c>
      <c r="D63" s="6" t="s">
        <v>495</v>
      </c>
      <c r="E63" s="6" t="s">
        <v>650</v>
      </c>
      <c r="F63" s="6" t="s">
        <v>44</v>
      </c>
      <c r="G63" s="7">
        <v>323931.65999999997</v>
      </c>
      <c r="H63" s="7">
        <v>-5.0999999999999996</v>
      </c>
      <c r="I63" s="7">
        <v>-58.39</v>
      </c>
      <c r="J63" s="8">
        <v>3.2899999999999999E-2</v>
      </c>
      <c r="K63" s="8">
        <v>-5.9999999999999995E-4</v>
      </c>
    </row>
    <row r="64" spans="2:11">
      <c r="B64" s="13" t="s">
        <v>492</v>
      </c>
      <c r="C64" s="14"/>
      <c r="D64" s="13"/>
      <c r="E64" s="13"/>
      <c r="F64" s="13"/>
      <c r="G64" s="15">
        <v>0</v>
      </c>
      <c r="I64" s="15">
        <v>0</v>
      </c>
      <c r="J64" s="16">
        <v>0</v>
      </c>
      <c r="K64" s="16">
        <v>0</v>
      </c>
    </row>
    <row r="65" spans="2:11">
      <c r="B65" s="13" t="s">
        <v>491</v>
      </c>
      <c r="C65" s="14"/>
      <c r="D65" s="13"/>
      <c r="E65" s="13"/>
      <c r="F65" s="13"/>
      <c r="G65" s="15">
        <v>0</v>
      </c>
      <c r="I65" s="15">
        <v>0</v>
      </c>
      <c r="J65" s="16">
        <v>0</v>
      </c>
      <c r="K65" s="16">
        <v>0</v>
      </c>
    </row>
    <row r="66" spans="2:11">
      <c r="B66" s="13" t="s">
        <v>309</v>
      </c>
      <c r="C66" s="14"/>
      <c r="D66" s="13"/>
      <c r="E66" s="13"/>
      <c r="F66" s="13"/>
      <c r="G66" s="15">
        <v>0</v>
      </c>
      <c r="I66" s="15">
        <v>0</v>
      </c>
      <c r="J66" s="16">
        <v>0</v>
      </c>
      <c r="K66" s="16">
        <v>0</v>
      </c>
    </row>
    <row r="69" spans="2:11">
      <c r="B69" s="6" t="s">
        <v>120</v>
      </c>
      <c r="C69" s="17"/>
      <c r="D69" s="6"/>
      <c r="E69" s="6"/>
      <c r="F69" s="6"/>
    </row>
    <row r="73" spans="2:11">
      <c r="B7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516</v>
      </c>
    </row>
    <row r="7" spans="2:17" ht="15.75">
      <c r="B7" s="2" t="s">
        <v>651</v>
      </c>
    </row>
    <row r="8" spans="2:17">
      <c r="B8" s="3" t="s">
        <v>85</v>
      </c>
      <c r="C8" s="3" t="s">
        <v>86</v>
      </c>
      <c r="D8" s="3" t="s">
        <v>507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517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508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509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511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512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513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514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515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509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510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511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512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513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514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515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652</v>
      </c>
    </row>
    <row r="7" spans="2:18">
      <c r="B7" s="3" t="s">
        <v>85</v>
      </c>
      <c r="C7" s="3" t="s">
        <v>653</v>
      </c>
      <c r="D7" s="3" t="s">
        <v>86</v>
      </c>
      <c r="E7" s="3" t="s">
        <v>87</v>
      </c>
      <c r="F7" s="3" t="s">
        <v>88</v>
      </c>
      <c r="G7" s="3" t="s">
        <v>124</v>
      </c>
      <c r="H7" s="3" t="s">
        <v>89</v>
      </c>
      <c r="I7" s="3" t="s">
        <v>125</v>
      </c>
      <c r="J7" s="3" t="s">
        <v>654</v>
      </c>
      <c r="K7" s="3" t="s">
        <v>90</v>
      </c>
      <c r="L7" s="3" t="s">
        <v>91</v>
      </c>
      <c r="M7" s="3" t="s">
        <v>92</v>
      </c>
      <c r="N7" s="3" t="s">
        <v>126</v>
      </c>
      <c r="O7" s="3" t="s">
        <v>43</v>
      </c>
      <c r="P7" s="3" t="s">
        <v>517</v>
      </c>
      <c r="Q7" s="3" t="s">
        <v>129</v>
      </c>
      <c r="R7" s="3" t="s">
        <v>130</v>
      </c>
    </row>
    <row r="8" spans="2:18">
      <c r="B8" s="4"/>
      <c r="C8" s="4"/>
      <c r="D8" s="4"/>
      <c r="E8" s="4"/>
      <c r="F8" s="4"/>
      <c r="G8" s="4" t="s">
        <v>131</v>
      </c>
      <c r="H8" s="4"/>
      <c r="I8" s="4" t="s">
        <v>132</v>
      </c>
      <c r="J8" s="4"/>
      <c r="K8" s="4"/>
      <c r="L8" s="4" t="s">
        <v>96</v>
      </c>
      <c r="M8" s="4" t="s">
        <v>96</v>
      </c>
      <c r="N8" s="4" t="s">
        <v>133</v>
      </c>
      <c r="O8" s="4" t="s">
        <v>134</v>
      </c>
      <c r="P8" s="4" t="s">
        <v>97</v>
      </c>
      <c r="Q8" s="4" t="s">
        <v>96</v>
      </c>
      <c r="R8" s="4" t="s">
        <v>96</v>
      </c>
    </row>
    <row r="10" spans="2:18">
      <c r="B10" s="3" t="s">
        <v>655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656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657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658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659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660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661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662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663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664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665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666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667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658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659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660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666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120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7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668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125</v>
      </c>
      <c r="H7" s="3" t="s">
        <v>90</v>
      </c>
      <c r="I7" s="3" t="s">
        <v>91</v>
      </c>
      <c r="J7" s="3" t="s">
        <v>92</v>
      </c>
      <c r="K7" s="3" t="s">
        <v>126</v>
      </c>
      <c r="L7" s="3" t="s">
        <v>43</v>
      </c>
      <c r="M7" s="3" t="s">
        <v>517</v>
      </c>
      <c r="N7" s="3" t="s">
        <v>129</v>
      </c>
      <c r="O7" s="3" t="s">
        <v>130</v>
      </c>
    </row>
    <row r="8" spans="2:15">
      <c r="B8" s="4"/>
      <c r="C8" s="4"/>
      <c r="D8" s="4"/>
      <c r="E8" s="4"/>
      <c r="F8" s="4"/>
      <c r="G8" s="4" t="s">
        <v>132</v>
      </c>
      <c r="H8" s="4"/>
      <c r="I8" s="4" t="s">
        <v>96</v>
      </c>
      <c r="J8" s="4" t="s">
        <v>96</v>
      </c>
      <c r="K8" s="4" t="s">
        <v>133</v>
      </c>
      <c r="L8" s="4" t="s">
        <v>134</v>
      </c>
      <c r="M8" s="4" t="s">
        <v>97</v>
      </c>
      <c r="N8" s="4" t="s">
        <v>96</v>
      </c>
      <c r="O8" s="4" t="s">
        <v>96</v>
      </c>
    </row>
    <row r="10" spans="2:15">
      <c r="B10" s="3" t="s">
        <v>669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1840184</v>
      </c>
      <c r="M10" s="9">
        <v>6506.89</v>
      </c>
      <c r="N10" s="10">
        <v>1</v>
      </c>
      <c r="O10" s="10">
        <v>7.1400000000000005E-2</v>
      </c>
    </row>
    <row r="11" spans="2:15">
      <c r="B11" s="3" t="s">
        <v>99</v>
      </c>
      <c r="C11" s="12"/>
      <c r="D11" s="3"/>
      <c r="E11" s="3"/>
      <c r="F11" s="3"/>
      <c r="H11" s="3"/>
      <c r="K11" s="9">
        <v>1840184</v>
      </c>
      <c r="M11" s="9">
        <v>6506.89</v>
      </c>
      <c r="N11" s="10">
        <v>1</v>
      </c>
      <c r="O11" s="10">
        <v>7.1400000000000005E-2</v>
      </c>
    </row>
    <row r="12" spans="2:15">
      <c r="B12" s="13" t="s">
        <v>670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524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671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1840184</v>
      </c>
      <c r="M14" s="15">
        <v>6506.89</v>
      </c>
      <c r="N14" s="16">
        <v>1</v>
      </c>
      <c r="O14" s="16">
        <v>7.1400000000000005E-2</v>
      </c>
    </row>
    <row r="15" spans="2:15">
      <c r="B15" s="6" t="s">
        <v>672</v>
      </c>
      <c r="C15" s="17">
        <v>77726669</v>
      </c>
      <c r="D15" s="18">
        <v>12</v>
      </c>
      <c r="E15" s="6" t="s">
        <v>673</v>
      </c>
      <c r="F15" s="6" t="s">
        <v>674</v>
      </c>
      <c r="G15" s="17">
        <v>0</v>
      </c>
      <c r="H15" s="6" t="s">
        <v>44</v>
      </c>
      <c r="I15" s="19">
        <v>0</v>
      </c>
      <c r="J15" s="8">
        <v>0</v>
      </c>
      <c r="K15" s="7">
        <v>60000</v>
      </c>
      <c r="L15" s="7">
        <v>100</v>
      </c>
      <c r="M15" s="7">
        <v>212.16</v>
      </c>
      <c r="N15" s="8">
        <v>3.2599999999999997E-2</v>
      </c>
      <c r="O15" s="8">
        <v>2.3E-3</v>
      </c>
    </row>
    <row r="16" spans="2:15">
      <c r="B16" s="6" t="s">
        <v>675</v>
      </c>
      <c r="C16" s="17">
        <v>77720001</v>
      </c>
      <c r="D16" s="18">
        <v>10</v>
      </c>
      <c r="E16" s="6" t="s">
        <v>673</v>
      </c>
      <c r="F16" s="6" t="s">
        <v>674</v>
      </c>
      <c r="G16" s="17">
        <v>0</v>
      </c>
      <c r="H16" s="6" t="s">
        <v>44</v>
      </c>
      <c r="I16" s="19">
        <v>0</v>
      </c>
      <c r="J16" s="8">
        <v>0</v>
      </c>
      <c r="K16" s="7">
        <v>120000</v>
      </c>
      <c r="L16" s="7">
        <v>100</v>
      </c>
      <c r="M16" s="7">
        <v>424.32</v>
      </c>
      <c r="N16" s="8">
        <v>6.5199999999999994E-2</v>
      </c>
      <c r="O16" s="8">
        <v>4.7000000000000002E-3</v>
      </c>
    </row>
    <row r="17" spans="2:15">
      <c r="B17" s="6" t="s">
        <v>676</v>
      </c>
      <c r="C17" s="17">
        <v>40666</v>
      </c>
      <c r="D17" s="18">
        <v>10</v>
      </c>
      <c r="E17" s="6" t="s">
        <v>673</v>
      </c>
      <c r="F17" s="6" t="s">
        <v>674</v>
      </c>
      <c r="G17" s="17">
        <v>0</v>
      </c>
      <c r="H17" s="6" t="s">
        <v>44</v>
      </c>
      <c r="I17" s="19">
        <v>0</v>
      </c>
      <c r="J17" s="8">
        <v>0</v>
      </c>
      <c r="K17" s="7">
        <v>1660184</v>
      </c>
      <c r="L17" s="7">
        <v>100</v>
      </c>
      <c r="M17" s="7">
        <v>5870.41</v>
      </c>
      <c r="N17" s="8">
        <v>0.9022</v>
      </c>
      <c r="O17" s="8">
        <v>6.4399999999999999E-2</v>
      </c>
    </row>
    <row r="18" spans="2:15">
      <c r="B18" s="13" t="s">
        <v>677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13" t="s">
        <v>309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N19" s="16">
        <v>0</v>
      </c>
      <c r="O19" s="16">
        <v>0</v>
      </c>
    </row>
    <row r="20" spans="2:15">
      <c r="B20" s="3" t="s">
        <v>177</v>
      </c>
      <c r="C20" s="12"/>
      <c r="D20" s="3"/>
      <c r="E20" s="3"/>
      <c r="F20" s="3"/>
      <c r="H20" s="3"/>
      <c r="K20" s="9">
        <v>0</v>
      </c>
      <c r="M20" s="9">
        <v>0</v>
      </c>
      <c r="N20" s="10">
        <v>0</v>
      </c>
      <c r="O20" s="10">
        <v>0</v>
      </c>
    </row>
    <row r="23" spans="2:15">
      <c r="B23" s="6" t="s">
        <v>120</v>
      </c>
      <c r="C23" s="17"/>
      <c r="D23" s="6"/>
      <c r="E23" s="6"/>
      <c r="F23" s="6"/>
      <c r="H23" s="6"/>
    </row>
    <row r="27" spans="2:15">
      <c r="B27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678</v>
      </c>
    </row>
    <row r="7" spans="2:10">
      <c r="B7" s="3" t="s">
        <v>85</v>
      </c>
      <c r="C7" s="3" t="s">
        <v>679</v>
      </c>
      <c r="D7" s="3" t="s">
        <v>680</v>
      </c>
      <c r="E7" s="3" t="s">
        <v>681</v>
      </c>
      <c r="F7" s="3" t="s">
        <v>90</v>
      </c>
      <c r="G7" s="3" t="s">
        <v>682</v>
      </c>
      <c r="H7" s="3" t="s">
        <v>94</v>
      </c>
      <c r="I7" s="3" t="s">
        <v>95</v>
      </c>
      <c r="J7" s="3" t="s">
        <v>683</v>
      </c>
    </row>
    <row r="8" spans="2:10">
      <c r="B8" s="4"/>
      <c r="C8" s="4"/>
      <c r="D8" s="4"/>
      <c r="E8" s="4" t="s">
        <v>132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684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685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686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687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688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686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687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120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689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517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690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691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517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692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119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41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693</v>
      </c>
    </row>
    <row r="7" spans="2:4">
      <c r="B7" s="3" t="s">
        <v>85</v>
      </c>
      <c r="C7" s="3" t="s">
        <v>694</v>
      </c>
      <c r="D7" s="3" t="s">
        <v>695</v>
      </c>
    </row>
    <row r="8" spans="2:4">
      <c r="B8" s="4"/>
      <c r="C8" s="4" t="s">
        <v>97</v>
      </c>
      <c r="D8" s="4" t="s">
        <v>131</v>
      </c>
    </row>
    <row r="10" spans="2:4">
      <c r="B10" s="3" t="s">
        <v>696</v>
      </c>
      <c r="C10" s="9">
        <v>3962.68</v>
      </c>
      <c r="D10" s="3"/>
    </row>
    <row r="11" spans="2:4">
      <c r="B11" s="3" t="s">
        <v>99</v>
      </c>
      <c r="C11" s="9">
        <v>327.67</v>
      </c>
      <c r="D11" s="3"/>
    </row>
    <row r="12" spans="2:4">
      <c r="B12" s="22" t="s">
        <v>706</v>
      </c>
      <c r="C12" s="23">
        <v>327.67</v>
      </c>
      <c r="D12" s="24" t="s">
        <v>707</v>
      </c>
    </row>
    <row r="13" spans="2:4">
      <c r="B13" s="3" t="s">
        <v>119</v>
      </c>
      <c r="C13" s="9">
        <v>3635.01</v>
      </c>
      <c r="D13" s="25"/>
    </row>
    <row r="14" spans="2:4">
      <c r="B14" s="22" t="s">
        <v>708</v>
      </c>
      <c r="C14" s="23">
        <v>421.67</v>
      </c>
      <c r="D14" s="24" t="s">
        <v>709</v>
      </c>
    </row>
    <row r="15" spans="2:4">
      <c r="B15" s="22" t="s">
        <v>533</v>
      </c>
      <c r="C15" s="23">
        <v>108.2</v>
      </c>
      <c r="D15" s="24" t="s">
        <v>710</v>
      </c>
    </row>
    <row r="16" spans="2:4">
      <c r="B16" s="22" t="s">
        <v>711</v>
      </c>
      <c r="C16" s="23">
        <v>209.15</v>
      </c>
      <c r="D16" s="24" t="s">
        <v>712</v>
      </c>
    </row>
    <row r="17" spans="2:4">
      <c r="B17" s="22" t="s">
        <v>713</v>
      </c>
      <c r="C17" s="23">
        <v>12.45</v>
      </c>
      <c r="D17" s="24" t="s">
        <v>714</v>
      </c>
    </row>
    <row r="18" spans="2:4">
      <c r="B18" s="22" t="s">
        <v>546</v>
      </c>
      <c r="C18" s="23">
        <v>226.43</v>
      </c>
      <c r="D18" s="24" t="s">
        <v>715</v>
      </c>
    </row>
    <row r="19" spans="2:4">
      <c r="B19" s="22" t="s">
        <v>548</v>
      </c>
      <c r="C19" s="23">
        <v>124.15</v>
      </c>
      <c r="D19" s="24" t="s">
        <v>716</v>
      </c>
    </row>
    <row r="20" spans="2:4">
      <c r="B20" s="22" t="s">
        <v>717</v>
      </c>
      <c r="C20" s="23">
        <v>140.56</v>
      </c>
      <c r="D20" s="24" t="s">
        <v>709</v>
      </c>
    </row>
    <row r="21" spans="2:4">
      <c r="B21" s="22" t="s">
        <v>718</v>
      </c>
      <c r="C21" s="23">
        <v>189.24</v>
      </c>
      <c r="D21" s="24" t="s">
        <v>719</v>
      </c>
    </row>
    <row r="22" spans="2:4">
      <c r="B22" s="22" t="s">
        <v>720</v>
      </c>
      <c r="C22" s="23">
        <v>926.43</v>
      </c>
      <c r="D22" s="24" t="s">
        <v>707</v>
      </c>
    </row>
    <row r="23" spans="2:4">
      <c r="B23" s="22" t="s">
        <v>721</v>
      </c>
      <c r="C23" s="23">
        <v>343.79</v>
      </c>
      <c r="D23" s="24" t="s">
        <v>722</v>
      </c>
    </row>
    <row r="24" spans="2:4">
      <c r="B24" s="22" t="s">
        <v>550</v>
      </c>
      <c r="C24" s="23">
        <v>182.53</v>
      </c>
      <c r="D24" s="24" t="s">
        <v>723</v>
      </c>
    </row>
    <row r="25" spans="2:4">
      <c r="B25" s="22" t="s">
        <v>724</v>
      </c>
      <c r="C25" s="23">
        <v>82.04</v>
      </c>
      <c r="D25" s="24" t="s">
        <v>723</v>
      </c>
    </row>
    <row r="26" spans="2:4">
      <c r="B26" s="22" t="s">
        <v>559</v>
      </c>
      <c r="C26" s="23">
        <v>34.83</v>
      </c>
      <c r="D26" s="24" t="s">
        <v>725</v>
      </c>
    </row>
    <row r="27" spans="2:4">
      <c r="B27" s="22" t="s">
        <v>549</v>
      </c>
      <c r="C27" s="23">
        <v>45.37</v>
      </c>
      <c r="D27" s="24" t="s">
        <v>723</v>
      </c>
    </row>
    <row r="28" spans="2:4">
      <c r="B28" s="22" t="s">
        <v>552</v>
      </c>
      <c r="C28" s="23">
        <v>23.63</v>
      </c>
      <c r="D28" s="24" t="s">
        <v>726</v>
      </c>
    </row>
    <row r="29" spans="2:4">
      <c r="B29" s="22" t="s">
        <v>554</v>
      </c>
      <c r="C29" s="23">
        <v>28.83</v>
      </c>
      <c r="D29" s="24" t="s">
        <v>726</v>
      </c>
    </row>
    <row r="30" spans="2:4">
      <c r="B30" s="22" t="s">
        <v>727</v>
      </c>
      <c r="C30" s="23">
        <v>15.02</v>
      </c>
      <c r="D30" s="24" t="s">
        <v>728</v>
      </c>
    </row>
    <row r="31" spans="2:4">
      <c r="B31" s="22" t="s">
        <v>729</v>
      </c>
      <c r="C31" s="23">
        <v>25.04</v>
      </c>
      <c r="D31" s="24" t="s">
        <v>730</v>
      </c>
    </row>
    <row r="32" spans="2:4">
      <c r="B32" s="22" t="s">
        <v>563</v>
      </c>
      <c r="C32" s="23">
        <v>226.37</v>
      </c>
      <c r="D32" s="24" t="s">
        <v>709</v>
      </c>
    </row>
    <row r="33" spans="2:4">
      <c r="B33" s="22" t="s">
        <v>731</v>
      </c>
      <c r="C33" s="23">
        <v>184.76</v>
      </c>
      <c r="D33" s="24" t="s">
        <v>709</v>
      </c>
    </row>
    <row r="34" spans="2:4">
      <c r="B34" s="22" t="s">
        <v>540</v>
      </c>
      <c r="C34" s="23">
        <v>84.52</v>
      </c>
      <c r="D34" s="24" t="s">
        <v>732</v>
      </c>
    </row>
    <row r="37" spans="2:4">
      <c r="B37" s="6" t="s">
        <v>120</v>
      </c>
      <c r="D37" s="6"/>
    </row>
    <row r="41" spans="2:4">
      <c r="B41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697</v>
      </c>
    </row>
    <row r="7" spans="2:16">
      <c r="B7" s="3" t="s">
        <v>85</v>
      </c>
      <c r="C7" s="3" t="s">
        <v>86</v>
      </c>
      <c r="D7" s="3" t="s">
        <v>173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698</v>
      </c>
      <c r="L7" s="3" t="s">
        <v>126</v>
      </c>
      <c r="M7" s="3" t="s">
        <v>699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700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309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701</v>
      </c>
    </row>
    <row r="7" spans="2:16">
      <c r="B7" s="3" t="s">
        <v>85</v>
      </c>
      <c r="C7" s="3" t="s">
        <v>86</v>
      </c>
      <c r="D7" s="3" t="s">
        <v>173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698</v>
      </c>
      <c r="L7" s="3" t="s">
        <v>126</v>
      </c>
      <c r="M7" s="3" t="s">
        <v>699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702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309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3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121</v>
      </c>
    </row>
    <row r="7" spans="2:18" ht="15.75">
      <c r="B7" s="2" t="s">
        <v>122</v>
      </c>
    </row>
    <row r="8" spans="2:18">
      <c r="B8" s="3" t="s">
        <v>85</v>
      </c>
      <c r="C8" s="3" t="s">
        <v>86</v>
      </c>
      <c r="D8" s="3" t="s">
        <v>123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127</v>
      </c>
      <c r="O8" s="3" t="s">
        <v>93</v>
      </c>
      <c r="P8" s="3" t="s">
        <v>128</v>
      </c>
      <c r="Q8" s="3" t="s">
        <v>129</v>
      </c>
      <c r="R8" s="3" t="s">
        <v>130</v>
      </c>
    </row>
    <row r="9" spans="2:18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135</v>
      </c>
      <c r="C11" s="12"/>
      <c r="D11" s="20"/>
      <c r="E11" s="3"/>
      <c r="F11" s="3"/>
      <c r="G11" s="3"/>
      <c r="H11" s="12">
        <v>1.02</v>
      </c>
      <c r="I11" s="3"/>
      <c r="K11" s="10">
        <v>2.81E-2</v>
      </c>
      <c r="L11" s="9">
        <v>42587728</v>
      </c>
      <c r="O11" s="9">
        <v>46712</v>
      </c>
      <c r="Q11" s="10">
        <v>1</v>
      </c>
      <c r="R11" s="10">
        <v>0.51229999999999998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1.02</v>
      </c>
      <c r="I12" s="3"/>
      <c r="K12" s="10">
        <v>2.81E-2</v>
      </c>
      <c r="L12" s="9">
        <v>40668728</v>
      </c>
      <c r="O12" s="9">
        <v>40167.64</v>
      </c>
      <c r="Q12" s="10">
        <v>0.8599</v>
      </c>
      <c r="R12" s="10">
        <v>0.4405</v>
      </c>
    </row>
    <row r="13" spans="2:18">
      <c r="B13" s="13" t="s">
        <v>136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137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138</v>
      </c>
      <c r="C15" s="14"/>
      <c r="D15" s="21"/>
      <c r="E15" s="13"/>
      <c r="F15" s="13"/>
      <c r="G15" s="13"/>
      <c r="H15" s="14">
        <v>1.02</v>
      </c>
      <c r="I15" s="13"/>
      <c r="K15" s="16">
        <v>2.81E-2</v>
      </c>
      <c r="L15" s="15">
        <v>40668728</v>
      </c>
      <c r="O15" s="15">
        <v>40167.64</v>
      </c>
      <c r="Q15" s="16">
        <v>0.8599</v>
      </c>
      <c r="R15" s="16">
        <v>0.4405</v>
      </c>
    </row>
    <row r="16" spans="2:18">
      <c r="B16" s="13" t="s">
        <v>139</v>
      </c>
      <c r="C16" s="14"/>
      <c r="D16" s="21"/>
      <c r="E16" s="13"/>
      <c r="F16" s="13"/>
      <c r="G16" s="13"/>
      <c r="H16" s="14">
        <v>0.72</v>
      </c>
      <c r="I16" s="13"/>
      <c r="K16" s="16">
        <v>2.6599999999999999E-2</v>
      </c>
      <c r="L16" s="15">
        <v>17494573</v>
      </c>
      <c r="O16" s="15">
        <v>17162.47</v>
      </c>
      <c r="Q16" s="16">
        <v>0.3674</v>
      </c>
      <c r="R16" s="16">
        <v>0.18820000000000001</v>
      </c>
    </row>
    <row r="17" spans="2:18">
      <c r="B17" s="6" t="s">
        <v>140</v>
      </c>
      <c r="C17" s="17">
        <v>8230419</v>
      </c>
      <c r="D17" s="18" t="s">
        <v>141</v>
      </c>
      <c r="E17" s="6" t="s">
        <v>142</v>
      </c>
      <c r="F17" s="6"/>
      <c r="G17" s="6"/>
      <c r="H17" s="17">
        <v>0.52</v>
      </c>
      <c r="I17" s="6" t="s">
        <v>103</v>
      </c>
      <c r="J17" s="19">
        <v>0</v>
      </c>
      <c r="K17" s="8">
        <v>2.53E-2</v>
      </c>
      <c r="L17" s="7">
        <v>3427924</v>
      </c>
      <c r="M17" s="7">
        <v>98.72</v>
      </c>
      <c r="N17" s="7">
        <v>0</v>
      </c>
      <c r="O17" s="7">
        <v>3384.05</v>
      </c>
      <c r="P17" s="8">
        <v>2.9999999999999997E-4</v>
      </c>
      <c r="Q17" s="8">
        <v>7.2400000000000006E-2</v>
      </c>
      <c r="R17" s="8">
        <v>3.7100000000000001E-2</v>
      </c>
    </row>
    <row r="18" spans="2:18">
      <c r="B18" s="6" t="s">
        <v>143</v>
      </c>
      <c r="C18" s="17">
        <v>8230518</v>
      </c>
      <c r="D18" s="18" t="s">
        <v>141</v>
      </c>
      <c r="E18" s="6" t="s">
        <v>142</v>
      </c>
      <c r="F18" s="6"/>
      <c r="G18" s="6"/>
      <c r="H18" s="17">
        <v>0.59</v>
      </c>
      <c r="I18" s="6" t="s">
        <v>103</v>
      </c>
      <c r="J18" s="19">
        <v>0</v>
      </c>
      <c r="K18" s="8">
        <v>2.53E-2</v>
      </c>
      <c r="L18" s="7">
        <v>3089000</v>
      </c>
      <c r="M18" s="7">
        <v>98.53</v>
      </c>
      <c r="N18" s="7">
        <v>0</v>
      </c>
      <c r="O18" s="7">
        <v>3043.59</v>
      </c>
      <c r="P18" s="8">
        <v>2.9999999999999997E-4</v>
      </c>
      <c r="Q18" s="8">
        <v>6.5199999999999994E-2</v>
      </c>
      <c r="R18" s="8">
        <v>3.3399999999999999E-2</v>
      </c>
    </row>
    <row r="19" spans="2:18">
      <c r="B19" s="6" t="s">
        <v>144</v>
      </c>
      <c r="C19" s="17">
        <v>8230716</v>
      </c>
      <c r="D19" s="18" t="s">
        <v>141</v>
      </c>
      <c r="E19" s="6" t="s">
        <v>142</v>
      </c>
      <c r="F19" s="6"/>
      <c r="G19" s="6"/>
      <c r="H19" s="17">
        <v>0.76</v>
      </c>
      <c r="I19" s="6" t="s">
        <v>103</v>
      </c>
      <c r="J19" s="19">
        <v>0</v>
      </c>
      <c r="K19" s="8">
        <v>2.7199999999999998E-2</v>
      </c>
      <c r="L19" s="7">
        <v>1900000</v>
      </c>
      <c r="M19" s="7">
        <v>97.97</v>
      </c>
      <c r="N19" s="7">
        <v>0</v>
      </c>
      <c r="O19" s="7">
        <v>1861.43</v>
      </c>
      <c r="P19" s="8">
        <v>2.0000000000000001E-4</v>
      </c>
      <c r="Q19" s="8">
        <v>3.9800000000000002E-2</v>
      </c>
      <c r="R19" s="8">
        <v>2.0400000000000001E-2</v>
      </c>
    </row>
    <row r="20" spans="2:18">
      <c r="B20" s="6" t="s">
        <v>145</v>
      </c>
      <c r="C20" s="17">
        <v>8230815</v>
      </c>
      <c r="D20" s="18" t="s">
        <v>141</v>
      </c>
      <c r="E20" s="6" t="s">
        <v>142</v>
      </c>
      <c r="F20" s="6"/>
      <c r="G20" s="6"/>
      <c r="H20" s="17">
        <v>0.84</v>
      </c>
      <c r="I20" s="6" t="s">
        <v>103</v>
      </c>
      <c r="J20" s="19">
        <v>0</v>
      </c>
      <c r="K20" s="8">
        <v>2.7400000000000001E-2</v>
      </c>
      <c r="L20" s="7">
        <v>9077649</v>
      </c>
      <c r="M20" s="7">
        <v>97.75</v>
      </c>
      <c r="N20" s="7">
        <v>0</v>
      </c>
      <c r="O20" s="7">
        <v>8873.4</v>
      </c>
      <c r="P20" s="8">
        <v>8.0000000000000004E-4</v>
      </c>
      <c r="Q20" s="8">
        <v>0.19</v>
      </c>
      <c r="R20" s="8">
        <v>9.7299999999999998E-2</v>
      </c>
    </row>
    <row r="21" spans="2:18">
      <c r="B21" s="13" t="s">
        <v>146</v>
      </c>
      <c r="C21" s="14"/>
      <c r="D21" s="21"/>
      <c r="E21" s="13"/>
      <c r="F21" s="13"/>
      <c r="G21" s="13"/>
      <c r="H21" s="14">
        <v>1.23</v>
      </c>
      <c r="I21" s="13"/>
      <c r="K21" s="16">
        <v>2.9100000000000001E-2</v>
      </c>
      <c r="L21" s="15">
        <v>23174155</v>
      </c>
      <c r="O21" s="15">
        <v>23005.17</v>
      </c>
      <c r="Q21" s="16">
        <v>0.49249999999999999</v>
      </c>
      <c r="R21" s="16">
        <v>0.25230000000000002</v>
      </c>
    </row>
    <row r="22" spans="2:18">
      <c r="B22" s="6" t="s">
        <v>147</v>
      </c>
      <c r="C22" s="17">
        <v>1155068</v>
      </c>
      <c r="D22" s="18" t="s">
        <v>141</v>
      </c>
      <c r="E22" s="6" t="s">
        <v>142</v>
      </c>
      <c r="F22" s="6"/>
      <c r="G22" s="6"/>
      <c r="H22" s="17">
        <v>1.1499999999999999</v>
      </c>
      <c r="I22" s="6" t="s">
        <v>103</v>
      </c>
      <c r="J22" s="19">
        <v>1.4999999999999999E-2</v>
      </c>
      <c r="K22" s="8">
        <v>2.8899999999999999E-2</v>
      </c>
      <c r="L22" s="7">
        <v>4605000</v>
      </c>
      <c r="M22" s="7">
        <v>99.66</v>
      </c>
      <c r="N22" s="7">
        <v>0</v>
      </c>
      <c r="O22" s="7">
        <v>4589.34</v>
      </c>
      <c r="P22" s="8">
        <v>2.9999999999999997E-4</v>
      </c>
      <c r="Q22" s="8">
        <v>9.8199999999999996E-2</v>
      </c>
      <c r="R22" s="8">
        <v>5.0299999999999997E-2</v>
      </c>
    </row>
    <row r="23" spans="2:18">
      <c r="B23" s="6" t="s">
        <v>148</v>
      </c>
      <c r="C23" s="17">
        <v>1167105</v>
      </c>
      <c r="D23" s="18" t="s">
        <v>141</v>
      </c>
      <c r="E23" s="6" t="s">
        <v>142</v>
      </c>
      <c r="F23" s="6"/>
      <c r="G23" s="6"/>
      <c r="H23" s="17">
        <v>0.84</v>
      </c>
      <c r="I23" s="6" t="s">
        <v>103</v>
      </c>
      <c r="J23" s="19">
        <v>1.5E-3</v>
      </c>
      <c r="K23" s="8">
        <v>2.7300000000000001E-2</v>
      </c>
      <c r="L23" s="7">
        <v>9076983</v>
      </c>
      <c r="M23" s="7">
        <v>97.92</v>
      </c>
      <c r="N23" s="7">
        <v>0</v>
      </c>
      <c r="O23" s="7">
        <v>8888.18</v>
      </c>
      <c r="P23" s="8">
        <v>5.9999999999999995E-4</v>
      </c>
      <c r="Q23" s="8">
        <v>0.1903</v>
      </c>
      <c r="R23" s="8">
        <v>9.7500000000000003E-2</v>
      </c>
    </row>
    <row r="24" spans="2:18">
      <c r="B24" s="6" t="s">
        <v>149</v>
      </c>
      <c r="C24" s="17">
        <v>1175777</v>
      </c>
      <c r="D24" s="18" t="s">
        <v>141</v>
      </c>
      <c r="E24" s="6" t="s">
        <v>142</v>
      </c>
      <c r="F24" s="6"/>
      <c r="G24" s="6"/>
      <c r="H24" s="17">
        <v>2.0699999999999998</v>
      </c>
      <c r="I24" s="6" t="s">
        <v>103</v>
      </c>
      <c r="J24" s="19">
        <v>4.0000000000000001E-3</v>
      </c>
      <c r="K24" s="8">
        <v>3.15E-2</v>
      </c>
      <c r="L24" s="7">
        <v>2952907</v>
      </c>
      <c r="M24" s="7">
        <v>94.89</v>
      </c>
      <c r="N24" s="7">
        <v>0</v>
      </c>
      <c r="O24" s="7">
        <v>2802.01</v>
      </c>
      <c r="P24" s="8">
        <v>2.0000000000000001E-4</v>
      </c>
      <c r="Q24" s="8">
        <v>0.06</v>
      </c>
      <c r="R24" s="8">
        <v>3.0700000000000002E-2</v>
      </c>
    </row>
    <row r="25" spans="2:18">
      <c r="B25" s="6" t="s">
        <v>150</v>
      </c>
      <c r="C25" s="17">
        <v>1130848</v>
      </c>
      <c r="D25" s="18" t="s">
        <v>141</v>
      </c>
      <c r="E25" s="6" t="s">
        <v>142</v>
      </c>
      <c r="F25" s="6"/>
      <c r="G25" s="6"/>
      <c r="H25" s="17">
        <v>1.47</v>
      </c>
      <c r="I25" s="6" t="s">
        <v>103</v>
      </c>
      <c r="J25" s="19">
        <v>3.7499999999999999E-2</v>
      </c>
      <c r="K25" s="8">
        <v>3.0599999999999999E-2</v>
      </c>
      <c r="L25" s="7">
        <v>6539265</v>
      </c>
      <c r="M25" s="7">
        <v>102.85</v>
      </c>
      <c r="N25" s="7">
        <v>0</v>
      </c>
      <c r="O25" s="7">
        <v>6725.63</v>
      </c>
      <c r="P25" s="8">
        <v>2.9999999999999997E-4</v>
      </c>
      <c r="Q25" s="8">
        <v>0.14399999999999999</v>
      </c>
      <c r="R25" s="8">
        <v>7.3800000000000004E-2</v>
      </c>
    </row>
    <row r="26" spans="2:18">
      <c r="B26" s="13" t="s">
        <v>151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152</v>
      </c>
      <c r="C27" s="14"/>
      <c r="D27" s="21"/>
      <c r="E27" s="13"/>
      <c r="F27" s="13"/>
      <c r="G27" s="13"/>
      <c r="I27" s="13"/>
      <c r="L27" s="15">
        <v>0</v>
      </c>
      <c r="O27" s="15">
        <v>0</v>
      </c>
      <c r="Q27" s="16">
        <v>0</v>
      </c>
      <c r="R27" s="16">
        <v>0</v>
      </c>
    </row>
    <row r="28" spans="2:18">
      <c r="B28" s="3" t="s">
        <v>119</v>
      </c>
      <c r="C28" s="12"/>
      <c r="D28" s="20"/>
      <c r="E28" s="3"/>
      <c r="F28" s="3"/>
      <c r="G28" s="3"/>
      <c r="I28" s="3"/>
      <c r="L28" s="9">
        <v>1919000</v>
      </c>
      <c r="O28" s="9">
        <v>6544.36</v>
      </c>
      <c r="Q28" s="10">
        <v>0.1401</v>
      </c>
      <c r="R28" s="10">
        <v>7.1800000000000003E-2</v>
      </c>
    </row>
    <row r="29" spans="2:18">
      <c r="B29" s="13" t="s">
        <v>153</v>
      </c>
      <c r="C29" s="14"/>
      <c r="D29" s="21"/>
      <c r="E29" s="13"/>
      <c r="F29" s="13"/>
      <c r="G29" s="13"/>
      <c r="H29" s="14">
        <v>0</v>
      </c>
      <c r="I29" s="13"/>
      <c r="K29" s="16">
        <v>0</v>
      </c>
      <c r="L29" s="15">
        <v>0</v>
      </c>
      <c r="O29" s="15">
        <v>0</v>
      </c>
      <c r="Q29" s="16">
        <v>0</v>
      </c>
      <c r="R29" s="16">
        <v>0</v>
      </c>
    </row>
    <row r="30" spans="2:18">
      <c r="B30" s="13" t="s">
        <v>154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1919000</v>
      </c>
      <c r="O30" s="15">
        <v>6544.36</v>
      </c>
      <c r="Q30" s="16">
        <v>0.1401</v>
      </c>
      <c r="R30" s="16">
        <v>7.1800000000000003E-2</v>
      </c>
    </row>
    <row r="31" spans="2:18">
      <c r="B31" s="6" t="s">
        <v>155</v>
      </c>
      <c r="C31" s="17" t="s">
        <v>156</v>
      </c>
      <c r="D31" s="18" t="s">
        <v>157</v>
      </c>
      <c r="E31" s="6" t="s">
        <v>158</v>
      </c>
      <c r="F31" s="6" t="s">
        <v>159</v>
      </c>
      <c r="G31" s="6"/>
      <c r="H31" s="17">
        <v>0</v>
      </c>
      <c r="I31" s="6" t="s">
        <v>44</v>
      </c>
      <c r="J31" s="19">
        <v>0</v>
      </c>
      <c r="K31" s="8">
        <v>0</v>
      </c>
      <c r="L31" s="7">
        <v>111000</v>
      </c>
      <c r="M31" s="7">
        <v>95.9</v>
      </c>
      <c r="N31" s="7">
        <v>0</v>
      </c>
      <c r="O31" s="7">
        <v>376.4</v>
      </c>
      <c r="P31" s="8">
        <v>0</v>
      </c>
      <c r="Q31" s="8">
        <v>8.0999999999999996E-3</v>
      </c>
      <c r="R31" s="8">
        <v>4.1000000000000003E-3</v>
      </c>
    </row>
    <row r="32" spans="2:18">
      <c r="B32" s="6" t="s">
        <v>160</v>
      </c>
      <c r="C32" s="17" t="s">
        <v>161</v>
      </c>
      <c r="D32" s="18" t="s">
        <v>162</v>
      </c>
      <c r="E32" s="6" t="s">
        <v>158</v>
      </c>
      <c r="F32" s="6" t="s">
        <v>159</v>
      </c>
      <c r="G32" s="6"/>
      <c r="H32" s="17">
        <v>0</v>
      </c>
      <c r="I32" s="6" t="s">
        <v>44</v>
      </c>
      <c r="J32" s="19">
        <v>0</v>
      </c>
      <c r="K32" s="8">
        <v>0</v>
      </c>
      <c r="L32" s="7">
        <v>595000</v>
      </c>
      <c r="M32" s="7">
        <v>95.95</v>
      </c>
      <c r="N32" s="7">
        <v>0</v>
      </c>
      <c r="O32" s="7">
        <v>2018.71</v>
      </c>
      <c r="P32" s="8">
        <v>0</v>
      </c>
      <c r="Q32" s="8">
        <v>4.3200000000000002E-2</v>
      </c>
      <c r="R32" s="8">
        <v>2.2100000000000002E-2</v>
      </c>
    </row>
    <row r="33" spans="2:18">
      <c r="B33" s="6" t="s">
        <v>163</v>
      </c>
      <c r="C33" s="17" t="s">
        <v>164</v>
      </c>
      <c r="D33" s="18" t="s">
        <v>162</v>
      </c>
      <c r="E33" s="6" t="s">
        <v>158</v>
      </c>
      <c r="F33" s="6" t="s">
        <v>159</v>
      </c>
      <c r="G33" s="6"/>
      <c r="H33" s="17">
        <v>0</v>
      </c>
      <c r="I33" s="6" t="s">
        <v>44</v>
      </c>
      <c r="J33" s="19">
        <v>0</v>
      </c>
      <c r="K33" s="8">
        <v>0</v>
      </c>
      <c r="L33" s="7">
        <v>271500</v>
      </c>
      <c r="M33" s="7">
        <v>96.32</v>
      </c>
      <c r="N33" s="7">
        <v>0</v>
      </c>
      <c r="O33" s="7">
        <v>924.7</v>
      </c>
      <c r="P33" s="8">
        <v>0</v>
      </c>
      <c r="Q33" s="8">
        <v>1.9800000000000002E-2</v>
      </c>
      <c r="R33" s="8">
        <v>1.01E-2</v>
      </c>
    </row>
    <row r="34" spans="2:18">
      <c r="B34" s="6" t="s">
        <v>165</v>
      </c>
      <c r="C34" s="17" t="s">
        <v>166</v>
      </c>
      <c r="D34" s="18" t="s">
        <v>162</v>
      </c>
      <c r="E34" s="6" t="s">
        <v>158</v>
      </c>
      <c r="F34" s="6" t="s">
        <v>159</v>
      </c>
      <c r="G34" s="6"/>
      <c r="H34" s="17">
        <v>0</v>
      </c>
      <c r="I34" s="6" t="s">
        <v>44</v>
      </c>
      <c r="J34" s="19">
        <v>0</v>
      </c>
      <c r="K34" s="8">
        <v>0</v>
      </c>
      <c r="L34" s="7">
        <v>398000</v>
      </c>
      <c r="M34" s="7">
        <v>96.22</v>
      </c>
      <c r="N34" s="7">
        <v>0</v>
      </c>
      <c r="O34" s="7">
        <v>1354.08</v>
      </c>
      <c r="P34" s="8">
        <v>1.1000000000000001E-3</v>
      </c>
      <c r="Q34" s="8">
        <v>2.9000000000000001E-2</v>
      </c>
      <c r="R34" s="8">
        <v>1.4800000000000001E-2</v>
      </c>
    </row>
    <row r="35" spans="2:18">
      <c r="B35" s="6" t="s">
        <v>167</v>
      </c>
      <c r="C35" s="17" t="s">
        <v>168</v>
      </c>
      <c r="D35" s="18" t="s">
        <v>162</v>
      </c>
      <c r="E35" s="6" t="s">
        <v>158</v>
      </c>
      <c r="F35" s="6" t="s">
        <v>159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272000</v>
      </c>
      <c r="M35" s="7">
        <v>97.3</v>
      </c>
      <c r="N35" s="7">
        <v>0</v>
      </c>
      <c r="O35" s="7">
        <v>935.79</v>
      </c>
      <c r="P35" s="8">
        <v>0</v>
      </c>
      <c r="Q35" s="8">
        <v>0.02</v>
      </c>
      <c r="R35" s="8">
        <v>1.03E-2</v>
      </c>
    </row>
    <row r="36" spans="2:18">
      <c r="B36" s="6" t="s">
        <v>169</v>
      </c>
      <c r="C36" s="17" t="s">
        <v>170</v>
      </c>
      <c r="D36" s="18" t="s">
        <v>162</v>
      </c>
      <c r="E36" s="6" t="s">
        <v>158</v>
      </c>
      <c r="F36" s="6" t="s">
        <v>159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271500</v>
      </c>
      <c r="M36" s="7">
        <v>97.36</v>
      </c>
      <c r="N36" s="7">
        <v>0</v>
      </c>
      <c r="O36" s="7">
        <v>934.68</v>
      </c>
      <c r="P36" s="8">
        <v>9.1200000000000008E-6</v>
      </c>
      <c r="Q36" s="8">
        <v>0.02</v>
      </c>
      <c r="R36" s="8">
        <v>1.03E-2</v>
      </c>
    </row>
    <row r="39" spans="2:18">
      <c r="B39" s="6" t="s">
        <v>120</v>
      </c>
      <c r="C39" s="17"/>
      <c r="D39" s="18"/>
      <c r="E39" s="6"/>
      <c r="F39" s="6"/>
      <c r="G39" s="6"/>
      <c r="I39" s="6"/>
    </row>
    <row r="43" spans="2:18">
      <c r="B43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704</v>
      </c>
    </row>
    <row r="7" spans="2:16">
      <c r="B7" s="3" t="s">
        <v>85</v>
      </c>
      <c r="C7" s="3" t="s">
        <v>86</v>
      </c>
      <c r="D7" s="3" t="s">
        <v>173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698</v>
      </c>
      <c r="L7" s="3" t="s">
        <v>126</v>
      </c>
      <c r="M7" s="3" t="s">
        <v>699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705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309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171</v>
      </c>
    </row>
    <row r="8" spans="2:21">
      <c r="B8" s="3" t="s">
        <v>85</v>
      </c>
      <c r="C8" s="3" t="s">
        <v>86</v>
      </c>
      <c r="D8" s="3" t="s">
        <v>123</v>
      </c>
      <c r="E8" s="3" t="s">
        <v>172</v>
      </c>
      <c r="F8" s="3" t="s">
        <v>87</v>
      </c>
      <c r="G8" s="3" t="s">
        <v>173</v>
      </c>
      <c r="H8" s="3" t="s">
        <v>88</v>
      </c>
      <c r="I8" s="3" t="s">
        <v>89</v>
      </c>
      <c r="J8" s="3" t="s">
        <v>124</v>
      </c>
      <c r="K8" s="3" t="s">
        <v>125</v>
      </c>
      <c r="L8" s="3" t="s">
        <v>90</v>
      </c>
      <c r="M8" s="3" t="s">
        <v>91</v>
      </c>
      <c r="N8" s="3" t="s">
        <v>92</v>
      </c>
      <c r="O8" s="3" t="s">
        <v>126</v>
      </c>
      <c r="P8" s="3" t="s">
        <v>43</v>
      </c>
      <c r="Q8" s="3" t="s">
        <v>127</v>
      </c>
      <c r="R8" s="3" t="s">
        <v>93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96</v>
      </c>
      <c r="N9" s="4" t="s">
        <v>96</v>
      </c>
      <c r="O9" s="4" t="s">
        <v>133</v>
      </c>
      <c r="P9" s="4" t="s">
        <v>134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177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178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179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7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6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180</v>
      </c>
    </row>
    <row r="8" spans="2:21">
      <c r="B8" s="3" t="s">
        <v>85</v>
      </c>
      <c r="C8" s="3" t="s">
        <v>86</v>
      </c>
      <c r="D8" s="3" t="s">
        <v>123</v>
      </c>
      <c r="E8" s="3" t="s">
        <v>172</v>
      </c>
      <c r="F8" s="3" t="s">
        <v>87</v>
      </c>
      <c r="G8" s="3" t="s">
        <v>173</v>
      </c>
      <c r="H8" s="3" t="s">
        <v>88</v>
      </c>
      <c r="I8" s="3" t="s">
        <v>89</v>
      </c>
      <c r="J8" s="3" t="s">
        <v>124</v>
      </c>
      <c r="K8" s="3" t="s">
        <v>125</v>
      </c>
      <c r="L8" s="3" t="s">
        <v>90</v>
      </c>
      <c r="M8" s="3" t="s">
        <v>91</v>
      </c>
      <c r="N8" s="3" t="s">
        <v>92</v>
      </c>
      <c r="O8" s="3" t="s">
        <v>126</v>
      </c>
      <c r="P8" s="3" t="s">
        <v>43</v>
      </c>
      <c r="Q8" s="3" t="s">
        <v>127</v>
      </c>
      <c r="R8" s="3" t="s">
        <v>93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96</v>
      </c>
      <c r="N9" s="4" t="s">
        <v>96</v>
      </c>
      <c r="O9" s="4" t="s">
        <v>133</v>
      </c>
      <c r="P9" s="4" t="s">
        <v>134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181</v>
      </c>
      <c r="C11" s="12"/>
      <c r="D11" s="20"/>
      <c r="E11" s="3"/>
      <c r="F11" s="3"/>
      <c r="G11" s="3"/>
      <c r="H11" s="3"/>
      <c r="I11" s="3"/>
      <c r="J11" s="3"/>
      <c r="K11" s="12">
        <v>5.8</v>
      </c>
      <c r="L11" s="3"/>
      <c r="N11" s="10">
        <v>2.3E-2</v>
      </c>
      <c r="O11" s="9">
        <v>50139</v>
      </c>
      <c r="R11" s="9">
        <v>45.93</v>
      </c>
      <c r="T11" s="10">
        <v>1</v>
      </c>
      <c r="U11" s="10">
        <v>5.0000000000000001E-4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5.8</v>
      </c>
      <c r="L12" s="3"/>
      <c r="N12" s="10">
        <v>2.3E-2</v>
      </c>
      <c r="O12" s="9">
        <v>50139</v>
      </c>
      <c r="R12" s="9">
        <v>45.93</v>
      </c>
      <c r="T12" s="10">
        <v>1</v>
      </c>
      <c r="U12" s="10">
        <v>5.0000000000000001E-4</v>
      </c>
    </row>
    <row r="13" spans="2:21">
      <c r="B13" s="13" t="s">
        <v>175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138</v>
      </c>
      <c r="C14" s="14"/>
      <c r="D14" s="21"/>
      <c r="E14" s="13"/>
      <c r="F14" s="13"/>
      <c r="G14" s="13"/>
      <c r="H14" s="13"/>
      <c r="I14" s="13"/>
      <c r="J14" s="13"/>
      <c r="K14" s="14">
        <v>5.8</v>
      </c>
      <c r="L14" s="13"/>
      <c r="N14" s="16">
        <v>2.3E-2</v>
      </c>
      <c r="O14" s="15">
        <v>50139</v>
      </c>
      <c r="R14" s="15">
        <v>45.93</v>
      </c>
      <c r="T14" s="16">
        <v>1</v>
      </c>
      <c r="U14" s="16">
        <v>5.0000000000000001E-4</v>
      </c>
    </row>
    <row r="15" spans="2:21">
      <c r="B15" s="6" t="s">
        <v>182</v>
      </c>
      <c r="C15" s="17">
        <v>7200249</v>
      </c>
      <c r="D15" s="18" t="s">
        <v>141</v>
      </c>
      <c r="E15" s="6"/>
      <c r="F15" s="18">
        <v>520041146</v>
      </c>
      <c r="G15" s="6" t="s">
        <v>183</v>
      </c>
      <c r="H15" s="6" t="s">
        <v>184</v>
      </c>
      <c r="I15" s="6" t="s">
        <v>185</v>
      </c>
      <c r="J15" s="6"/>
      <c r="K15" s="17">
        <v>5.8</v>
      </c>
      <c r="L15" s="6" t="s">
        <v>103</v>
      </c>
      <c r="M15" s="19">
        <v>7.4999999999999997E-3</v>
      </c>
      <c r="N15" s="8">
        <v>2.3E-2</v>
      </c>
      <c r="O15" s="7">
        <v>50139</v>
      </c>
      <c r="P15" s="7">
        <v>91.6</v>
      </c>
      <c r="Q15" s="7">
        <v>0</v>
      </c>
      <c r="R15" s="7">
        <v>45.93</v>
      </c>
      <c r="S15" s="8">
        <v>1E-4</v>
      </c>
      <c r="T15" s="8">
        <v>1</v>
      </c>
      <c r="U15" s="8">
        <v>5.0000000000000001E-4</v>
      </c>
    </row>
    <row r="16" spans="2:21">
      <c r="B16" s="13" t="s">
        <v>176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13" t="s">
        <v>186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119</v>
      </c>
      <c r="C18" s="12"/>
      <c r="D18" s="20"/>
      <c r="E18" s="3"/>
      <c r="F18" s="3"/>
      <c r="G18" s="3"/>
      <c r="H18" s="3"/>
      <c r="I18" s="3"/>
      <c r="J18" s="3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178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179</v>
      </c>
      <c r="C20" s="14"/>
      <c r="D20" s="21"/>
      <c r="E20" s="13"/>
      <c r="F20" s="13"/>
      <c r="G20" s="13"/>
      <c r="H20" s="13"/>
      <c r="I20" s="13"/>
      <c r="J20" s="13"/>
      <c r="K20" s="1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120</v>
      </c>
      <c r="C23" s="17"/>
      <c r="D23" s="18"/>
      <c r="E23" s="6"/>
      <c r="F23" s="6"/>
      <c r="G23" s="6"/>
      <c r="H23" s="6"/>
      <c r="I23" s="6"/>
      <c r="J23" s="6"/>
      <c r="L23" s="6"/>
    </row>
    <row r="27" spans="2:21">
      <c r="B27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83"/>
  <sheetViews>
    <sheetView rightToLeft="1" topLeftCell="A28" workbookViewId="0">
      <selection activeCell="F50" sqref="F50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187</v>
      </c>
    </row>
    <row r="8" spans="2:15">
      <c r="B8" s="3" t="s">
        <v>85</v>
      </c>
      <c r="C8" s="3" t="s">
        <v>86</v>
      </c>
      <c r="D8" s="3" t="s">
        <v>123</v>
      </c>
      <c r="E8" s="3" t="s">
        <v>172</v>
      </c>
      <c r="F8" s="3" t="s">
        <v>87</v>
      </c>
      <c r="G8" s="3" t="s">
        <v>173</v>
      </c>
      <c r="H8" s="3" t="s">
        <v>90</v>
      </c>
      <c r="I8" s="3" t="s">
        <v>126</v>
      </c>
      <c r="J8" s="3" t="s">
        <v>43</v>
      </c>
      <c r="K8" s="3" t="s">
        <v>127</v>
      </c>
      <c r="L8" s="3" t="s">
        <v>93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 t="s">
        <v>133</v>
      </c>
      <c r="J9" s="4" t="s">
        <v>134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188</v>
      </c>
      <c r="C11" s="12"/>
      <c r="D11" s="20"/>
      <c r="E11" s="3"/>
      <c r="F11" s="3"/>
      <c r="G11" s="3"/>
      <c r="H11" s="3"/>
      <c r="I11" s="9">
        <v>561053.98</v>
      </c>
      <c r="L11" s="9">
        <v>24378.42</v>
      </c>
      <c r="N11" s="10">
        <v>1</v>
      </c>
      <c r="O11" s="10">
        <v>0.26740000000000003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509827.98</v>
      </c>
      <c r="L12" s="9">
        <v>12809.93</v>
      </c>
      <c r="N12" s="10">
        <v>0.52549999999999997</v>
      </c>
      <c r="O12" s="10">
        <v>0.14050000000000001</v>
      </c>
    </row>
    <row r="13" spans="2:15">
      <c r="B13" s="13" t="s">
        <v>189</v>
      </c>
      <c r="C13" s="14"/>
      <c r="D13" s="21"/>
      <c r="E13" s="13"/>
      <c r="F13" s="13"/>
      <c r="G13" s="13"/>
      <c r="H13" s="13"/>
      <c r="I13" s="15">
        <v>256700</v>
      </c>
      <c r="L13" s="15">
        <v>9362.23</v>
      </c>
      <c r="N13" s="16">
        <v>0.38400000000000001</v>
      </c>
      <c r="O13" s="16">
        <v>0.1027</v>
      </c>
    </row>
    <row r="14" spans="2:15">
      <c r="B14" s="6" t="s">
        <v>190</v>
      </c>
      <c r="C14" s="17">
        <v>691212</v>
      </c>
      <c r="D14" s="18" t="s">
        <v>141</v>
      </c>
      <c r="E14" s="6"/>
      <c r="F14" s="18">
        <v>520007030</v>
      </c>
      <c r="G14" s="6" t="s">
        <v>191</v>
      </c>
      <c r="H14" s="6" t="s">
        <v>103</v>
      </c>
      <c r="I14" s="7">
        <v>30700</v>
      </c>
      <c r="J14" s="7">
        <v>1806</v>
      </c>
      <c r="K14" s="7">
        <v>0</v>
      </c>
      <c r="L14" s="7">
        <v>554.44000000000005</v>
      </c>
      <c r="M14" s="8">
        <v>2.482E-5</v>
      </c>
      <c r="N14" s="8">
        <v>2.2700000000000001E-2</v>
      </c>
      <c r="O14" s="8">
        <v>6.1000000000000004E-3</v>
      </c>
    </row>
    <row r="15" spans="2:15">
      <c r="B15" s="6" t="s">
        <v>192</v>
      </c>
      <c r="C15" s="17">
        <v>604611</v>
      </c>
      <c r="D15" s="18" t="s">
        <v>141</v>
      </c>
      <c r="E15" s="6"/>
      <c r="F15" s="18">
        <v>520018078</v>
      </c>
      <c r="G15" s="6" t="s">
        <v>191</v>
      </c>
      <c r="H15" s="6" t="s">
        <v>103</v>
      </c>
      <c r="I15" s="7">
        <v>54058</v>
      </c>
      <c r="J15" s="7">
        <v>3062</v>
      </c>
      <c r="K15" s="7">
        <v>0</v>
      </c>
      <c r="L15" s="7">
        <v>1655.26</v>
      </c>
      <c r="M15" s="8">
        <v>3.3460000000000002E-5</v>
      </c>
      <c r="N15" s="8">
        <v>6.7900000000000002E-2</v>
      </c>
      <c r="O15" s="8">
        <v>1.8200000000000001E-2</v>
      </c>
    </row>
    <row r="16" spans="2:15">
      <c r="B16" s="6" t="s">
        <v>193</v>
      </c>
      <c r="C16" s="17">
        <v>695437</v>
      </c>
      <c r="D16" s="18" t="s">
        <v>141</v>
      </c>
      <c r="E16" s="6"/>
      <c r="F16" s="18">
        <v>520000522</v>
      </c>
      <c r="G16" s="6" t="s">
        <v>191</v>
      </c>
      <c r="H16" s="6" t="s">
        <v>103</v>
      </c>
      <c r="I16" s="7">
        <v>2647</v>
      </c>
      <c r="J16" s="7">
        <v>12550</v>
      </c>
      <c r="K16" s="7">
        <v>0</v>
      </c>
      <c r="L16" s="7">
        <v>332.2</v>
      </c>
      <c r="M16" s="8">
        <v>1.03E-5</v>
      </c>
      <c r="N16" s="8">
        <v>1.3599999999999999E-2</v>
      </c>
      <c r="O16" s="8">
        <v>3.5999999999999999E-3</v>
      </c>
    </row>
    <row r="17" spans="2:15">
      <c r="B17" s="6" t="s">
        <v>194</v>
      </c>
      <c r="C17" s="17">
        <v>662577</v>
      </c>
      <c r="D17" s="18" t="s">
        <v>141</v>
      </c>
      <c r="E17" s="6"/>
      <c r="F17" s="18">
        <v>520000118</v>
      </c>
      <c r="G17" s="6" t="s">
        <v>191</v>
      </c>
      <c r="H17" s="6" t="s">
        <v>103</v>
      </c>
      <c r="I17" s="7">
        <v>57312</v>
      </c>
      <c r="J17" s="7">
        <v>3025</v>
      </c>
      <c r="K17" s="7">
        <v>0</v>
      </c>
      <c r="L17" s="7">
        <v>1733.69</v>
      </c>
      <c r="M17" s="8">
        <v>4.2849999999999998E-5</v>
      </c>
      <c r="N17" s="8">
        <v>7.1099999999999997E-2</v>
      </c>
      <c r="O17" s="8">
        <v>1.9E-2</v>
      </c>
    </row>
    <row r="18" spans="2:15">
      <c r="B18" s="6" t="s">
        <v>195</v>
      </c>
      <c r="C18" s="17">
        <v>767012</v>
      </c>
      <c r="D18" s="18" t="s">
        <v>141</v>
      </c>
      <c r="E18" s="6"/>
      <c r="F18" s="18">
        <v>520017450</v>
      </c>
      <c r="G18" s="6" t="s">
        <v>196</v>
      </c>
      <c r="H18" s="6" t="s">
        <v>103</v>
      </c>
      <c r="I18" s="7">
        <v>7212</v>
      </c>
      <c r="J18" s="7">
        <v>3397</v>
      </c>
      <c r="K18" s="7">
        <v>0</v>
      </c>
      <c r="L18" s="7">
        <v>244.99</v>
      </c>
      <c r="M18" s="8">
        <v>2.8079999999999999E-5</v>
      </c>
      <c r="N18" s="8">
        <v>0.01</v>
      </c>
      <c r="O18" s="8">
        <v>2.7000000000000001E-3</v>
      </c>
    </row>
    <row r="19" spans="2:15">
      <c r="B19" s="6" t="s">
        <v>197</v>
      </c>
      <c r="C19" s="17">
        <v>281014</v>
      </c>
      <c r="D19" s="18" t="s">
        <v>141</v>
      </c>
      <c r="E19" s="6"/>
      <c r="F19" s="18">
        <v>520027830</v>
      </c>
      <c r="G19" s="6" t="s">
        <v>198</v>
      </c>
      <c r="H19" s="6" t="s">
        <v>103</v>
      </c>
      <c r="I19" s="7">
        <v>48067</v>
      </c>
      <c r="J19" s="7">
        <v>2880</v>
      </c>
      <c r="K19" s="7">
        <v>0</v>
      </c>
      <c r="L19" s="7">
        <v>1384.33</v>
      </c>
      <c r="M19" s="8">
        <v>3.659E-5</v>
      </c>
      <c r="N19" s="8">
        <v>5.6800000000000003E-2</v>
      </c>
      <c r="O19" s="8">
        <v>1.52E-2</v>
      </c>
    </row>
    <row r="20" spans="2:15">
      <c r="B20" s="6" t="s">
        <v>199</v>
      </c>
      <c r="C20" s="17">
        <v>1134139</v>
      </c>
      <c r="D20" s="18" t="s">
        <v>141</v>
      </c>
      <c r="E20" s="6"/>
      <c r="F20" s="18">
        <v>201406588</v>
      </c>
      <c r="G20" s="6" t="s">
        <v>200</v>
      </c>
      <c r="H20" s="6" t="s">
        <v>103</v>
      </c>
      <c r="I20" s="7">
        <v>3218</v>
      </c>
      <c r="J20" s="7">
        <v>12230</v>
      </c>
      <c r="K20" s="7">
        <v>0</v>
      </c>
      <c r="L20" s="7">
        <v>393.56</v>
      </c>
      <c r="M20" s="8">
        <v>1E-4</v>
      </c>
      <c r="N20" s="8">
        <v>1.61E-2</v>
      </c>
      <c r="O20" s="8">
        <v>4.3E-3</v>
      </c>
    </row>
    <row r="21" spans="2:15">
      <c r="B21" s="6" t="s">
        <v>201</v>
      </c>
      <c r="C21" s="17">
        <v>11415718</v>
      </c>
      <c r="D21" s="18" t="s">
        <v>141</v>
      </c>
      <c r="E21" s="6"/>
      <c r="F21" s="18">
        <v>514401702</v>
      </c>
      <c r="G21" s="6" t="s">
        <v>202</v>
      </c>
      <c r="H21" s="6" t="s">
        <v>103</v>
      </c>
      <c r="I21" s="7">
        <v>9334</v>
      </c>
      <c r="J21" s="7">
        <v>3944.55</v>
      </c>
      <c r="K21" s="7">
        <v>0</v>
      </c>
      <c r="L21" s="7">
        <v>368.18</v>
      </c>
      <c r="M21" s="8">
        <v>0</v>
      </c>
      <c r="N21" s="8">
        <v>1.5100000000000001E-2</v>
      </c>
      <c r="O21" s="8">
        <v>4.0000000000000001E-3</v>
      </c>
    </row>
    <row r="22" spans="2:15">
      <c r="B22" s="6" t="s">
        <v>203</v>
      </c>
      <c r="C22" s="17">
        <v>1081124</v>
      </c>
      <c r="D22" s="18" t="s">
        <v>141</v>
      </c>
      <c r="E22" s="6"/>
      <c r="F22" s="18">
        <v>520043027</v>
      </c>
      <c r="G22" s="6" t="s">
        <v>204</v>
      </c>
      <c r="H22" s="6" t="s">
        <v>103</v>
      </c>
      <c r="I22" s="7">
        <v>800</v>
      </c>
      <c r="J22" s="7">
        <v>67700</v>
      </c>
      <c r="K22" s="7">
        <v>0</v>
      </c>
      <c r="L22" s="7">
        <v>541.6</v>
      </c>
      <c r="M22" s="8">
        <v>1.804E-5</v>
      </c>
      <c r="N22" s="8">
        <v>2.2200000000000001E-2</v>
      </c>
      <c r="O22" s="8">
        <v>5.8999999999999999E-3</v>
      </c>
    </row>
    <row r="23" spans="2:15">
      <c r="B23" s="6" t="s">
        <v>205</v>
      </c>
      <c r="C23" s="17">
        <v>1097278</v>
      </c>
      <c r="D23" s="18" t="s">
        <v>141</v>
      </c>
      <c r="E23" s="6"/>
      <c r="F23" s="18">
        <v>520026683</v>
      </c>
      <c r="G23" s="6" t="s">
        <v>206</v>
      </c>
      <c r="H23" s="6" t="s">
        <v>103</v>
      </c>
      <c r="I23" s="7">
        <v>12685</v>
      </c>
      <c r="J23" s="7">
        <v>2051</v>
      </c>
      <c r="K23" s="7">
        <v>0</v>
      </c>
      <c r="L23" s="7">
        <v>260.17</v>
      </c>
      <c r="M23" s="8">
        <v>2.6999999999999999E-5</v>
      </c>
      <c r="N23" s="8">
        <v>1.0699999999999999E-2</v>
      </c>
      <c r="O23" s="8">
        <v>2.8999999999999998E-3</v>
      </c>
    </row>
    <row r="24" spans="2:15">
      <c r="B24" s="6" t="s">
        <v>207</v>
      </c>
      <c r="C24" s="17">
        <v>1097260</v>
      </c>
      <c r="D24" s="18" t="s">
        <v>141</v>
      </c>
      <c r="E24" s="6"/>
      <c r="F24" s="18">
        <v>513623314</v>
      </c>
      <c r="G24" s="6" t="s">
        <v>206</v>
      </c>
      <c r="H24" s="6" t="s">
        <v>103</v>
      </c>
      <c r="I24" s="7">
        <v>1252</v>
      </c>
      <c r="J24" s="7">
        <v>39880</v>
      </c>
      <c r="K24" s="7">
        <v>0</v>
      </c>
      <c r="L24" s="7">
        <v>499.3</v>
      </c>
      <c r="M24" s="8">
        <v>1E-4</v>
      </c>
      <c r="N24" s="8">
        <v>2.0500000000000001E-2</v>
      </c>
      <c r="O24" s="8">
        <v>5.4999999999999997E-3</v>
      </c>
    </row>
    <row r="25" spans="2:15">
      <c r="B25" s="6" t="s">
        <v>208</v>
      </c>
      <c r="C25" s="17">
        <v>323014</v>
      </c>
      <c r="D25" s="18" t="s">
        <v>141</v>
      </c>
      <c r="E25" s="6"/>
      <c r="F25" s="18">
        <v>520037789</v>
      </c>
      <c r="G25" s="6" t="s">
        <v>206</v>
      </c>
      <c r="H25" s="6" t="s">
        <v>103</v>
      </c>
      <c r="I25" s="7">
        <v>2005</v>
      </c>
      <c r="J25" s="7">
        <v>24000</v>
      </c>
      <c r="K25" s="7">
        <v>0</v>
      </c>
      <c r="L25" s="7">
        <v>481.2</v>
      </c>
      <c r="M25" s="8">
        <v>4.2219999999999999E-5</v>
      </c>
      <c r="N25" s="8">
        <v>1.9699999999999999E-2</v>
      </c>
      <c r="O25" s="8">
        <v>5.3E-3</v>
      </c>
    </row>
    <row r="26" spans="2:15">
      <c r="B26" s="6" t="s">
        <v>209</v>
      </c>
      <c r="C26" s="17">
        <v>1119478</v>
      </c>
      <c r="D26" s="18" t="s">
        <v>141</v>
      </c>
      <c r="E26" s="6"/>
      <c r="F26" s="18">
        <v>510960719</v>
      </c>
      <c r="G26" s="6" t="s">
        <v>206</v>
      </c>
      <c r="H26" s="6" t="s">
        <v>103</v>
      </c>
      <c r="I26" s="7">
        <v>2410</v>
      </c>
      <c r="J26" s="7">
        <v>24420</v>
      </c>
      <c r="K26" s="7">
        <v>0</v>
      </c>
      <c r="L26" s="7">
        <v>588.52</v>
      </c>
      <c r="M26" s="8">
        <v>1.9870000000000001E-5</v>
      </c>
      <c r="N26" s="8">
        <v>2.41E-2</v>
      </c>
      <c r="O26" s="8">
        <v>6.4999999999999997E-3</v>
      </c>
    </row>
    <row r="27" spans="2:15">
      <c r="B27" s="6" t="s">
        <v>210</v>
      </c>
      <c r="C27" s="17">
        <v>11233550</v>
      </c>
      <c r="D27" s="18" t="s">
        <v>141</v>
      </c>
      <c r="E27" s="6"/>
      <c r="F27" s="18">
        <v>513901371</v>
      </c>
      <c r="G27" s="6" t="s">
        <v>183</v>
      </c>
      <c r="H27" s="6" t="s">
        <v>103</v>
      </c>
      <c r="I27" s="7">
        <v>25000</v>
      </c>
      <c r="J27" s="7">
        <v>1299.1500000000001</v>
      </c>
      <c r="K27" s="7">
        <v>0</v>
      </c>
      <c r="L27" s="7">
        <v>324.79000000000002</v>
      </c>
      <c r="M27" s="8">
        <v>4.8000000000000001E-5</v>
      </c>
      <c r="N27" s="8">
        <v>1.3299999999999999E-2</v>
      </c>
      <c r="O27" s="8">
        <v>3.5999999999999999E-3</v>
      </c>
    </row>
    <row r="28" spans="2:15">
      <c r="B28" s="13" t="s">
        <v>211</v>
      </c>
      <c r="C28" s="14"/>
      <c r="D28" s="21"/>
      <c r="E28" s="13"/>
      <c r="F28" s="13"/>
      <c r="G28" s="13"/>
      <c r="H28" s="13"/>
      <c r="I28" s="15">
        <v>99477</v>
      </c>
      <c r="L28" s="15">
        <v>2588.09</v>
      </c>
      <c r="N28" s="16">
        <v>0.1062</v>
      </c>
      <c r="O28" s="16">
        <v>2.8400000000000002E-2</v>
      </c>
    </row>
    <row r="29" spans="2:15">
      <c r="B29" s="6" t="s">
        <v>212</v>
      </c>
      <c r="C29" s="17">
        <v>224014</v>
      </c>
      <c r="D29" s="18" t="s">
        <v>141</v>
      </c>
      <c r="E29" s="6"/>
      <c r="F29" s="18">
        <v>520036120</v>
      </c>
      <c r="G29" s="6" t="s">
        <v>196</v>
      </c>
      <c r="H29" s="6" t="s">
        <v>103</v>
      </c>
      <c r="I29" s="7">
        <v>857</v>
      </c>
      <c r="J29" s="7">
        <v>6077</v>
      </c>
      <c r="K29" s="7">
        <v>0</v>
      </c>
      <c r="L29" s="7">
        <v>52.08</v>
      </c>
      <c r="M29" s="8">
        <v>1.1569999999999999E-5</v>
      </c>
      <c r="N29" s="8">
        <v>2.0999999999999999E-3</v>
      </c>
      <c r="O29" s="8">
        <v>5.9999999999999995E-4</v>
      </c>
    </row>
    <row r="30" spans="2:15">
      <c r="B30" s="6" t="s">
        <v>213</v>
      </c>
      <c r="C30" s="17">
        <v>566018</v>
      </c>
      <c r="D30" s="18" t="s">
        <v>141</v>
      </c>
      <c r="E30" s="6"/>
      <c r="F30" s="18">
        <v>520007469</v>
      </c>
      <c r="G30" s="6" t="s">
        <v>196</v>
      </c>
      <c r="H30" s="6" t="s">
        <v>103</v>
      </c>
      <c r="I30" s="7">
        <v>2406</v>
      </c>
      <c r="J30" s="7">
        <v>6869</v>
      </c>
      <c r="K30" s="7">
        <v>0</v>
      </c>
      <c r="L30" s="7">
        <v>165.27</v>
      </c>
      <c r="M30" s="8">
        <v>3.803E-5</v>
      </c>
      <c r="N30" s="8">
        <v>6.7999999999999996E-3</v>
      </c>
      <c r="O30" s="8">
        <v>1.8E-3</v>
      </c>
    </row>
    <row r="31" spans="2:15">
      <c r="B31" s="6" t="s">
        <v>214</v>
      </c>
      <c r="C31" s="17">
        <v>288019</v>
      </c>
      <c r="D31" s="18" t="s">
        <v>141</v>
      </c>
      <c r="E31" s="6"/>
      <c r="F31" s="18">
        <v>520037425</v>
      </c>
      <c r="G31" s="6" t="s">
        <v>215</v>
      </c>
      <c r="H31" s="6" t="s">
        <v>103</v>
      </c>
      <c r="I31" s="7">
        <v>47</v>
      </c>
      <c r="J31" s="7">
        <v>15520</v>
      </c>
      <c r="K31" s="7">
        <v>0</v>
      </c>
      <c r="L31" s="7">
        <v>7.29</v>
      </c>
      <c r="M31" s="8">
        <v>3.8399999999999997E-6</v>
      </c>
      <c r="N31" s="8">
        <v>2.9999999999999997E-4</v>
      </c>
      <c r="O31" s="8">
        <v>1E-4</v>
      </c>
    </row>
    <row r="32" spans="2:15">
      <c r="B32" s="6" t="s">
        <v>216</v>
      </c>
      <c r="C32" s="17">
        <v>1173137</v>
      </c>
      <c r="D32" s="18" t="s">
        <v>141</v>
      </c>
      <c r="E32" s="6"/>
      <c r="F32" s="18">
        <v>512569237</v>
      </c>
      <c r="G32" s="6" t="s">
        <v>217</v>
      </c>
      <c r="H32" s="6" t="s">
        <v>103</v>
      </c>
      <c r="I32" s="7">
        <v>830</v>
      </c>
      <c r="J32" s="7">
        <v>8300</v>
      </c>
      <c r="K32" s="7">
        <v>0</v>
      </c>
      <c r="L32" s="7">
        <v>68.89</v>
      </c>
      <c r="M32" s="8">
        <v>2.6630000000000001E-5</v>
      </c>
      <c r="N32" s="8">
        <v>2.8E-3</v>
      </c>
      <c r="O32" s="8">
        <v>8.0000000000000004E-4</v>
      </c>
    </row>
    <row r="33" spans="2:15">
      <c r="B33" s="6" t="s">
        <v>218</v>
      </c>
      <c r="C33" s="17">
        <v>1132356</v>
      </c>
      <c r="D33" s="18" t="s">
        <v>141</v>
      </c>
      <c r="E33" s="6"/>
      <c r="F33" s="18">
        <v>515001659</v>
      </c>
      <c r="G33" s="6" t="s">
        <v>219</v>
      </c>
      <c r="H33" s="6" t="s">
        <v>103</v>
      </c>
      <c r="I33" s="7">
        <v>4099</v>
      </c>
      <c r="J33" s="7">
        <v>1415</v>
      </c>
      <c r="K33" s="7">
        <v>0</v>
      </c>
      <c r="L33" s="7">
        <v>58</v>
      </c>
      <c r="M33" s="8">
        <v>3.277E-5</v>
      </c>
      <c r="N33" s="8">
        <v>2.3999999999999998E-3</v>
      </c>
      <c r="O33" s="8">
        <v>5.9999999999999995E-4</v>
      </c>
    </row>
    <row r="34" spans="2:15">
      <c r="B34" s="6" t="s">
        <v>220</v>
      </c>
      <c r="C34" s="17">
        <v>694034</v>
      </c>
      <c r="D34" s="18" t="s">
        <v>141</v>
      </c>
      <c r="E34" s="6"/>
      <c r="F34" s="18">
        <v>520025370</v>
      </c>
      <c r="G34" s="6" t="s">
        <v>200</v>
      </c>
      <c r="H34" s="6" t="s">
        <v>103</v>
      </c>
      <c r="I34" s="7">
        <v>748</v>
      </c>
      <c r="J34" s="7">
        <v>21300</v>
      </c>
      <c r="K34" s="7">
        <v>0</v>
      </c>
      <c r="L34" s="7">
        <v>159.32</v>
      </c>
      <c r="M34" s="8">
        <v>2.162E-5</v>
      </c>
      <c r="N34" s="8">
        <v>6.4999999999999997E-3</v>
      </c>
      <c r="O34" s="8">
        <v>1.6999999999999999E-3</v>
      </c>
    </row>
    <row r="35" spans="2:15">
      <c r="B35" s="6" t="s">
        <v>221</v>
      </c>
      <c r="C35" s="17">
        <v>1168533</v>
      </c>
      <c r="D35" s="18" t="s">
        <v>141</v>
      </c>
      <c r="E35" s="6"/>
      <c r="F35" s="18">
        <v>516084753</v>
      </c>
      <c r="G35" s="6" t="s">
        <v>200</v>
      </c>
      <c r="H35" s="6" t="s">
        <v>103</v>
      </c>
      <c r="I35" s="7">
        <v>273</v>
      </c>
      <c r="J35" s="7">
        <v>8028</v>
      </c>
      <c r="K35" s="7">
        <v>0</v>
      </c>
      <c r="L35" s="7">
        <v>21.92</v>
      </c>
      <c r="M35" s="8">
        <v>1.092E-5</v>
      </c>
      <c r="N35" s="8">
        <v>8.9999999999999998E-4</v>
      </c>
      <c r="O35" s="8">
        <v>2.0000000000000001E-4</v>
      </c>
    </row>
    <row r="36" spans="2:15">
      <c r="B36" s="6" t="s">
        <v>222</v>
      </c>
      <c r="C36" s="17">
        <v>1084698</v>
      </c>
      <c r="D36" s="18" t="s">
        <v>141</v>
      </c>
      <c r="E36" s="6"/>
      <c r="F36" s="18">
        <v>520039942</v>
      </c>
      <c r="G36" s="6" t="s">
        <v>223</v>
      </c>
      <c r="H36" s="6" t="s">
        <v>103</v>
      </c>
      <c r="I36" s="7">
        <v>1159</v>
      </c>
      <c r="J36" s="7">
        <v>19100</v>
      </c>
      <c r="K36" s="7">
        <v>0</v>
      </c>
      <c r="L36" s="7">
        <v>221.37</v>
      </c>
      <c r="M36" s="8">
        <v>4.9289999999999997E-5</v>
      </c>
      <c r="N36" s="8">
        <v>9.1000000000000004E-3</v>
      </c>
      <c r="O36" s="8">
        <v>2.3999999999999998E-3</v>
      </c>
    </row>
    <row r="37" spans="2:15">
      <c r="B37" s="6" t="s">
        <v>224</v>
      </c>
      <c r="C37" s="17">
        <v>1098920</v>
      </c>
      <c r="D37" s="18" t="s">
        <v>141</v>
      </c>
      <c r="E37" s="6"/>
      <c r="F37" s="18">
        <v>513821488</v>
      </c>
      <c r="G37" s="6" t="s">
        <v>206</v>
      </c>
      <c r="H37" s="6" t="s">
        <v>103</v>
      </c>
      <c r="I37" s="7">
        <v>33212</v>
      </c>
      <c r="J37" s="7">
        <v>1805</v>
      </c>
      <c r="K37" s="7">
        <v>0</v>
      </c>
      <c r="L37" s="7">
        <v>599.48</v>
      </c>
      <c r="M37" s="8">
        <v>2.0000000000000001E-4</v>
      </c>
      <c r="N37" s="8">
        <v>2.46E-2</v>
      </c>
      <c r="O37" s="8">
        <v>6.6E-3</v>
      </c>
    </row>
    <row r="38" spans="2:15">
      <c r="B38" s="6" t="s">
        <v>225</v>
      </c>
      <c r="C38" s="17">
        <v>7200110</v>
      </c>
      <c r="D38" s="18" t="s">
        <v>141</v>
      </c>
      <c r="E38" s="6"/>
      <c r="F38" s="18">
        <v>520041146</v>
      </c>
      <c r="G38" s="6" t="s">
        <v>183</v>
      </c>
      <c r="H38" s="6" t="s">
        <v>103</v>
      </c>
      <c r="I38" s="7">
        <v>52557</v>
      </c>
      <c r="J38" s="7">
        <v>721.43</v>
      </c>
      <c r="K38" s="7">
        <v>0</v>
      </c>
      <c r="L38" s="7">
        <v>379.16</v>
      </c>
      <c r="M38" s="8">
        <v>1E-4</v>
      </c>
      <c r="N38" s="8">
        <v>1.5599999999999999E-2</v>
      </c>
      <c r="O38" s="8">
        <v>4.1999999999999997E-3</v>
      </c>
    </row>
    <row r="39" spans="2:15">
      <c r="B39" s="6" t="s">
        <v>226</v>
      </c>
      <c r="C39" s="17">
        <v>1170877</v>
      </c>
      <c r="D39" s="18" t="s">
        <v>141</v>
      </c>
      <c r="E39" s="6"/>
      <c r="F39" s="18">
        <v>514599943</v>
      </c>
      <c r="G39" s="6" t="s">
        <v>183</v>
      </c>
      <c r="H39" s="6" t="s">
        <v>103</v>
      </c>
      <c r="I39" s="7">
        <v>1297</v>
      </c>
      <c r="J39" s="7">
        <v>10630</v>
      </c>
      <c r="K39" s="7">
        <v>0</v>
      </c>
      <c r="L39" s="7">
        <v>137.87</v>
      </c>
      <c r="M39" s="8">
        <v>3.8550000000000002E-5</v>
      </c>
      <c r="N39" s="8">
        <v>5.7000000000000002E-3</v>
      </c>
      <c r="O39" s="8">
        <v>1.5E-3</v>
      </c>
    </row>
    <row r="40" spans="2:15">
      <c r="B40" s="6" t="s">
        <v>227</v>
      </c>
      <c r="C40" s="17">
        <v>1173699</v>
      </c>
      <c r="D40" s="18" t="s">
        <v>141</v>
      </c>
      <c r="E40" s="6"/>
      <c r="F40" s="18">
        <v>516250107</v>
      </c>
      <c r="G40" s="6" t="s">
        <v>228</v>
      </c>
      <c r="H40" s="6" t="s">
        <v>103</v>
      </c>
      <c r="I40" s="7">
        <v>200</v>
      </c>
      <c r="J40" s="7">
        <v>5431</v>
      </c>
      <c r="K40" s="7">
        <v>0</v>
      </c>
      <c r="L40" s="7">
        <v>10.86</v>
      </c>
      <c r="M40" s="8">
        <v>7.9999999999999996E-6</v>
      </c>
      <c r="N40" s="8">
        <v>4.0000000000000002E-4</v>
      </c>
      <c r="O40" s="8">
        <v>1E-4</v>
      </c>
    </row>
    <row r="41" spans="2:15">
      <c r="B41" s="6" t="s">
        <v>229</v>
      </c>
      <c r="C41" s="17">
        <v>1087022</v>
      </c>
      <c r="D41" s="18" t="s">
        <v>141</v>
      </c>
      <c r="E41" s="6"/>
      <c r="F41" s="18">
        <v>512157603</v>
      </c>
      <c r="G41" s="6" t="s">
        <v>228</v>
      </c>
      <c r="H41" s="6" t="s">
        <v>103</v>
      </c>
      <c r="I41" s="7">
        <v>1695</v>
      </c>
      <c r="J41" s="7">
        <v>40220</v>
      </c>
      <c r="K41" s="7">
        <v>0</v>
      </c>
      <c r="L41" s="7">
        <v>681.73</v>
      </c>
      <c r="M41" s="8">
        <v>1E-4</v>
      </c>
      <c r="N41" s="8">
        <v>2.8000000000000001E-2</v>
      </c>
      <c r="O41" s="8">
        <v>7.4999999999999997E-3</v>
      </c>
    </row>
    <row r="42" spans="2:15">
      <c r="B42" s="6" t="s">
        <v>230</v>
      </c>
      <c r="C42" s="17">
        <v>1104249</v>
      </c>
      <c r="D42" s="18" t="s">
        <v>141</v>
      </c>
      <c r="E42" s="6"/>
      <c r="F42" s="18">
        <v>513770669</v>
      </c>
      <c r="G42" s="6" t="s">
        <v>228</v>
      </c>
      <c r="H42" s="6" t="s">
        <v>103</v>
      </c>
      <c r="I42" s="7">
        <v>97</v>
      </c>
      <c r="J42" s="7">
        <v>25610</v>
      </c>
      <c r="K42" s="7">
        <v>0</v>
      </c>
      <c r="L42" s="7">
        <v>24.84</v>
      </c>
      <c r="M42" s="8">
        <v>7.0400000000000004E-6</v>
      </c>
      <c r="N42" s="8">
        <v>1E-3</v>
      </c>
      <c r="O42" s="8">
        <v>2.9999999999999997E-4</v>
      </c>
    </row>
    <row r="43" spans="2:15">
      <c r="B43" s="13" t="s">
        <v>231</v>
      </c>
      <c r="C43" s="14"/>
      <c r="D43" s="21"/>
      <c r="E43" s="13"/>
      <c r="F43" s="13"/>
      <c r="G43" s="13"/>
      <c r="H43" s="13"/>
      <c r="I43" s="15">
        <v>153650.98000000001</v>
      </c>
      <c r="L43" s="15">
        <v>859.61</v>
      </c>
      <c r="N43" s="16">
        <v>3.5299999999999998E-2</v>
      </c>
      <c r="O43" s="16">
        <v>9.4000000000000004E-3</v>
      </c>
    </row>
    <row r="44" spans="2:15">
      <c r="B44" s="6" t="s">
        <v>232</v>
      </c>
      <c r="C44" s="17">
        <v>2880193</v>
      </c>
      <c r="D44" s="18" t="s">
        <v>141</v>
      </c>
      <c r="E44" s="6"/>
      <c r="F44" s="18">
        <v>520037425</v>
      </c>
      <c r="G44" s="6" t="s">
        <v>215</v>
      </c>
      <c r="H44" s="6" t="s">
        <v>103</v>
      </c>
      <c r="I44" s="7">
        <v>571</v>
      </c>
      <c r="J44" s="7">
        <v>15197.34</v>
      </c>
      <c r="K44" s="7">
        <v>0</v>
      </c>
      <c r="L44" s="7">
        <v>86.78</v>
      </c>
      <c r="M44" s="8">
        <v>0</v>
      </c>
      <c r="N44" s="8">
        <v>3.5999999999999999E-3</v>
      </c>
      <c r="O44" s="8">
        <v>1E-3</v>
      </c>
    </row>
    <row r="45" spans="2:15">
      <c r="B45" s="6" t="s">
        <v>233</v>
      </c>
      <c r="C45" s="17">
        <v>1179993</v>
      </c>
      <c r="D45" s="18" t="s">
        <v>141</v>
      </c>
      <c r="E45" s="6"/>
      <c r="F45" s="18">
        <v>514160530</v>
      </c>
      <c r="G45" s="6" t="s">
        <v>219</v>
      </c>
      <c r="H45" s="6" t="s">
        <v>103</v>
      </c>
      <c r="I45" s="7">
        <v>74400</v>
      </c>
      <c r="J45" s="7">
        <v>103.8</v>
      </c>
      <c r="K45" s="7">
        <v>0</v>
      </c>
      <c r="L45" s="7">
        <v>77.23</v>
      </c>
      <c r="M45" s="8">
        <v>2.0000000000000001E-4</v>
      </c>
      <c r="N45" s="8">
        <v>3.2000000000000002E-3</v>
      </c>
      <c r="O45" s="8">
        <v>8.0000000000000004E-4</v>
      </c>
    </row>
    <row r="46" spans="2:15">
      <c r="B46" s="6" t="s">
        <v>234</v>
      </c>
      <c r="C46" s="17">
        <v>1179589</v>
      </c>
      <c r="D46" s="18" t="s">
        <v>141</v>
      </c>
      <c r="E46" s="6"/>
      <c r="F46" s="18">
        <v>516247772</v>
      </c>
      <c r="G46" s="6" t="s">
        <v>200</v>
      </c>
      <c r="H46" s="6" t="s">
        <v>103</v>
      </c>
      <c r="I46" s="7">
        <v>1000</v>
      </c>
      <c r="J46" s="7">
        <v>10010</v>
      </c>
      <c r="K46" s="7">
        <v>0</v>
      </c>
      <c r="L46" s="7">
        <v>100.1</v>
      </c>
      <c r="M46" s="8">
        <v>2.9999999999999997E-4</v>
      </c>
      <c r="N46" s="8">
        <v>4.1000000000000003E-3</v>
      </c>
      <c r="O46" s="8">
        <v>1.1000000000000001E-3</v>
      </c>
    </row>
    <row r="47" spans="2:15">
      <c r="B47" s="6" t="s">
        <v>235</v>
      </c>
      <c r="C47" s="17">
        <v>1175934</v>
      </c>
      <c r="D47" s="18" t="s">
        <v>141</v>
      </c>
      <c r="E47" s="6"/>
      <c r="F47" s="18">
        <v>515983476</v>
      </c>
      <c r="G47" s="6" t="s">
        <v>200</v>
      </c>
      <c r="H47" s="6" t="s">
        <v>103</v>
      </c>
      <c r="I47" s="7">
        <v>30256</v>
      </c>
      <c r="J47" s="7">
        <v>646.4</v>
      </c>
      <c r="K47" s="7">
        <v>0</v>
      </c>
      <c r="L47" s="7">
        <v>195.57</v>
      </c>
      <c r="M47" s="8">
        <v>2.0000000000000001E-4</v>
      </c>
      <c r="N47" s="8">
        <v>8.0000000000000002E-3</v>
      </c>
      <c r="O47" s="8">
        <v>2.0999999999999999E-3</v>
      </c>
    </row>
    <row r="48" spans="2:15">
      <c r="B48" s="6" t="s">
        <v>236</v>
      </c>
      <c r="C48" s="17">
        <v>11759347</v>
      </c>
      <c r="D48" s="18" t="s">
        <v>141</v>
      </c>
      <c r="E48" s="6"/>
      <c r="F48" s="18">
        <v>515983476</v>
      </c>
      <c r="G48" s="6" t="s">
        <v>200</v>
      </c>
      <c r="H48" s="6" t="s">
        <v>103</v>
      </c>
      <c r="I48" s="7">
        <v>34000</v>
      </c>
      <c r="J48" s="7">
        <v>646.4</v>
      </c>
      <c r="K48" s="7">
        <v>0</v>
      </c>
      <c r="L48" s="7">
        <v>219.78</v>
      </c>
      <c r="M48" s="8">
        <v>4.0000000000000002E-4</v>
      </c>
      <c r="N48" s="8">
        <v>8.9999999999999993E-3</v>
      </c>
      <c r="O48" s="8">
        <v>2.3999999999999998E-3</v>
      </c>
    </row>
    <row r="49" spans="2:15">
      <c r="B49" s="6" t="s">
        <v>237</v>
      </c>
      <c r="C49" s="17">
        <v>1183813</v>
      </c>
      <c r="D49" s="18" t="s">
        <v>141</v>
      </c>
      <c r="E49" s="6"/>
      <c r="F49" s="18">
        <v>51273756</v>
      </c>
      <c r="G49" s="6" t="s">
        <v>204</v>
      </c>
      <c r="H49" s="6" t="s">
        <v>103</v>
      </c>
      <c r="I49" s="7">
        <v>7709</v>
      </c>
      <c r="J49" s="7">
        <v>1368</v>
      </c>
      <c r="K49" s="7">
        <v>0</v>
      </c>
      <c r="L49" s="7">
        <v>105.46</v>
      </c>
      <c r="M49" s="8">
        <v>1E-4</v>
      </c>
      <c r="N49" s="8">
        <v>4.3E-3</v>
      </c>
      <c r="O49" s="8">
        <v>1.1999999999999999E-3</v>
      </c>
    </row>
    <row r="50" spans="2:15">
      <c r="B50" s="6" t="s">
        <v>238</v>
      </c>
      <c r="C50" s="17">
        <v>1185057</v>
      </c>
      <c r="D50" s="18" t="s">
        <v>141</v>
      </c>
      <c r="E50" s="6"/>
      <c r="F50" s="26">
        <v>514288661</v>
      </c>
      <c r="G50" s="6" t="s">
        <v>239</v>
      </c>
      <c r="H50" s="6" t="s">
        <v>103</v>
      </c>
      <c r="I50" s="7">
        <v>800</v>
      </c>
      <c r="J50" s="7">
        <v>1387</v>
      </c>
      <c r="K50" s="7">
        <v>0</v>
      </c>
      <c r="L50" s="7">
        <v>11.1</v>
      </c>
      <c r="M50" s="8">
        <v>3.2539999999999997E-5</v>
      </c>
      <c r="N50" s="8">
        <v>5.0000000000000001E-4</v>
      </c>
      <c r="O50" s="8">
        <v>1E-4</v>
      </c>
    </row>
    <row r="51" spans="2:15">
      <c r="B51" s="6" t="s">
        <v>240</v>
      </c>
      <c r="C51" s="17">
        <v>11850570</v>
      </c>
      <c r="D51" s="18" t="s">
        <v>141</v>
      </c>
      <c r="E51" s="6"/>
      <c r="F51" s="18">
        <v>514288661</v>
      </c>
      <c r="G51" s="6" t="s">
        <v>239</v>
      </c>
      <c r="H51" s="6" t="s">
        <v>103</v>
      </c>
      <c r="I51" s="7">
        <v>4914.9799999999996</v>
      </c>
      <c r="J51" s="7">
        <v>1294.02</v>
      </c>
      <c r="K51" s="7">
        <v>0</v>
      </c>
      <c r="L51" s="7">
        <v>63.6</v>
      </c>
      <c r="M51" s="8">
        <v>2.0000000000000001E-4</v>
      </c>
      <c r="N51" s="8">
        <v>2.5999999999999999E-3</v>
      </c>
      <c r="O51" s="8">
        <v>6.9999999999999999E-4</v>
      </c>
    </row>
    <row r="52" spans="2:15">
      <c r="B52" s="13" t="s">
        <v>241</v>
      </c>
      <c r="C52" s="14"/>
      <c r="D52" s="21"/>
      <c r="E52" s="13"/>
      <c r="F52" s="13"/>
      <c r="G52" s="13"/>
      <c r="H52" s="13"/>
      <c r="I52" s="15">
        <v>0</v>
      </c>
      <c r="L52" s="15">
        <v>0</v>
      </c>
      <c r="N52" s="16">
        <v>0</v>
      </c>
      <c r="O52" s="16">
        <v>0</v>
      </c>
    </row>
    <row r="53" spans="2:15">
      <c r="B53" s="3" t="s">
        <v>119</v>
      </c>
      <c r="C53" s="12"/>
      <c r="D53" s="20"/>
      <c r="E53" s="3"/>
      <c r="F53" s="3"/>
      <c r="G53" s="3"/>
      <c r="H53" s="3"/>
      <c r="I53" s="9">
        <v>51226</v>
      </c>
      <c r="L53" s="9">
        <v>11568.49</v>
      </c>
      <c r="N53" s="10">
        <v>0.47449999999999998</v>
      </c>
      <c r="O53" s="10">
        <v>0.12690000000000001</v>
      </c>
    </row>
    <row r="54" spans="2:15">
      <c r="B54" s="13" t="s">
        <v>178</v>
      </c>
      <c r="C54" s="14"/>
      <c r="D54" s="21"/>
      <c r="E54" s="13"/>
      <c r="F54" s="13"/>
      <c r="G54" s="13"/>
      <c r="H54" s="13"/>
      <c r="I54" s="15">
        <v>2307</v>
      </c>
      <c r="L54" s="15">
        <v>187.95</v>
      </c>
      <c r="N54" s="16">
        <v>7.7000000000000002E-3</v>
      </c>
      <c r="O54" s="16">
        <v>2.0999999999999999E-3</v>
      </c>
    </row>
    <row r="55" spans="2:15">
      <c r="B55" s="6" t="s">
        <v>242</v>
      </c>
      <c r="C55" s="17" t="s">
        <v>243</v>
      </c>
      <c r="D55" s="18" t="s">
        <v>162</v>
      </c>
      <c r="E55" s="6" t="s">
        <v>244</v>
      </c>
      <c r="F55" s="18">
        <v>520015041</v>
      </c>
      <c r="G55" s="6" t="s">
        <v>245</v>
      </c>
      <c r="H55" s="6" t="s">
        <v>44</v>
      </c>
      <c r="I55" s="7">
        <v>2307</v>
      </c>
      <c r="J55" s="7">
        <v>2304</v>
      </c>
      <c r="K55" s="7">
        <v>0</v>
      </c>
      <c r="L55" s="7">
        <v>187.95</v>
      </c>
      <c r="M55" s="8">
        <v>0</v>
      </c>
      <c r="N55" s="8">
        <v>7.7000000000000002E-3</v>
      </c>
      <c r="O55" s="8">
        <v>2.0999999999999999E-3</v>
      </c>
    </row>
    <row r="56" spans="2:15">
      <c r="B56" s="13" t="s">
        <v>179</v>
      </c>
      <c r="C56" s="14"/>
      <c r="D56" s="21"/>
      <c r="E56" s="13"/>
      <c r="F56" s="13"/>
      <c r="G56" s="13"/>
      <c r="H56" s="13"/>
      <c r="I56" s="15">
        <v>48919</v>
      </c>
      <c r="L56" s="15">
        <v>11380.54</v>
      </c>
      <c r="N56" s="16">
        <v>0.46679999999999999</v>
      </c>
      <c r="O56" s="16">
        <v>0.12479999999999999</v>
      </c>
    </row>
    <row r="57" spans="2:15">
      <c r="B57" s="6" t="s">
        <v>246</v>
      </c>
      <c r="C57" s="17" t="s">
        <v>247</v>
      </c>
      <c r="D57" s="18" t="s">
        <v>248</v>
      </c>
      <c r="E57" s="6" t="s">
        <v>244</v>
      </c>
      <c r="F57" s="6"/>
      <c r="G57" s="6" t="s">
        <v>249</v>
      </c>
      <c r="H57" s="6" t="s">
        <v>44</v>
      </c>
      <c r="I57" s="7">
        <v>2623</v>
      </c>
      <c r="J57" s="7">
        <v>16590</v>
      </c>
      <c r="K57" s="7">
        <v>0</v>
      </c>
      <c r="L57" s="7">
        <v>1538.71</v>
      </c>
      <c r="M57" s="8">
        <v>4.8600000000000001E-6</v>
      </c>
      <c r="N57" s="8">
        <v>6.3100000000000003E-2</v>
      </c>
      <c r="O57" s="8">
        <v>1.6899999999999998E-2</v>
      </c>
    </row>
    <row r="58" spans="2:15">
      <c r="B58" s="6" t="s">
        <v>250</v>
      </c>
      <c r="C58" s="17" t="s">
        <v>251</v>
      </c>
      <c r="D58" s="18" t="s">
        <v>162</v>
      </c>
      <c r="E58" s="6" t="s">
        <v>244</v>
      </c>
      <c r="F58" s="6"/>
      <c r="G58" s="6" t="s">
        <v>249</v>
      </c>
      <c r="H58" s="6" t="s">
        <v>44</v>
      </c>
      <c r="I58" s="7">
        <v>992</v>
      </c>
      <c r="J58" s="7">
        <v>34100</v>
      </c>
      <c r="K58" s="7">
        <v>2.97</v>
      </c>
      <c r="L58" s="7">
        <v>1199.0999999999999</v>
      </c>
      <c r="M58" s="8">
        <v>2.4499999999999998E-6</v>
      </c>
      <c r="N58" s="8">
        <v>4.9200000000000001E-2</v>
      </c>
      <c r="O58" s="8">
        <v>1.32E-2</v>
      </c>
    </row>
    <row r="59" spans="2:15">
      <c r="B59" s="6" t="s">
        <v>252</v>
      </c>
      <c r="C59" s="17" t="s">
        <v>253</v>
      </c>
      <c r="D59" s="18" t="s">
        <v>162</v>
      </c>
      <c r="E59" s="6" t="s">
        <v>244</v>
      </c>
      <c r="F59" s="6"/>
      <c r="G59" s="6" t="s">
        <v>245</v>
      </c>
      <c r="H59" s="6" t="s">
        <v>52</v>
      </c>
      <c r="I59" s="7">
        <v>25</v>
      </c>
      <c r="J59" s="7">
        <v>1325000</v>
      </c>
      <c r="K59" s="7">
        <v>0</v>
      </c>
      <c r="L59" s="7">
        <v>152.71</v>
      </c>
      <c r="M59" s="8">
        <v>2.2699999999999999E-6</v>
      </c>
      <c r="N59" s="8">
        <v>6.3E-3</v>
      </c>
      <c r="O59" s="8">
        <v>1.6999999999999999E-3</v>
      </c>
    </row>
    <row r="60" spans="2:15">
      <c r="B60" s="6" t="s">
        <v>254</v>
      </c>
      <c r="C60" s="17" t="s">
        <v>255</v>
      </c>
      <c r="D60" s="18" t="s">
        <v>256</v>
      </c>
      <c r="E60" s="6" t="s">
        <v>244</v>
      </c>
      <c r="F60" s="6"/>
      <c r="G60" s="6" t="s">
        <v>257</v>
      </c>
      <c r="H60" s="6" t="s">
        <v>44</v>
      </c>
      <c r="I60" s="7">
        <v>634</v>
      </c>
      <c r="J60" s="7">
        <v>8153</v>
      </c>
      <c r="K60" s="7">
        <v>0</v>
      </c>
      <c r="L60" s="7">
        <v>182.78</v>
      </c>
      <c r="M60" s="8">
        <v>3.7509999999999998E-5</v>
      </c>
      <c r="N60" s="8">
        <v>7.4999999999999997E-3</v>
      </c>
      <c r="O60" s="8">
        <v>2E-3</v>
      </c>
    </row>
    <row r="61" spans="2:15">
      <c r="B61" s="6" t="s">
        <v>258</v>
      </c>
      <c r="C61" s="17" t="s">
        <v>259</v>
      </c>
      <c r="D61" s="18" t="s">
        <v>260</v>
      </c>
      <c r="E61" s="6" t="s">
        <v>244</v>
      </c>
      <c r="F61" s="6"/>
      <c r="G61" s="6" t="s">
        <v>257</v>
      </c>
      <c r="H61" s="6" t="s">
        <v>45</v>
      </c>
      <c r="I61" s="7">
        <v>3280</v>
      </c>
      <c r="J61" s="7">
        <v>958900</v>
      </c>
      <c r="K61" s="7">
        <v>0</v>
      </c>
      <c r="L61" s="7">
        <v>768.65</v>
      </c>
      <c r="M61" s="8">
        <v>2.61E-6</v>
      </c>
      <c r="N61" s="8">
        <v>3.15E-2</v>
      </c>
      <c r="O61" s="8">
        <v>8.3999999999999995E-3</v>
      </c>
    </row>
    <row r="62" spans="2:15">
      <c r="B62" s="6" t="s">
        <v>261</v>
      </c>
      <c r="C62" s="17" t="s">
        <v>262</v>
      </c>
      <c r="D62" s="18" t="s">
        <v>162</v>
      </c>
      <c r="E62" s="6" t="s">
        <v>244</v>
      </c>
      <c r="F62" s="6"/>
      <c r="G62" s="6" t="s">
        <v>263</v>
      </c>
      <c r="H62" s="6" t="s">
        <v>44</v>
      </c>
      <c r="I62" s="7">
        <v>1236</v>
      </c>
      <c r="J62" s="7">
        <v>27833</v>
      </c>
      <c r="K62" s="7">
        <v>0</v>
      </c>
      <c r="L62" s="7">
        <v>1216.44</v>
      </c>
      <c r="M62" s="8">
        <v>1.1799999999999999E-6</v>
      </c>
      <c r="N62" s="8">
        <v>4.99E-2</v>
      </c>
      <c r="O62" s="8">
        <v>1.3299999999999999E-2</v>
      </c>
    </row>
    <row r="63" spans="2:15">
      <c r="B63" s="6" t="s">
        <v>264</v>
      </c>
      <c r="C63" s="17" t="s">
        <v>265</v>
      </c>
      <c r="D63" s="18" t="s">
        <v>162</v>
      </c>
      <c r="E63" s="6" t="s">
        <v>244</v>
      </c>
      <c r="F63" s="6"/>
      <c r="G63" s="6" t="s">
        <v>266</v>
      </c>
      <c r="H63" s="6" t="s">
        <v>49</v>
      </c>
      <c r="I63" s="7">
        <v>1287</v>
      </c>
      <c r="J63" s="7">
        <v>4818</v>
      </c>
      <c r="K63" s="7">
        <v>0</v>
      </c>
      <c r="L63" s="7">
        <v>212.59</v>
      </c>
      <c r="M63" s="8">
        <v>1.9599999999999999E-6</v>
      </c>
      <c r="N63" s="8">
        <v>8.6999999999999994E-3</v>
      </c>
      <c r="O63" s="8">
        <v>2.3E-3</v>
      </c>
    </row>
    <row r="64" spans="2:15">
      <c r="B64" s="6" t="s">
        <v>267</v>
      </c>
      <c r="C64" s="17" t="s">
        <v>268</v>
      </c>
      <c r="D64" s="18" t="s">
        <v>269</v>
      </c>
      <c r="E64" s="6" t="s">
        <v>244</v>
      </c>
      <c r="F64" s="6"/>
      <c r="G64" s="6" t="s">
        <v>266</v>
      </c>
      <c r="H64" s="6" t="s">
        <v>47</v>
      </c>
      <c r="I64" s="7">
        <v>3748</v>
      </c>
      <c r="J64" s="7">
        <v>10656</v>
      </c>
      <c r="K64" s="7">
        <v>0</v>
      </c>
      <c r="L64" s="7">
        <v>1439.55</v>
      </c>
      <c r="M64" s="8">
        <v>9.7999999999999993E-7</v>
      </c>
      <c r="N64" s="8">
        <v>5.91E-2</v>
      </c>
      <c r="O64" s="8">
        <v>1.5800000000000002E-2</v>
      </c>
    </row>
    <row r="65" spans="2:15">
      <c r="B65" s="6" t="s">
        <v>270</v>
      </c>
      <c r="C65" s="17" t="s">
        <v>271</v>
      </c>
      <c r="D65" s="18" t="s">
        <v>162</v>
      </c>
      <c r="E65" s="6" t="s">
        <v>244</v>
      </c>
      <c r="F65" s="6"/>
      <c r="G65" s="6" t="s">
        <v>266</v>
      </c>
      <c r="H65" s="6" t="s">
        <v>57</v>
      </c>
      <c r="I65" s="7">
        <v>9635</v>
      </c>
      <c r="J65" s="7">
        <v>13355</v>
      </c>
      <c r="K65" s="7">
        <v>0</v>
      </c>
      <c r="L65" s="7">
        <v>421.67</v>
      </c>
      <c r="M65" s="8">
        <v>1.8669999999999999E-5</v>
      </c>
      <c r="N65" s="8">
        <v>1.7299999999999999E-2</v>
      </c>
      <c r="O65" s="8">
        <v>4.5999999999999999E-3</v>
      </c>
    </row>
    <row r="66" spans="2:15">
      <c r="B66" s="6" t="s">
        <v>272</v>
      </c>
      <c r="C66" s="17" t="s">
        <v>273</v>
      </c>
      <c r="D66" s="18" t="s">
        <v>162</v>
      </c>
      <c r="E66" s="6" t="s">
        <v>244</v>
      </c>
      <c r="F66" s="6"/>
      <c r="G66" s="6" t="s">
        <v>274</v>
      </c>
      <c r="H66" s="6" t="s">
        <v>49</v>
      </c>
      <c r="I66" s="7">
        <v>1417</v>
      </c>
      <c r="J66" s="7">
        <v>4592</v>
      </c>
      <c r="K66" s="7">
        <v>0</v>
      </c>
      <c r="L66" s="7">
        <v>223.08</v>
      </c>
      <c r="M66" s="8">
        <v>8.2999999999999999E-7</v>
      </c>
      <c r="N66" s="8">
        <v>9.1999999999999998E-3</v>
      </c>
      <c r="O66" s="8">
        <v>2.3999999999999998E-3</v>
      </c>
    </row>
    <row r="67" spans="2:15">
      <c r="B67" s="6" t="s">
        <v>275</v>
      </c>
      <c r="C67" s="17" t="s">
        <v>276</v>
      </c>
      <c r="D67" s="18" t="s">
        <v>248</v>
      </c>
      <c r="E67" s="6" t="s">
        <v>244</v>
      </c>
      <c r="F67" s="6"/>
      <c r="G67" s="6" t="s">
        <v>277</v>
      </c>
      <c r="H67" s="6" t="s">
        <v>44</v>
      </c>
      <c r="I67" s="7">
        <v>2549</v>
      </c>
      <c r="J67" s="7">
        <v>3066</v>
      </c>
      <c r="K67" s="7">
        <v>4.99</v>
      </c>
      <c r="L67" s="7">
        <v>281.33999999999997</v>
      </c>
      <c r="M67" s="8">
        <v>2.9999999999999999E-7</v>
      </c>
      <c r="N67" s="8">
        <v>1.15E-2</v>
      </c>
      <c r="O67" s="8">
        <v>3.0999999999999999E-3</v>
      </c>
    </row>
    <row r="68" spans="2:15">
      <c r="B68" s="6" t="s">
        <v>278</v>
      </c>
      <c r="C68" s="17" t="s">
        <v>279</v>
      </c>
      <c r="D68" s="18" t="s">
        <v>248</v>
      </c>
      <c r="E68" s="6" t="s">
        <v>244</v>
      </c>
      <c r="F68" s="6"/>
      <c r="G68" s="6" t="s">
        <v>277</v>
      </c>
      <c r="H68" s="6" t="s">
        <v>44</v>
      </c>
      <c r="I68" s="7">
        <v>1818</v>
      </c>
      <c r="J68" s="7">
        <v>4239</v>
      </c>
      <c r="K68" s="7">
        <v>0</v>
      </c>
      <c r="L68" s="7">
        <v>272.5</v>
      </c>
      <c r="M68" s="8">
        <v>6.1999999999999999E-7</v>
      </c>
      <c r="N68" s="8">
        <v>1.12E-2</v>
      </c>
      <c r="O68" s="8">
        <v>3.0000000000000001E-3</v>
      </c>
    </row>
    <row r="69" spans="2:15">
      <c r="B69" s="6" t="s">
        <v>280</v>
      </c>
      <c r="C69" s="17" t="s">
        <v>281</v>
      </c>
      <c r="D69" s="18" t="s">
        <v>248</v>
      </c>
      <c r="E69" s="6" t="s">
        <v>244</v>
      </c>
      <c r="F69" s="6"/>
      <c r="G69" s="6" t="s">
        <v>277</v>
      </c>
      <c r="H69" s="6" t="s">
        <v>44</v>
      </c>
      <c r="I69" s="7">
        <v>745</v>
      </c>
      <c r="J69" s="7">
        <v>10616</v>
      </c>
      <c r="K69" s="7">
        <v>0</v>
      </c>
      <c r="L69" s="7">
        <v>279.66000000000003</v>
      </c>
      <c r="M69" s="8">
        <v>1.9000000000000001E-7</v>
      </c>
      <c r="N69" s="8">
        <v>1.15E-2</v>
      </c>
      <c r="O69" s="8">
        <v>3.0999999999999999E-3</v>
      </c>
    </row>
    <row r="70" spans="2:15">
      <c r="B70" s="6" t="s">
        <v>282</v>
      </c>
      <c r="C70" s="17" t="s">
        <v>283</v>
      </c>
      <c r="D70" s="18" t="s">
        <v>248</v>
      </c>
      <c r="E70" s="6" t="s">
        <v>244</v>
      </c>
      <c r="F70" s="6"/>
      <c r="G70" s="6" t="s">
        <v>277</v>
      </c>
      <c r="H70" s="6" t="s">
        <v>44</v>
      </c>
      <c r="I70" s="7">
        <v>1996</v>
      </c>
      <c r="J70" s="7">
        <v>4050</v>
      </c>
      <c r="K70" s="7">
        <v>0</v>
      </c>
      <c r="L70" s="7">
        <v>285.83999999999997</v>
      </c>
      <c r="M70" s="8">
        <v>4.3000000000000001E-7</v>
      </c>
      <c r="N70" s="8">
        <v>1.17E-2</v>
      </c>
      <c r="O70" s="8">
        <v>3.0999999999999999E-3</v>
      </c>
    </row>
    <row r="71" spans="2:15">
      <c r="B71" s="6" t="s">
        <v>284</v>
      </c>
      <c r="C71" s="17" t="s">
        <v>285</v>
      </c>
      <c r="D71" s="18" t="s">
        <v>286</v>
      </c>
      <c r="E71" s="6" t="s">
        <v>244</v>
      </c>
      <c r="F71" s="6"/>
      <c r="G71" s="6" t="s">
        <v>287</v>
      </c>
      <c r="H71" s="6" t="s">
        <v>46</v>
      </c>
      <c r="I71" s="7">
        <v>2575</v>
      </c>
      <c r="J71" s="7">
        <v>123.9</v>
      </c>
      <c r="K71" s="7">
        <v>0</v>
      </c>
      <c r="L71" s="7">
        <v>12.24</v>
      </c>
      <c r="M71" s="8">
        <v>0</v>
      </c>
      <c r="N71" s="8">
        <v>5.0000000000000001E-4</v>
      </c>
      <c r="O71" s="8">
        <v>1E-4</v>
      </c>
    </row>
    <row r="72" spans="2:15">
      <c r="B72" s="6" t="s">
        <v>288</v>
      </c>
      <c r="C72" s="17" t="s">
        <v>289</v>
      </c>
      <c r="D72" s="18" t="s">
        <v>256</v>
      </c>
      <c r="E72" s="6" t="s">
        <v>244</v>
      </c>
      <c r="F72" s="6"/>
      <c r="G72" s="6" t="s">
        <v>290</v>
      </c>
      <c r="H72" s="6" t="s">
        <v>44</v>
      </c>
      <c r="I72" s="7">
        <v>1000</v>
      </c>
      <c r="J72" s="7">
        <v>14248</v>
      </c>
      <c r="K72" s="7">
        <v>0</v>
      </c>
      <c r="L72" s="7">
        <v>503.81</v>
      </c>
      <c r="M72" s="8">
        <v>1.1000000000000001E-6</v>
      </c>
      <c r="N72" s="8">
        <v>2.07E-2</v>
      </c>
      <c r="O72" s="8">
        <v>5.4999999999999997E-3</v>
      </c>
    </row>
    <row r="73" spans="2:15">
      <c r="B73" s="6" t="s">
        <v>291</v>
      </c>
      <c r="C73" s="17" t="s">
        <v>292</v>
      </c>
      <c r="D73" s="18" t="s">
        <v>157</v>
      </c>
      <c r="E73" s="6" t="s">
        <v>244</v>
      </c>
      <c r="F73" s="6"/>
      <c r="G73" s="6" t="s">
        <v>290</v>
      </c>
      <c r="H73" s="6" t="s">
        <v>49</v>
      </c>
      <c r="I73" s="7">
        <v>10462</v>
      </c>
      <c r="J73" s="7">
        <v>2225.5</v>
      </c>
      <c r="K73" s="7">
        <v>0</v>
      </c>
      <c r="L73" s="7">
        <v>798.24</v>
      </c>
      <c r="M73" s="8">
        <v>9.6299999999999993E-6</v>
      </c>
      <c r="N73" s="8">
        <v>3.27E-2</v>
      </c>
      <c r="O73" s="8">
        <v>8.8000000000000005E-3</v>
      </c>
    </row>
    <row r="74" spans="2:15">
      <c r="B74" s="6" t="s">
        <v>293</v>
      </c>
      <c r="C74" s="17" t="s">
        <v>294</v>
      </c>
      <c r="D74" s="18" t="s">
        <v>256</v>
      </c>
      <c r="E74" s="6" t="s">
        <v>244</v>
      </c>
      <c r="F74" s="6"/>
      <c r="G74" s="6" t="s">
        <v>290</v>
      </c>
      <c r="H74" s="6" t="s">
        <v>44</v>
      </c>
      <c r="I74" s="7">
        <v>1045</v>
      </c>
      <c r="J74" s="7">
        <v>23750</v>
      </c>
      <c r="K74" s="7">
        <v>0</v>
      </c>
      <c r="L74" s="7">
        <v>877.59</v>
      </c>
      <c r="M74" s="8">
        <v>1.1999999999999999E-7</v>
      </c>
      <c r="N74" s="8">
        <v>3.5999999999999997E-2</v>
      </c>
      <c r="O74" s="8">
        <v>9.5999999999999992E-3</v>
      </c>
    </row>
    <row r="75" spans="2:15">
      <c r="B75" s="6" t="s">
        <v>295</v>
      </c>
      <c r="C75" s="17" t="s">
        <v>296</v>
      </c>
      <c r="D75" s="18" t="s">
        <v>286</v>
      </c>
      <c r="E75" s="6" t="s">
        <v>244</v>
      </c>
      <c r="F75" s="6"/>
      <c r="G75" s="6" t="s">
        <v>290</v>
      </c>
      <c r="H75" s="6" t="s">
        <v>44</v>
      </c>
      <c r="I75" s="7">
        <v>87</v>
      </c>
      <c r="J75" s="7">
        <v>90700</v>
      </c>
      <c r="K75" s="7">
        <v>0</v>
      </c>
      <c r="L75" s="7">
        <v>279.02</v>
      </c>
      <c r="M75" s="8">
        <v>3.2000000000000001E-7</v>
      </c>
      <c r="N75" s="8">
        <v>1.14E-2</v>
      </c>
      <c r="O75" s="8">
        <v>3.0999999999999999E-3</v>
      </c>
    </row>
    <row r="76" spans="2:15">
      <c r="B76" s="6" t="s">
        <v>297</v>
      </c>
      <c r="C76" s="17" t="s">
        <v>298</v>
      </c>
      <c r="D76" s="18" t="s">
        <v>248</v>
      </c>
      <c r="E76" s="6" t="s">
        <v>244</v>
      </c>
      <c r="F76" s="6"/>
      <c r="G76" s="6" t="s">
        <v>299</v>
      </c>
      <c r="H76" s="6" t="s">
        <v>44</v>
      </c>
      <c r="I76" s="7">
        <v>1765</v>
      </c>
      <c r="J76" s="7">
        <v>6928</v>
      </c>
      <c r="K76" s="7">
        <v>2.65</v>
      </c>
      <c r="L76" s="7">
        <v>435.03</v>
      </c>
      <c r="M76" s="8">
        <v>3.3000000000000002E-7</v>
      </c>
      <c r="N76" s="8">
        <v>1.78E-2</v>
      </c>
      <c r="O76" s="8">
        <v>4.7999999999999996E-3</v>
      </c>
    </row>
    <row r="79" spans="2:15">
      <c r="B79" s="6" t="s">
        <v>120</v>
      </c>
      <c r="C79" s="17"/>
      <c r="D79" s="18"/>
      <c r="E79" s="6"/>
      <c r="F79" s="6"/>
      <c r="G79" s="6"/>
      <c r="H79" s="6"/>
    </row>
    <row r="83" spans="2:2">
      <c r="B83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121</v>
      </c>
    </row>
    <row r="7" spans="2:14" ht="15.75">
      <c r="B7" s="2" t="s">
        <v>300</v>
      </c>
    </row>
    <row r="8" spans="2:14">
      <c r="B8" s="3" t="s">
        <v>85</v>
      </c>
      <c r="C8" s="3" t="s">
        <v>86</v>
      </c>
      <c r="D8" s="3" t="s">
        <v>123</v>
      </c>
      <c r="E8" s="3" t="s">
        <v>87</v>
      </c>
      <c r="F8" s="3" t="s">
        <v>173</v>
      </c>
      <c r="G8" s="3" t="s">
        <v>90</v>
      </c>
      <c r="H8" s="3" t="s">
        <v>126</v>
      </c>
      <c r="I8" s="3" t="s">
        <v>43</v>
      </c>
      <c r="J8" s="3" t="s">
        <v>127</v>
      </c>
      <c r="K8" s="3" t="s">
        <v>93</v>
      </c>
      <c r="L8" s="3" t="s">
        <v>128</v>
      </c>
      <c r="M8" s="3" t="s">
        <v>129</v>
      </c>
      <c r="N8" s="3" t="s">
        <v>130</v>
      </c>
    </row>
    <row r="9" spans="2:14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301</v>
      </c>
      <c r="C11" s="12"/>
      <c r="D11" s="20"/>
      <c r="E11" s="3"/>
      <c r="F11" s="3"/>
      <c r="G11" s="3"/>
      <c r="H11" s="9">
        <v>65732</v>
      </c>
      <c r="K11" s="9">
        <v>7279.78</v>
      </c>
      <c r="M11" s="10">
        <v>1</v>
      </c>
      <c r="N11" s="10">
        <v>7.9799999999999996E-2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30201</v>
      </c>
      <c r="K12" s="9">
        <v>1330.97</v>
      </c>
      <c r="M12" s="10">
        <v>0.18279999999999999</v>
      </c>
      <c r="N12" s="10">
        <v>1.46E-2</v>
      </c>
    </row>
    <row r="13" spans="2:14">
      <c r="B13" s="13" t="s">
        <v>302</v>
      </c>
      <c r="C13" s="14"/>
      <c r="D13" s="21"/>
      <c r="E13" s="13"/>
      <c r="F13" s="13"/>
      <c r="G13" s="13"/>
      <c r="H13" s="15">
        <v>30201</v>
      </c>
      <c r="K13" s="15">
        <v>1330.97</v>
      </c>
      <c r="M13" s="16">
        <v>0.18279999999999999</v>
      </c>
      <c r="N13" s="16">
        <v>1.46E-2</v>
      </c>
    </row>
    <row r="14" spans="2:14">
      <c r="B14" s="6" t="s">
        <v>303</v>
      </c>
      <c r="C14" s="17">
        <v>1146430</v>
      </c>
      <c r="D14" s="18" t="s">
        <v>141</v>
      </c>
      <c r="E14" s="18">
        <v>510938608</v>
      </c>
      <c r="F14" s="6" t="s">
        <v>304</v>
      </c>
      <c r="G14" s="6" t="s">
        <v>103</v>
      </c>
      <c r="H14" s="7">
        <v>1499</v>
      </c>
      <c r="I14" s="7">
        <v>30180</v>
      </c>
      <c r="J14" s="7">
        <v>0</v>
      </c>
      <c r="K14" s="7">
        <v>452.4</v>
      </c>
      <c r="L14" s="8">
        <v>1E-4</v>
      </c>
      <c r="M14" s="8">
        <v>6.2100000000000002E-2</v>
      </c>
      <c r="N14" s="8">
        <v>5.0000000000000001E-3</v>
      </c>
    </row>
    <row r="15" spans="2:14">
      <c r="B15" s="6" t="s">
        <v>305</v>
      </c>
      <c r="C15" s="17">
        <v>1143726</v>
      </c>
      <c r="D15" s="18" t="s">
        <v>141</v>
      </c>
      <c r="E15" s="18">
        <v>513534974</v>
      </c>
      <c r="F15" s="6" t="s">
        <v>304</v>
      </c>
      <c r="G15" s="6" t="s">
        <v>103</v>
      </c>
      <c r="H15" s="7">
        <v>28702</v>
      </c>
      <c r="I15" s="7">
        <v>3061</v>
      </c>
      <c r="J15" s="7">
        <v>0</v>
      </c>
      <c r="K15" s="7">
        <v>878.57</v>
      </c>
      <c r="L15" s="8">
        <v>1E-4</v>
      </c>
      <c r="M15" s="8">
        <v>0.1207</v>
      </c>
      <c r="N15" s="8">
        <v>9.5999999999999992E-3</v>
      </c>
    </row>
    <row r="16" spans="2:14">
      <c r="B16" s="13" t="s">
        <v>306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307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308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309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310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119</v>
      </c>
      <c r="C21" s="12"/>
      <c r="D21" s="20"/>
      <c r="E21" s="3"/>
      <c r="F21" s="3"/>
      <c r="G21" s="3"/>
      <c r="H21" s="9">
        <v>35531</v>
      </c>
      <c r="K21" s="9">
        <v>5948.81</v>
      </c>
      <c r="M21" s="10">
        <v>0.81720000000000004</v>
      </c>
      <c r="N21" s="10">
        <v>6.5199999999999994E-2</v>
      </c>
    </row>
    <row r="22" spans="2:14">
      <c r="B22" s="13" t="s">
        <v>311</v>
      </c>
      <c r="C22" s="14"/>
      <c r="D22" s="21"/>
      <c r="E22" s="13"/>
      <c r="F22" s="13"/>
      <c r="G22" s="13"/>
      <c r="H22" s="15">
        <v>35531</v>
      </c>
      <c r="K22" s="15">
        <v>5948.81</v>
      </c>
      <c r="M22" s="16">
        <v>0.81720000000000004</v>
      </c>
      <c r="N22" s="16">
        <v>6.5199999999999994E-2</v>
      </c>
    </row>
    <row r="23" spans="2:14">
      <c r="B23" s="6" t="s">
        <v>312</v>
      </c>
      <c r="C23" s="17" t="s">
        <v>313</v>
      </c>
      <c r="D23" s="18" t="s">
        <v>248</v>
      </c>
      <c r="E23" s="6"/>
      <c r="F23" s="6" t="s">
        <v>304</v>
      </c>
      <c r="G23" s="6" t="s">
        <v>44</v>
      </c>
      <c r="H23" s="7">
        <v>22476</v>
      </c>
      <c r="I23" s="7">
        <v>2834</v>
      </c>
      <c r="J23" s="7">
        <v>0</v>
      </c>
      <c r="K23" s="7">
        <v>2252.33</v>
      </c>
      <c r="L23" s="8">
        <v>5.0000000000000001E-4</v>
      </c>
      <c r="M23" s="8">
        <v>0.30940000000000001</v>
      </c>
      <c r="N23" s="8">
        <v>2.47E-2</v>
      </c>
    </row>
    <row r="24" spans="2:14">
      <c r="B24" s="6" t="s">
        <v>314</v>
      </c>
      <c r="C24" s="17" t="s">
        <v>315</v>
      </c>
      <c r="D24" s="18" t="s">
        <v>248</v>
      </c>
      <c r="E24" s="6"/>
      <c r="F24" s="6" t="s">
        <v>304</v>
      </c>
      <c r="G24" s="6" t="s">
        <v>44</v>
      </c>
      <c r="H24" s="7">
        <v>10376</v>
      </c>
      <c r="I24" s="7">
        <v>4825</v>
      </c>
      <c r="J24" s="7">
        <v>0</v>
      </c>
      <c r="K24" s="7">
        <v>1770.27</v>
      </c>
      <c r="L24" s="8">
        <v>2.0000000000000001E-4</v>
      </c>
      <c r="M24" s="8">
        <v>0.2432</v>
      </c>
      <c r="N24" s="8">
        <v>1.9400000000000001E-2</v>
      </c>
    </row>
    <row r="25" spans="2:14">
      <c r="B25" s="6" t="s">
        <v>316</v>
      </c>
      <c r="C25" s="17" t="s">
        <v>317</v>
      </c>
      <c r="D25" s="18" t="s">
        <v>256</v>
      </c>
      <c r="E25" s="6"/>
      <c r="F25" s="6" t="s">
        <v>304</v>
      </c>
      <c r="G25" s="6" t="s">
        <v>44</v>
      </c>
      <c r="H25" s="7">
        <v>83</v>
      </c>
      <c r="I25" s="7">
        <v>27187</v>
      </c>
      <c r="J25" s="7">
        <v>0.4</v>
      </c>
      <c r="K25" s="7">
        <v>80.19</v>
      </c>
      <c r="L25" s="8">
        <v>1.4999999999999999E-7</v>
      </c>
      <c r="M25" s="8">
        <v>1.0999999999999999E-2</v>
      </c>
      <c r="N25" s="8">
        <v>8.9999999999999998E-4</v>
      </c>
    </row>
    <row r="26" spans="2:14">
      <c r="B26" s="6" t="s">
        <v>318</v>
      </c>
      <c r="C26" s="17" t="s">
        <v>319</v>
      </c>
      <c r="D26" s="18" t="s">
        <v>248</v>
      </c>
      <c r="E26" s="6"/>
      <c r="F26" s="6" t="s">
        <v>304</v>
      </c>
      <c r="G26" s="6" t="s">
        <v>44</v>
      </c>
      <c r="H26" s="7">
        <v>196</v>
      </c>
      <c r="I26" s="7">
        <v>36279</v>
      </c>
      <c r="J26" s="7">
        <v>0</v>
      </c>
      <c r="K26" s="7">
        <v>251.43</v>
      </c>
      <c r="L26" s="8">
        <v>2.1E-7</v>
      </c>
      <c r="M26" s="8">
        <v>3.4500000000000003E-2</v>
      </c>
      <c r="N26" s="8">
        <v>2.8E-3</v>
      </c>
    </row>
    <row r="27" spans="2:14">
      <c r="B27" s="6" t="s">
        <v>320</v>
      </c>
      <c r="C27" s="17" t="s">
        <v>321</v>
      </c>
      <c r="D27" s="18" t="s">
        <v>256</v>
      </c>
      <c r="E27" s="6"/>
      <c r="F27" s="6" t="s">
        <v>304</v>
      </c>
      <c r="G27" s="6" t="s">
        <v>44</v>
      </c>
      <c r="H27" s="7">
        <v>2400</v>
      </c>
      <c r="I27" s="7">
        <v>18790</v>
      </c>
      <c r="J27" s="7">
        <v>0</v>
      </c>
      <c r="K27" s="7">
        <v>1594.59</v>
      </c>
      <c r="L27" s="8">
        <v>1E-4</v>
      </c>
      <c r="M27" s="8">
        <v>0.219</v>
      </c>
      <c r="N27" s="8">
        <v>1.7500000000000002E-2</v>
      </c>
    </row>
    <row r="28" spans="2:14">
      <c r="B28" s="13" t="s">
        <v>322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309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>
      <c r="B30" s="13" t="s">
        <v>310</v>
      </c>
      <c r="C30" s="14"/>
      <c r="D30" s="21"/>
      <c r="E30" s="13"/>
      <c r="F30" s="13"/>
      <c r="G30" s="13"/>
      <c r="H30" s="15">
        <v>0</v>
      </c>
      <c r="K30" s="15">
        <v>0</v>
      </c>
      <c r="M30" s="16">
        <v>0</v>
      </c>
      <c r="N30" s="16">
        <v>0</v>
      </c>
    </row>
    <row r="33" spans="2:7">
      <c r="B33" s="6" t="s">
        <v>120</v>
      </c>
      <c r="C33" s="17"/>
      <c r="D33" s="18"/>
      <c r="E33" s="6"/>
      <c r="F33" s="6"/>
      <c r="G33" s="6"/>
    </row>
    <row r="37" spans="2:7">
      <c r="B37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323</v>
      </c>
    </row>
    <row r="8" spans="2:15">
      <c r="B8" s="3" t="s">
        <v>85</v>
      </c>
      <c r="C8" s="3" t="s">
        <v>86</v>
      </c>
      <c r="D8" s="3" t="s">
        <v>123</v>
      </c>
      <c r="E8" s="3" t="s">
        <v>87</v>
      </c>
      <c r="F8" s="3" t="s">
        <v>173</v>
      </c>
      <c r="G8" s="3" t="s">
        <v>88</v>
      </c>
      <c r="H8" s="3" t="s">
        <v>89</v>
      </c>
      <c r="I8" s="3" t="s">
        <v>90</v>
      </c>
      <c r="J8" s="3" t="s">
        <v>126</v>
      </c>
      <c r="K8" s="3" t="s">
        <v>43</v>
      </c>
      <c r="L8" s="3" t="s">
        <v>93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133</v>
      </c>
      <c r="K9" s="4" t="s">
        <v>134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324</v>
      </c>
      <c r="C11" s="12"/>
      <c r="D11" s="20"/>
      <c r="E11" s="3"/>
      <c r="F11" s="3"/>
      <c r="G11" s="3"/>
      <c r="H11" s="3"/>
      <c r="I11" s="3"/>
      <c r="J11" s="9">
        <v>45489.05</v>
      </c>
      <c r="L11" s="9">
        <v>4004.87</v>
      </c>
      <c r="N11" s="10">
        <v>1</v>
      </c>
      <c r="O11" s="10">
        <v>4.3900000000000002E-2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325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326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327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328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119</v>
      </c>
      <c r="C17" s="12"/>
      <c r="D17" s="20"/>
      <c r="E17" s="3"/>
      <c r="F17" s="3"/>
      <c r="G17" s="3"/>
      <c r="H17" s="3"/>
      <c r="I17" s="3"/>
      <c r="J17" s="9">
        <v>45489.05</v>
      </c>
      <c r="L17" s="9">
        <v>4004.87</v>
      </c>
      <c r="N17" s="10">
        <v>1</v>
      </c>
      <c r="O17" s="10">
        <v>4.3900000000000002E-2</v>
      </c>
    </row>
    <row r="18" spans="2:15">
      <c r="B18" s="13" t="s">
        <v>325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329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327</v>
      </c>
      <c r="C20" s="14"/>
      <c r="D20" s="21"/>
      <c r="E20" s="13"/>
      <c r="F20" s="13"/>
      <c r="G20" s="13"/>
      <c r="H20" s="13"/>
      <c r="I20" s="13"/>
      <c r="J20" s="15">
        <v>45489.05</v>
      </c>
      <c r="L20" s="15">
        <v>4004.87</v>
      </c>
      <c r="N20" s="16">
        <v>1</v>
      </c>
      <c r="O20" s="16">
        <v>4.3900000000000002E-2</v>
      </c>
    </row>
    <row r="21" spans="2:15">
      <c r="B21" s="6" t="s">
        <v>330</v>
      </c>
      <c r="C21" s="17" t="s">
        <v>331</v>
      </c>
      <c r="D21" s="18" t="s">
        <v>162</v>
      </c>
      <c r="E21" s="6"/>
      <c r="F21" s="6" t="s">
        <v>304</v>
      </c>
      <c r="G21" s="6" t="s">
        <v>332</v>
      </c>
      <c r="H21" s="6" t="s">
        <v>159</v>
      </c>
      <c r="I21" s="6" t="s">
        <v>44</v>
      </c>
      <c r="J21" s="7">
        <v>11050</v>
      </c>
      <c r="K21" s="7">
        <v>2283.09</v>
      </c>
      <c r="L21" s="7">
        <v>892.07</v>
      </c>
      <c r="M21" s="8">
        <v>5.0000000000000001E-4</v>
      </c>
      <c r="N21" s="8">
        <v>0.22270000000000001</v>
      </c>
      <c r="O21" s="8">
        <v>9.7999999999999997E-3</v>
      </c>
    </row>
    <row r="22" spans="2:15">
      <c r="B22" s="6" t="s">
        <v>333</v>
      </c>
      <c r="C22" s="17" t="s">
        <v>334</v>
      </c>
      <c r="D22" s="18" t="s">
        <v>162</v>
      </c>
      <c r="E22" s="6"/>
      <c r="F22" s="6" t="s">
        <v>304</v>
      </c>
      <c r="G22" s="6" t="s">
        <v>335</v>
      </c>
      <c r="H22" s="6"/>
      <c r="I22" s="6" t="s">
        <v>44</v>
      </c>
      <c r="J22" s="7">
        <v>831</v>
      </c>
      <c r="K22" s="7">
        <v>18382</v>
      </c>
      <c r="L22" s="7">
        <v>540.14</v>
      </c>
      <c r="M22" s="8">
        <v>1E-4</v>
      </c>
      <c r="N22" s="8">
        <v>0.13489999999999999</v>
      </c>
      <c r="O22" s="8">
        <v>5.8999999999999999E-3</v>
      </c>
    </row>
    <row r="23" spans="2:15">
      <c r="B23" s="6" t="s">
        <v>336</v>
      </c>
      <c r="C23" s="17" t="s">
        <v>337</v>
      </c>
      <c r="D23" s="18" t="s">
        <v>162</v>
      </c>
      <c r="E23" s="6"/>
      <c r="F23" s="6" t="s">
        <v>304</v>
      </c>
      <c r="G23" s="6" t="s">
        <v>335</v>
      </c>
      <c r="H23" s="6"/>
      <c r="I23" s="6" t="s">
        <v>45</v>
      </c>
      <c r="J23" s="7">
        <v>9329</v>
      </c>
      <c r="K23" s="7">
        <v>156200</v>
      </c>
      <c r="L23" s="7">
        <v>356.12</v>
      </c>
      <c r="M23" s="8">
        <v>1E-4</v>
      </c>
      <c r="N23" s="8">
        <v>8.8900000000000007E-2</v>
      </c>
      <c r="O23" s="8">
        <v>3.8999999999999998E-3</v>
      </c>
    </row>
    <row r="24" spans="2:15">
      <c r="B24" s="6" t="s">
        <v>338</v>
      </c>
      <c r="C24" s="17" t="s">
        <v>339</v>
      </c>
      <c r="D24" s="18" t="s">
        <v>162</v>
      </c>
      <c r="E24" s="6"/>
      <c r="F24" s="6" t="s">
        <v>304</v>
      </c>
      <c r="G24" s="6" t="s">
        <v>335</v>
      </c>
      <c r="H24" s="6"/>
      <c r="I24" s="6" t="s">
        <v>44</v>
      </c>
      <c r="J24" s="7">
        <v>92</v>
      </c>
      <c r="K24" s="7">
        <v>27335</v>
      </c>
      <c r="L24" s="7">
        <v>88.92</v>
      </c>
      <c r="M24" s="8">
        <v>1.8620000000000001E-5</v>
      </c>
      <c r="N24" s="8">
        <v>2.2200000000000001E-2</v>
      </c>
      <c r="O24" s="8">
        <v>1E-3</v>
      </c>
    </row>
    <row r="25" spans="2:15">
      <c r="B25" s="6" t="s">
        <v>340</v>
      </c>
      <c r="C25" s="17" t="s">
        <v>341</v>
      </c>
      <c r="D25" s="18" t="s">
        <v>269</v>
      </c>
      <c r="E25" s="6"/>
      <c r="F25" s="6" t="s">
        <v>304</v>
      </c>
      <c r="G25" s="6" t="s">
        <v>335</v>
      </c>
      <c r="H25" s="6"/>
      <c r="I25" s="6" t="s">
        <v>47</v>
      </c>
      <c r="J25" s="7">
        <v>170</v>
      </c>
      <c r="K25" s="7">
        <v>21800</v>
      </c>
      <c r="L25" s="7">
        <v>133.58000000000001</v>
      </c>
      <c r="M25" s="8">
        <v>2.4430000000000002E-5</v>
      </c>
      <c r="N25" s="8">
        <v>3.3399999999999999E-2</v>
      </c>
      <c r="O25" s="8">
        <v>1.5E-3</v>
      </c>
    </row>
    <row r="26" spans="2:15">
      <c r="B26" s="6" t="s">
        <v>342</v>
      </c>
      <c r="C26" s="17" t="s">
        <v>343</v>
      </c>
      <c r="D26" s="18" t="s">
        <v>162</v>
      </c>
      <c r="E26" s="6"/>
      <c r="F26" s="6" t="s">
        <v>304</v>
      </c>
      <c r="G26" s="6" t="s">
        <v>335</v>
      </c>
      <c r="H26" s="6"/>
      <c r="I26" s="6" t="s">
        <v>44</v>
      </c>
      <c r="J26" s="7">
        <v>107</v>
      </c>
      <c r="K26" s="7">
        <v>18304.669999999998</v>
      </c>
      <c r="L26" s="7">
        <v>69.260000000000005</v>
      </c>
      <c r="M26" s="8">
        <v>2.9999999999999997E-4</v>
      </c>
      <c r="N26" s="8">
        <v>1.7299999999999999E-2</v>
      </c>
      <c r="O26" s="8">
        <v>8.0000000000000004E-4</v>
      </c>
    </row>
    <row r="27" spans="2:15">
      <c r="B27" s="6" t="s">
        <v>344</v>
      </c>
      <c r="C27" s="17" t="s">
        <v>345</v>
      </c>
      <c r="D27" s="18" t="s">
        <v>162</v>
      </c>
      <c r="E27" s="6"/>
      <c r="F27" s="6" t="s">
        <v>304</v>
      </c>
      <c r="G27" s="6" t="s">
        <v>335</v>
      </c>
      <c r="H27" s="6"/>
      <c r="I27" s="6" t="s">
        <v>49</v>
      </c>
      <c r="J27" s="7">
        <v>4053</v>
      </c>
      <c r="K27" s="7">
        <v>4135</v>
      </c>
      <c r="L27" s="7">
        <v>574.57000000000005</v>
      </c>
      <c r="M27" s="8">
        <v>2.0000000000000001E-4</v>
      </c>
      <c r="N27" s="8">
        <v>0.14349999999999999</v>
      </c>
      <c r="O27" s="8">
        <v>6.3E-3</v>
      </c>
    </row>
    <row r="28" spans="2:15">
      <c r="B28" s="6" t="s">
        <v>346</v>
      </c>
      <c r="C28" s="17" t="s">
        <v>347</v>
      </c>
      <c r="D28" s="18" t="s">
        <v>162</v>
      </c>
      <c r="E28" s="6"/>
      <c r="F28" s="6" t="s">
        <v>304</v>
      </c>
      <c r="G28" s="6" t="s">
        <v>335</v>
      </c>
      <c r="H28" s="6"/>
      <c r="I28" s="6" t="s">
        <v>44</v>
      </c>
      <c r="J28" s="7">
        <v>3760</v>
      </c>
      <c r="K28" s="7">
        <v>1322.78</v>
      </c>
      <c r="L28" s="7">
        <v>175.87</v>
      </c>
      <c r="M28" s="8">
        <v>0</v>
      </c>
      <c r="N28" s="8">
        <v>4.3900000000000002E-2</v>
      </c>
      <c r="O28" s="8">
        <v>1.9E-3</v>
      </c>
    </row>
    <row r="29" spans="2:15">
      <c r="B29" s="6" t="s">
        <v>348</v>
      </c>
      <c r="C29" s="17" t="s">
        <v>349</v>
      </c>
      <c r="D29" s="18" t="s">
        <v>162</v>
      </c>
      <c r="E29" s="6"/>
      <c r="F29" s="6" t="s">
        <v>304</v>
      </c>
      <c r="G29" s="6" t="s">
        <v>335</v>
      </c>
      <c r="H29" s="6"/>
      <c r="I29" s="6" t="s">
        <v>49</v>
      </c>
      <c r="J29" s="7">
        <v>317</v>
      </c>
      <c r="K29" s="7">
        <v>9749</v>
      </c>
      <c r="L29" s="7">
        <v>105.95</v>
      </c>
      <c r="M29" s="8">
        <v>2.0000000000000001E-4</v>
      </c>
      <c r="N29" s="8">
        <v>2.6499999999999999E-2</v>
      </c>
      <c r="O29" s="8">
        <v>1.1999999999999999E-3</v>
      </c>
    </row>
    <row r="30" spans="2:15">
      <c r="B30" s="6" t="s">
        <v>350</v>
      </c>
      <c r="C30" s="17" t="s">
        <v>351</v>
      </c>
      <c r="D30" s="18" t="s">
        <v>162</v>
      </c>
      <c r="E30" s="6"/>
      <c r="F30" s="6" t="s">
        <v>304</v>
      </c>
      <c r="G30" s="6" t="s">
        <v>335</v>
      </c>
      <c r="H30" s="6"/>
      <c r="I30" s="6" t="s">
        <v>44</v>
      </c>
      <c r="J30" s="7">
        <v>15780.05</v>
      </c>
      <c r="K30" s="7">
        <v>1914.73</v>
      </c>
      <c r="L30" s="7">
        <v>1068.3900000000001</v>
      </c>
      <c r="M30" s="8">
        <v>4.0000000000000002E-4</v>
      </c>
      <c r="N30" s="8">
        <v>0.26679999999999998</v>
      </c>
      <c r="O30" s="8">
        <v>1.17E-2</v>
      </c>
    </row>
    <row r="31" spans="2:15">
      <c r="B31" s="13" t="s">
        <v>309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120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88"/>
  <sheetViews>
    <sheetView rightToLeft="1" workbookViewId="0"/>
  </sheetViews>
  <sheetFormatPr defaultColWidth="9.140625" defaultRowHeight="12.75"/>
  <cols>
    <col min="2" max="2" width="24.7109375" customWidth="1"/>
    <col min="3" max="3" width="15.7109375" customWidth="1"/>
    <col min="4" max="4" width="12.7109375" customWidth="1"/>
    <col min="5" max="5" width="16.7109375" customWidth="1"/>
    <col min="6" max="6" width="15.7109375" customWidth="1"/>
    <col min="7" max="7" width="12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352</v>
      </c>
    </row>
    <row r="8" spans="2:12">
      <c r="B8" s="3" t="s">
        <v>85</v>
      </c>
      <c r="C8" s="3" t="s">
        <v>86</v>
      </c>
      <c r="D8" s="3" t="s">
        <v>123</v>
      </c>
      <c r="E8" s="3" t="s">
        <v>173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353</v>
      </c>
      <c r="C11" s="12"/>
      <c r="D11" s="20"/>
      <c r="E11" s="3"/>
      <c r="F11" s="3"/>
      <c r="G11" s="9">
        <v>21124</v>
      </c>
      <c r="I11" s="9">
        <v>18.28</v>
      </c>
      <c r="K11" s="10">
        <v>1</v>
      </c>
      <c r="L11" s="10">
        <v>2.0000000000000001E-4</v>
      </c>
    </row>
    <row r="12" spans="2:12">
      <c r="B12" s="3" t="s">
        <v>354</v>
      </c>
      <c r="C12" s="12"/>
      <c r="D12" s="20"/>
      <c r="E12" s="3"/>
      <c r="F12" s="3"/>
      <c r="G12" s="9">
        <v>6100</v>
      </c>
      <c r="I12" s="9">
        <v>12.93</v>
      </c>
      <c r="K12" s="10">
        <v>0.70760000000000001</v>
      </c>
      <c r="L12" s="10">
        <v>1E-4</v>
      </c>
    </row>
    <row r="13" spans="2:12">
      <c r="B13" s="13" t="s">
        <v>355</v>
      </c>
      <c r="C13" s="14"/>
      <c r="D13" s="21"/>
      <c r="E13" s="13"/>
      <c r="F13" s="13"/>
      <c r="G13" s="15">
        <v>6100</v>
      </c>
      <c r="I13" s="15">
        <v>12.93</v>
      </c>
      <c r="K13" s="16">
        <v>0.70760000000000001</v>
      </c>
      <c r="L13" s="16">
        <v>1E-4</v>
      </c>
    </row>
    <row r="14" spans="2:12">
      <c r="B14" s="6" t="s">
        <v>356</v>
      </c>
      <c r="C14" s="17">
        <v>1179613</v>
      </c>
      <c r="D14" s="18" t="s">
        <v>141</v>
      </c>
      <c r="E14" s="6" t="s">
        <v>200</v>
      </c>
      <c r="F14" s="6" t="s">
        <v>103</v>
      </c>
      <c r="G14" s="7">
        <v>500</v>
      </c>
      <c r="H14" s="7">
        <v>1920</v>
      </c>
      <c r="I14" s="7">
        <v>9.6</v>
      </c>
      <c r="J14" s="8">
        <v>2.9999999999999997E-4</v>
      </c>
      <c r="K14" s="8">
        <v>0.52529999999999999</v>
      </c>
      <c r="L14" s="8">
        <v>1E-4</v>
      </c>
    </row>
    <row r="15" spans="2:12">
      <c r="B15" s="6" t="s">
        <v>357</v>
      </c>
      <c r="C15" s="17">
        <v>11817340</v>
      </c>
      <c r="D15" s="18" t="s">
        <v>141</v>
      </c>
      <c r="E15" s="6" t="s">
        <v>200</v>
      </c>
      <c r="F15" s="6" t="s">
        <v>103</v>
      </c>
      <c r="G15" s="7">
        <v>5600</v>
      </c>
      <c r="H15" s="7">
        <v>59.5</v>
      </c>
      <c r="I15" s="7">
        <v>3.33</v>
      </c>
      <c r="J15" s="8">
        <v>0</v>
      </c>
      <c r="K15" s="8">
        <v>0.18229999999999999</v>
      </c>
      <c r="L15" s="8">
        <v>0</v>
      </c>
    </row>
    <row r="16" spans="2:12">
      <c r="B16" s="3" t="s">
        <v>177</v>
      </c>
      <c r="C16" s="12"/>
      <c r="D16" s="20"/>
      <c r="E16" s="3"/>
      <c r="F16" s="3"/>
      <c r="G16" s="9">
        <v>15024</v>
      </c>
      <c r="I16" s="9">
        <v>5.35</v>
      </c>
      <c r="K16" s="10">
        <v>0.29239999999999999</v>
      </c>
      <c r="L16" s="10">
        <v>1E-4</v>
      </c>
    </row>
    <row r="17" spans="2:12">
      <c r="B17" s="13" t="s">
        <v>358</v>
      </c>
      <c r="C17" s="14"/>
      <c r="D17" s="21"/>
      <c r="E17" s="13"/>
      <c r="F17" s="13"/>
      <c r="G17" s="15">
        <v>15024</v>
      </c>
      <c r="I17" s="15">
        <v>5.35</v>
      </c>
      <c r="K17" s="16">
        <v>0.29239999999999999</v>
      </c>
      <c r="L17" s="16">
        <v>1E-4</v>
      </c>
    </row>
    <row r="18" spans="2:12">
      <c r="B18" s="6" t="s">
        <v>359</v>
      </c>
      <c r="C18" s="17" t="s">
        <v>360</v>
      </c>
      <c r="D18" s="18" t="s">
        <v>248</v>
      </c>
      <c r="E18" s="6" t="s">
        <v>361</v>
      </c>
      <c r="F18" s="6" t="s">
        <v>44</v>
      </c>
      <c r="G18" s="7">
        <v>400</v>
      </c>
      <c r="H18" s="7">
        <v>3.52</v>
      </c>
      <c r="I18" s="7">
        <v>0.05</v>
      </c>
      <c r="J18" s="8">
        <v>0</v>
      </c>
      <c r="K18" s="8">
        <v>2.7000000000000001E-3</v>
      </c>
      <c r="L18" s="8">
        <v>0</v>
      </c>
    </row>
    <row r="19" spans="2:12">
      <c r="B19" s="6" t="s">
        <v>362</v>
      </c>
      <c r="C19" s="17" t="s">
        <v>363</v>
      </c>
      <c r="D19" s="18" t="s">
        <v>248</v>
      </c>
      <c r="E19" s="6" t="s">
        <v>361</v>
      </c>
      <c r="F19" s="6" t="s">
        <v>44</v>
      </c>
      <c r="G19" s="7">
        <v>110</v>
      </c>
      <c r="H19" s="7">
        <v>7.62</v>
      </c>
      <c r="I19" s="7">
        <v>0.03</v>
      </c>
      <c r="J19" s="8">
        <v>0</v>
      </c>
      <c r="K19" s="8">
        <v>1.6000000000000001E-3</v>
      </c>
      <c r="L19" s="8">
        <v>0</v>
      </c>
    </row>
    <row r="20" spans="2:12">
      <c r="B20" s="6" t="s">
        <v>364</v>
      </c>
      <c r="C20" s="17" t="s">
        <v>365</v>
      </c>
      <c r="D20" s="18" t="s">
        <v>256</v>
      </c>
      <c r="E20" s="6" t="s">
        <v>361</v>
      </c>
      <c r="F20" s="6" t="s">
        <v>44</v>
      </c>
      <c r="G20" s="7">
        <v>35</v>
      </c>
      <c r="H20" s="7">
        <v>6.21</v>
      </c>
      <c r="I20" s="7">
        <v>0.01</v>
      </c>
      <c r="J20" s="8">
        <v>0</v>
      </c>
      <c r="K20" s="8">
        <v>4.0000000000000002E-4</v>
      </c>
      <c r="L20" s="8">
        <v>0</v>
      </c>
    </row>
    <row r="21" spans="2:12">
      <c r="B21" s="6" t="s">
        <v>366</v>
      </c>
      <c r="C21" s="17" t="s">
        <v>367</v>
      </c>
      <c r="D21" s="18" t="s">
        <v>256</v>
      </c>
      <c r="E21" s="6" t="s">
        <v>361</v>
      </c>
      <c r="F21" s="6" t="s">
        <v>44</v>
      </c>
      <c r="G21" s="7">
        <v>239</v>
      </c>
      <c r="H21" s="7">
        <v>12</v>
      </c>
      <c r="I21" s="7">
        <v>0.1</v>
      </c>
      <c r="J21" s="8">
        <v>0</v>
      </c>
      <c r="K21" s="8">
        <v>5.4999999999999997E-3</v>
      </c>
      <c r="L21" s="8">
        <v>0</v>
      </c>
    </row>
    <row r="22" spans="2:12">
      <c r="B22" s="6" t="s">
        <v>368</v>
      </c>
      <c r="C22" s="17" t="s">
        <v>369</v>
      </c>
      <c r="D22" s="18" t="s">
        <v>256</v>
      </c>
      <c r="E22" s="6" t="s">
        <v>361</v>
      </c>
      <c r="F22" s="6" t="s">
        <v>44</v>
      </c>
      <c r="G22" s="7">
        <v>296</v>
      </c>
      <c r="H22" s="7">
        <v>13.55</v>
      </c>
      <c r="I22" s="7">
        <v>0.14000000000000001</v>
      </c>
      <c r="J22" s="8">
        <v>0</v>
      </c>
      <c r="K22" s="8">
        <v>7.7999999999999996E-3</v>
      </c>
      <c r="L22" s="8">
        <v>0</v>
      </c>
    </row>
    <row r="23" spans="2:12">
      <c r="B23" s="6" t="s">
        <v>370</v>
      </c>
      <c r="C23" s="17" t="s">
        <v>371</v>
      </c>
      <c r="D23" s="18" t="s">
        <v>248</v>
      </c>
      <c r="E23" s="6" t="s">
        <v>361</v>
      </c>
      <c r="F23" s="6" t="s">
        <v>44</v>
      </c>
      <c r="G23" s="7">
        <v>186</v>
      </c>
      <c r="H23" s="7">
        <v>5.69</v>
      </c>
      <c r="I23" s="7">
        <v>0.04</v>
      </c>
      <c r="J23" s="8">
        <v>0</v>
      </c>
      <c r="K23" s="8">
        <v>2E-3</v>
      </c>
      <c r="L23" s="8">
        <v>0</v>
      </c>
    </row>
    <row r="24" spans="2:12">
      <c r="B24" s="6" t="s">
        <v>372</v>
      </c>
      <c r="C24" s="17" t="s">
        <v>373</v>
      </c>
      <c r="D24" s="18" t="s">
        <v>256</v>
      </c>
      <c r="E24" s="6" t="s">
        <v>361</v>
      </c>
      <c r="F24" s="6" t="s">
        <v>44</v>
      </c>
      <c r="G24" s="7">
        <v>1317</v>
      </c>
      <c r="H24" s="7">
        <v>12</v>
      </c>
      <c r="I24" s="7">
        <v>0.56000000000000005</v>
      </c>
      <c r="J24" s="8">
        <v>0</v>
      </c>
      <c r="K24" s="8">
        <v>3.0599999999999999E-2</v>
      </c>
      <c r="L24" s="8">
        <v>0</v>
      </c>
    </row>
    <row r="25" spans="2:12">
      <c r="B25" s="6" t="s">
        <v>374</v>
      </c>
      <c r="C25" s="17" t="s">
        <v>375</v>
      </c>
      <c r="D25" s="18" t="s">
        <v>248</v>
      </c>
      <c r="E25" s="6" t="s">
        <v>361</v>
      </c>
      <c r="F25" s="6" t="s">
        <v>44</v>
      </c>
      <c r="G25" s="7">
        <v>54</v>
      </c>
      <c r="H25" s="7">
        <v>22.9</v>
      </c>
      <c r="I25" s="7">
        <v>0.04</v>
      </c>
      <c r="J25" s="8">
        <v>0</v>
      </c>
      <c r="K25" s="8">
        <v>2.3999999999999998E-3</v>
      </c>
      <c r="L25" s="8">
        <v>0</v>
      </c>
    </row>
    <row r="26" spans="2:12">
      <c r="B26" s="6" t="s">
        <v>376</v>
      </c>
      <c r="C26" s="17" t="s">
        <v>377</v>
      </c>
      <c r="D26" s="18" t="s">
        <v>248</v>
      </c>
      <c r="E26" s="6" t="s">
        <v>361</v>
      </c>
      <c r="F26" s="6" t="s">
        <v>44</v>
      </c>
      <c r="G26" s="7">
        <v>376</v>
      </c>
      <c r="H26" s="7">
        <v>8.25</v>
      </c>
      <c r="I26" s="7">
        <v>0.11</v>
      </c>
      <c r="J26" s="8">
        <v>0</v>
      </c>
      <c r="K26" s="8">
        <v>6.0000000000000001E-3</v>
      </c>
      <c r="L26" s="8">
        <v>0</v>
      </c>
    </row>
    <row r="27" spans="2:12">
      <c r="B27" s="6" t="s">
        <v>378</v>
      </c>
      <c r="C27" s="17" t="s">
        <v>379</v>
      </c>
      <c r="D27" s="18" t="s">
        <v>248</v>
      </c>
      <c r="E27" s="6" t="s">
        <v>361</v>
      </c>
      <c r="F27" s="6" t="s">
        <v>44</v>
      </c>
      <c r="G27" s="7">
        <v>76</v>
      </c>
      <c r="H27" s="7">
        <v>4.01</v>
      </c>
      <c r="I27" s="7">
        <v>0.01</v>
      </c>
      <c r="J27" s="8">
        <v>0</v>
      </c>
      <c r="K27" s="8">
        <v>5.9999999999999995E-4</v>
      </c>
      <c r="L27" s="8">
        <v>0</v>
      </c>
    </row>
    <row r="28" spans="2:12">
      <c r="B28" s="6" t="s">
        <v>380</v>
      </c>
      <c r="C28" s="17" t="s">
        <v>381</v>
      </c>
      <c r="D28" s="18" t="s">
        <v>256</v>
      </c>
      <c r="E28" s="6" t="s">
        <v>361</v>
      </c>
      <c r="F28" s="6" t="s">
        <v>44</v>
      </c>
      <c r="G28" s="7">
        <v>1556</v>
      </c>
      <c r="H28" s="7">
        <v>10.99</v>
      </c>
      <c r="I28" s="7">
        <v>0.6</v>
      </c>
      <c r="J28" s="8">
        <v>0</v>
      </c>
      <c r="K28" s="8">
        <v>3.3099999999999997E-2</v>
      </c>
      <c r="L28" s="8">
        <v>0</v>
      </c>
    </row>
    <row r="29" spans="2:12">
      <c r="B29" s="6" t="s">
        <v>382</v>
      </c>
      <c r="C29" s="17" t="s">
        <v>383</v>
      </c>
      <c r="D29" s="18" t="s">
        <v>256</v>
      </c>
      <c r="E29" s="6" t="s">
        <v>361</v>
      </c>
      <c r="F29" s="6" t="s">
        <v>44</v>
      </c>
      <c r="G29" s="7">
        <v>514</v>
      </c>
      <c r="H29" s="7">
        <v>7.01</v>
      </c>
      <c r="I29" s="7">
        <v>0.13</v>
      </c>
      <c r="J29" s="8">
        <v>0</v>
      </c>
      <c r="K29" s="8">
        <v>7.0000000000000001E-3</v>
      </c>
      <c r="L29" s="8">
        <v>0</v>
      </c>
    </row>
    <row r="30" spans="2:12">
      <c r="B30" s="6" t="s">
        <v>384</v>
      </c>
      <c r="C30" s="17" t="s">
        <v>385</v>
      </c>
      <c r="D30" s="18" t="s">
        <v>256</v>
      </c>
      <c r="E30" s="6" t="s">
        <v>361</v>
      </c>
      <c r="F30" s="6" t="s">
        <v>44</v>
      </c>
      <c r="G30" s="7">
        <v>800</v>
      </c>
      <c r="H30" s="7">
        <v>11.01</v>
      </c>
      <c r="I30" s="7">
        <v>0.31</v>
      </c>
      <c r="J30" s="8">
        <v>0</v>
      </c>
      <c r="K30" s="8">
        <v>1.7000000000000001E-2</v>
      </c>
      <c r="L30" s="8">
        <v>0</v>
      </c>
    </row>
    <row r="31" spans="2:12">
      <c r="B31" s="6" t="s">
        <v>386</v>
      </c>
      <c r="C31" s="17" t="s">
        <v>387</v>
      </c>
      <c r="D31" s="18" t="s">
        <v>256</v>
      </c>
      <c r="E31" s="6" t="s">
        <v>361</v>
      </c>
      <c r="F31" s="6" t="s">
        <v>44</v>
      </c>
      <c r="G31" s="7">
        <v>403</v>
      </c>
      <c r="H31" s="7">
        <v>10</v>
      </c>
      <c r="I31" s="7">
        <v>0.14000000000000001</v>
      </c>
      <c r="J31" s="8">
        <v>0</v>
      </c>
      <c r="K31" s="8">
        <v>7.7999999999999996E-3</v>
      </c>
      <c r="L31" s="8">
        <v>0</v>
      </c>
    </row>
    <row r="32" spans="2:12">
      <c r="B32" s="6" t="s">
        <v>388</v>
      </c>
      <c r="C32" s="17" t="s">
        <v>389</v>
      </c>
      <c r="D32" s="18" t="s">
        <v>256</v>
      </c>
      <c r="E32" s="6" t="s">
        <v>361</v>
      </c>
      <c r="F32" s="6" t="s">
        <v>44</v>
      </c>
      <c r="G32" s="7">
        <v>49</v>
      </c>
      <c r="H32" s="7">
        <v>2.5099999999999998</v>
      </c>
      <c r="I32" s="7">
        <v>0</v>
      </c>
      <c r="J32" s="8">
        <v>0</v>
      </c>
      <c r="K32" s="8">
        <v>2.0000000000000001E-4</v>
      </c>
      <c r="L32" s="8">
        <v>0</v>
      </c>
    </row>
    <row r="33" spans="2:12">
      <c r="B33" s="6" t="s">
        <v>390</v>
      </c>
      <c r="C33" s="17" t="s">
        <v>391</v>
      </c>
      <c r="D33" s="18" t="s">
        <v>248</v>
      </c>
      <c r="E33" s="6" t="s">
        <v>361</v>
      </c>
      <c r="F33" s="6" t="s">
        <v>44</v>
      </c>
      <c r="G33" s="7">
        <v>90</v>
      </c>
      <c r="H33" s="7">
        <v>2.76</v>
      </c>
      <c r="I33" s="7">
        <v>0.01</v>
      </c>
      <c r="J33" s="8">
        <v>0</v>
      </c>
      <c r="K33" s="8">
        <v>5.0000000000000001E-4</v>
      </c>
      <c r="L33" s="8">
        <v>0</v>
      </c>
    </row>
    <row r="34" spans="2:12">
      <c r="B34" s="6" t="s">
        <v>392</v>
      </c>
      <c r="C34" s="17" t="s">
        <v>393</v>
      </c>
      <c r="D34" s="18" t="s">
        <v>256</v>
      </c>
      <c r="E34" s="6" t="s">
        <v>361</v>
      </c>
      <c r="F34" s="6" t="s">
        <v>44</v>
      </c>
      <c r="G34" s="7">
        <v>39</v>
      </c>
      <c r="H34" s="7">
        <v>10</v>
      </c>
      <c r="I34" s="7">
        <v>0.01</v>
      </c>
      <c r="J34" s="8">
        <v>0</v>
      </c>
      <c r="K34" s="8">
        <v>8.0000000000000004E-4</v>
      </c>
      <c r="L34" s="8">
        <v>0</v>
      </c>
    </row>
    <row r="35" spans="2:12">
      <c r="B35" s="6" t="s">
        <v>394</v>
      </c>
      <c r="C35" s="17" t="s">
        <v>395</v>
      </c>
      <c r="D35" s="18" t="s">
        <v>248</v>
      </c>
      <c r="E35" s="6" t="s">
        <v>361</v>
      </c>
      <c r="F35" s="6" t="s">
        <v>44</v>
      </c>
      <c r="G35" s="7">
        <v>106</v>
      </c>
      <c r="H35" s="7">
        <v>8</v>
      </c>
      <c r="I35" s="7">
        <v>0.03</v>
      </c>
      <c r="J35" s="8">
        <v>0</v>
      </c>
      <c r="K35" s="8">
        <v>1.6000000000000001E-3</v>
      </c>
      <c r="L35" s="8">
        <v>0</v>
      </c>
    </row>
    <row r="36" spans="2:12">
      <c r="B36" s="6" t="s">
        <v>396</v>
      </c>
      <c r="C36" s="17" t="s">
        <v>397</v>
      </c>
      <c r="D36" s="18" t="s">
        <v>256</v>
      </c>
      <c r="E36" s="6" t="s">
        <v>361</v>
      </c>
      <c r="F36" s="6" t="s">
        <v>44</v>
      </c>
      <c r="G36" s="7">
        <v>1196</v>
      </c>
      <c r="H36" s="7">
        <v>11</v>
      </c>
      <c r="I36" s="7">
        <v>0.47</v>
      </c>
      <c r="J36" s="8">
        <v>4.5750000000000001E-5</v>
      </c>
      <c r="K36" s="8">
        <v>2.5499999999999998E-2</v>
      </c>
      <c r="L36" s="8">
        <v>0</v>
      </c>
    </row>
    <row r="37" spans="2:12">
      <c r="B37" s="6" t="s">
        <v>398</v>
      </c>
      <c r="C37" s="17" t="s">
        <v>399</v>
      </c>
      <c r="D37" s="18" t="s">
        <v>248</v>
      </c>
      <c r="E37" s="6" t="s">
        <v>361</v>
      </c>
      <c r="F37" s="6" t="s">
        <v>44</v>
      </c>
      <c r="G37" s="7">
        <v>40</v>
      </c>
      <c r="H37" s="7">
        <v>51.5</v>
      </c>
      <c r="I37" s="7">
        <v>7.0000000000000007E-2</v>
      </c>
      <c r="J37" s="8">
        <v>0</v>
      </c>
      <c r="K37" s="8">
        <v>4.0000000000000001E-3</v>
      </c>
      <c r="L37" s="8">
        <v>0</v>
      </c>
    </row>
    <row r="38" spans="2:12">
      <c r="B38" s="6" t="s">
        <v>400</v>
      </c>
      <c r="C38" s="17" t="s">
        <v>401</v>
      </c>
      <c r="D38" s="18" t="s">
        <v>256</v>
      </c>
      <c r="E38" s="6" t="s">
        <v>361</v>
      </c>
      <c r="F38" s="6" t="s">
        <v>44</v>
      </c>
      <c r="G38" s="7">
        <v>261</v>
      </c>
      <c r="H38" s="7">
        <v>2.2999999999999998</v>
      </c>
      <c r="I38" s="7">
        <v>0.02</v>
      </c>
      <c r="J38" s="8">
        <v>0</v>
      </c>
      <c r="K38" s="8">
        <v>1.1999999999999999E-3</v>
      </c>
      <c r="L38" s="8">
        <v>0</v>
      </c>
    </row>
    <row r="39" spans="2:12">
      <c r="B39" s="6" t="s">
        <v>402</v>
      </c>
      <c r="C39" s="17" t="s">
        <v>403</v>
      </c>
      <c r="D39" s="18" t="s">
        <v>256</v>
      </c>
      <c r="E39" s="6" t="s">
        <v>361</v>
      </c>
      <c r="F39" s="6" t="s">
        <v>44</v>
      </c>
      <c r="G39" s="7">
        <v>110</v>
      </c>
      <c r="H39" s="7">
        <v>3.94</v>
      </c>
      <c r="I39" s="7">
        <v>0.02</v>
      </c>
      <c r="J39" s="8">
        <v>0</v>
      </c>
      <c r="K39" s="8">
        <v>8.0000000000000004E-4</v>
      </c>
      <c r="L39" s="8">
        <v>0</v>
      </c>
    </row>
    <row r="40" spans="2:12">
      <c r="B40" s="6" t="s">
        <v>404</v>
      </c>
      <c r="C40" s="17" t="s">
        <v>405</v>
      </c>
      <c r="D40" s="18" t="s">
        <v>248</v>
      </c>
      <c r="E40" s="6" t="s">
        <v>361</v>
      </c>
      <c r="F40" s="6" t="s">
        <v>44</v>
      </c>
      <c r="G40" s="7">
        <v>42</v>
      </c>
      <c r="H40" s="7">
        <v>6.76</v>
      </c>
      <c r="I40" s="7">
        <v>0.01</v>
      </c>
      <c r="J40" s="8">
        <v>0</v>
      </c>
      <c r="K40" s="8">
        <v>5.0000000000000001E-4</v>
      </c>
      <c r="L40" s="8">
        <v>0</v>
      </c>
    </row>
    <row r="41" spans="2:12">
      <c r="B41" s="6" t="s">
        <v>406</v>
      </c>
      <c r="C41" s="17" t="s">
        <v>407</v>
      </c>
      <c r="D41" s="18" t="s">
        <v>256</v>
      </c>
      <c r="E41" s="6" t="s">
        <v>361</v>
      </c>
      <c r="F41" s="6" t="s">
        <v>44</v>
      </c>
      <c r="G41" s="7">
        <v>140</v>
      </c>
      <c r="H41" s="7">
        <v>6</v>
      </c>
      <c r="I41" s="7">
        <v>0.03</v>
      </c>
      <c r="J41" s="8">
        <v>0</v>
      </c>
      <c r="K41" s="8">
        <v>1.6000000000000001E-3</v>
      </c>
      <c r="L41" s="8">
        <v>0</v>
      </c>
    </row>
    <row r="42" spans="2:12">
      <c r="B42" s="6" t="s">
        <v>408</v>
      </c>
      <c r="C42" s="17" t="s">
        <v>409</v>
      </c>
      <c r="D42" s="18" t="s">
        <v>256</v>
      </c>
      <c r="E42" s="6" t="s">
        <v>361</v>
      </c>
      <c r="F42" s="6" t="s">
        <v>44</v>
      </c>
      <c r="G42" s="7">
        <v>113</v>
      </c>
      <c r="H42" s="7">
        <v>5</v>
      </c>
      <c r="I42" s="7">
        <v>0.02</v>
      </c>
      <c r="J42" s="8">
        <v>0</v>
      </c>
      <c r="K42" s="8">
        <v>1.1000000000000001E-3</v>
      </c>
      <c r="L42" s="8">
        <v>0</v>
      </c>
    </row>
    <row r="43" spans="2:12">
      <c r="B43" s="6" t="s">
        <v>410</v>
      </c>
      <c r="C43" s="17" t="s">
        <v>411</v>
      </c>
      <c r="D43" s="18" t="s">
        <v>256</v>
      </c>
      <c r="E43" s="6" t="s">
        <v>361</v>
      </c>
      <c r="F43" s="6" t="s">
        <v>44</v>
      </c>
      <c r="G43" s="7">
        <v>275</v>
      </c>
      <c r="H43" s="7">
        <v>6.53</v>
      </c>
      <c r="I43" s="7">
        <v>0.06</v>
      </c>
      <c r="J43" s="8">
        <v>0</v>
      </c>
      <c r="K43" s="8">
        <v>3.5000000000000001E-3</v>
      </c>
      <c r="L43" s="8">
        <v>0</v>
      </c>
    </row>
    <row r="44" spans="2:12">
      <c r="B44" s="6" t="s">
        <v>412</v>
      </c>
      <c r="C44" s="17" t="s">
        <v>413</v>
      </c>
      <c r="D44" s="18" t="s">
        <v>256</v>
      </c>
      <c r="E44" s="6" t="s">
        <v>361</v>
      </c>
      <c r="F44" s="6" t="s">
        <v>44</v>
      </c>
      <c r="G44" s="7">
        <v>26</v>
      </c>
      <c r="H44" s="7">
        <v>70</v>
      </c>
      <c r="I44" s="7">
        <v>0.06</v>
      </c>
      <c r="J44" s="8">
        <v>0</v>
      </c>
      <c r="K44" s="8">
        <v>3.5000000000000001E-3</v>
      </c>
      <c r="L44" s="8">
        <v>0</v>
      </c>
    </row>
    <row r="45" spans="2:12">
      <c r="B45" s="6" t="s">
        <v>414</v>
      </c>
      <c r="C45" s="17" t="s">
        <v>415</v>
      </c>
      <c r="D45" s="18" t="s">
        <v>256</v>
      </c>
      <c r="E45" s="6" t="s">
        <v>361</v>
      </c>
      <c r="F45" s="6" t="s">
        <v>44</v>
      </c>
      <c r="G45" s="7">
        <v>48</v>
      </c>
      <c r="H45" s="7">
        <v>19</v>
      </c>
      <c r="I45" s="7">
        <v>0.03</v>
      </c>
      <c r="J45" s="8">
        <v>0</v>
      </c>
      <c r="K45" s="8">
        <v>1.8E-3</v>
      </c>
      <c r="L45" s="8">
        <v>0</v>
      </c>
    </row>
    <row r="46" spans="2:12">
      <c r="B46" s="6" t="s">
        <v>416</v>
      </c>
      <c r="C46" s="17" t="s">
        <v>417</v>
      </c>
      <c r="D46" s="18" t="s">
        <v>256</v>
      </c>
      <c r="E46" s="6" t="s">
        <v>361</v>
      </c>
      <c r="F46" s="6" t="s">
        <v>44</v>
      </c>
      <c r="G46" s="7">
        <v>359</v>
      </c>
      <c r="H46" s="7">
        <v>10</v>
      </c>
      <c r="I46" s="7">
        <v>0.13</v>
      </c>
      <c r="J46" s="8">
        <v>0</v>
      </c>
      <c r="K46" s="8">
        <v>6.8999999999999999E-3</v>
      </c>
      <c r="L46" s="8">
        <v>0</v>
      </c>
    </row>
    <row r="47" spans="2:12">
      <c r="B47" s="6" t="s">
        <v>418</v>
      </c>
      <c r="C47" s="17" t="s">
        <v>419</v>
      </c>
      <c r="D47" s="18" t="s">
        <v>256</v>
      </c>
      <c r="E47" s="6" t="s">
        <v>361</v>
      </c>
      <c r="F47" s="6" t="s">
        <v>44</v>
      </c>
      <c r="G47" s="7">
        <v>52</v>
      </c>
      <c r="H47" s="7">
        <v>14.99</v>
      </c>
      <c r="I47" s="7">
        <v>0.03</v>
      </c>
      <c r="J47" s="8">
        <v>0</v>
      </c>
      <c r="K47" s="8">
        <v>1.5E-3</v>
      </c>
      <c r="L47" s="8">
        <v>0</v>
      </c>
    </row>
    <row r="48" spans="2:12">
      <c r="B48" s="6" t="s">
        <v>420</v>
      </c>
      <c r="C48" s="17" t="s">
        <v>421</v>
      </c>
      <c r="D48" s="18" t="s">
        <v>256</v>
      </c>
      <c r="E48" s="6" t="s">
        <v>361</v>
      </c>
      <c r="F48" s="6" t="s">
        <v>44</v>
      </c>
      <c r="G48" s="7">
        <v>167</v>
      </c>
      <c r="H48" s="7">
        <v>12.5</v>
      </c>
      <c r="I48" s="7">
        <v>7.0000000000000007E-2</v>
      </c>
      <c r="J48" s="8">
        <v>0</v>
      </c>
      <c r="K48" s="8">
        <v>4.0000000000000001E-3</v>
      </c>
      <c r="L48" s="8">
        <v>0</v>
      </c>
    </row>
    <row r="49" spans="2:12">
      <c r="B49" s="6" t="s">
        <v>422</v>
      </c>
      <c r="C49" s="17" t="s">
        <v>423</v>
      </c>
      <c r="D49" s="18" t="s">
        <v>248</v>
      </c>
      <c r="E49" s="6" t="s">
        <v>361</v>
      </c>
      <c r="F49" s="6" t="s">
        <v>44</v>
      </c>
      <c r="G49" s="7">
        <v>11</v>
      </c>
      <c r="H49" s="7">
        <v>48.12</v>
      </c>
      <c r="I49" s="7">
        <v>0.02</v>
      </c>
      <c r="J49" s="8">
        <v>0</v>
      </c>
      <c r="K49" s="8">
        <v>1E-3</v>
      </c>
      <c r="L49" s="8">
        <v>0</v>
      </c>
    </row>
    <row r="50" spans="2:12">
      <c r="B50" s="6" t="s">
        <v>424</v>
      </c>
      <c r="C50" s="17" t="s">
        <v>425</v>
      </c>
      <c r="D50" s="18" t="s">
        <v>256</v>
      </c>
      <c r="E50" s="6" t="s">
        <v>361</v>
      </c>
      <c r="F50" s="6" t="s">
        <v>44</v>
      </c>
      <c r="G50" s="7">
        <v>957</v>
      </c>
      <c r="H50" s="7">
        <v>7</v>
      </c>
      <c r="I50" s="7">
        <v>0.24</v>
      </c>
      <c r="J50" s="8">
        <v>2.7739999999999999E-5</v>
      </c>
      <c r="K50" s="8">
        <v>1.2999999999999999E-2</v>
      </c>
      <c r="L50" s="8">
        <v>0</v>
      </c>
    </row>
    <row r="51" spans="2:12">
      <c r="B51" s="6" t="s">
        <v>426</v>
      </c>
      <c r="C51" s="17" t="s">
        <v>427</v>
      </c>
      <c r="D51" s="18" t="s">
        <v>256</v>
      </c>
      <c r="E51" s="6" t="s">
        <v>361</v>
      </c>
      <c r="F51" s="6" t="s">
        <v>44</v>
      </c>
      <c r="G51" s="7">
        <v>156</v>
      </c>
      <c r="H51" s="7">
        <v>65</v>
      </c>
      <c r="I51" s="7">
        <v>0.36</v>
      </c>
      <c r="J51" s="8">
        <v>0</v>
      </c>
      <c r="K51" s="8">
        <v>1.9599999999999999E-2</v>
      </c>
      <c r="L51" s="8">
        <v>0</v>
      </c>
    </row>
    <row r="52" spans="2:12">
      <c r="B52" s="6" t="s">
        <v>428</v>
      </c>
      <c r="C52" s="17" t="s">
        <v>429</v>
      </c>
      <c r="D52" s="18" t="s">
        <v>248</v>
      </c>
      <c r="E52" s="6" t="s">
        <v>361</v>
      </c>
      <c r="F52" s="6" t="s">
        <v>44</v>
      </c>
      <c r="G52" s="7">
        <v>27</v>
      </c>
      <c r="H52" s="7">
        <v>13</v>
      </c>
      <c r="I52" s="7">
        <v>0.01</v>
      </c>
      <c r="J52" s="8">
        <v>0</v>
      </c>
      <c r="K52" s="8">
        <v>6.9999999999999999E-4</v>
      </c>
      <c r="L52" s="8">
        <v>0</v>
      </c>
    </row>
    <row r="53" spans="2:12">
      <c r="B53" s="6" t="s">
        <v>430</v>
      </c>
      <c r="C53" s="17" t="s">
        <v>431</v>
      </c>
      <c r="D53" s="18" t="s">
        <v>248</v>
      </c>
      <c r="E53" s="6" t="s">
        <v>361</v>
      </c>
      <c r="F53" s="6" t="s">
        <v>44</v>
      </c>
      <c r="G53" s="7">
        <v>186</v>
      </c>
      <c r="H53" s="7">
        <v>11</v>
      </c>
      <c r="I53" s="7">
        <v>7.0000000000000007E-2</v>
      </c>
      <c r="J53" s="8">
        <v>0</v>
      </c>
      <c r="K53" s="8">
        <v>4.0000000000000001E-3</v>
      </c>
      <c r="L53" s="8">
        <v>0</v>
      </c>
    </row>
    <row r="54" spans="2:12">
      <c r="B54" s="6" t="s">
        <v>432</v>
      </c>
      <c r="C54" s="17" t="s">
        <v>433</v>
      </c>
      <c r="D54" s="18" t="s">
        <v>256</v>
      </c>
      <c r="E54" s="6" t="s">
        <v>361</v>
      </c>
      <c r="F54" s="6" t="s">
        <v>44</v>
      </c>
      <c r="G54" s="7">
        <v>88</v>
      </c>
      <c r="H54" s="7">
        <v>15.01</v>
      </c>
      <c r="I54" s="7">
        <v>0.05</v>
      </c>
      <c r="J54" s="8">
        <v>0</v>
      </c>
      <c r="K54" s="8">
        <v>2.5999999999999999E-3</v>
      </c>
      <c r="L54" s="8">
        <v>0</v>
      </c>
    </row>
    <row r="55" spans="2:12">
      <c r="B55" s="6" t="s">
        <v>434</v>
      </c>
      <c r="C55" s="17" t="s">
        <v>435</v>
      </c>
      <c r="D55" s="18" t="s">
        <v>256</v>
      </c>
      <c r="E55" s="6" t="s">
        <v>361</v>
      </c>
      <c r="F55" s="6" t="s">
        <v>44</v>
      </c>
      <c r="G55" s="7">
        <v>2</v>
      </c>
      <c r="H55" s="7">
        <v>3.16</v>
      </c>
      <c r="I55" s="7">
        <v>0</v>
      </c>
      <c r="J55" s="8">
        <v>0</v>
      </c>
      <c r="K55" s="8">
        <v>0</v>
      </c>
      <c r="L55" s="8">
        <v>0</v>
      </c>
    </row>
    <row r="56" spans="2:12">
      <c r="B56" s="6" t="s">
        <v>436</v>
      </c>
      <c r="C56" s="17" t="s">
        <v>437</v>
      </c>
      <c r="D56" s="18" t="s">
        <v>248</v>
      </c>
      <c r="E56" s="6" t="s">
        <v>361</v>
      </c>
      <c r="F56" s="6" t="s">
        <v>44</v>
      </c>
      <c r="G56" s="7">
        <v>90</v>
      </c>
      <c r="H56" s="7">
        <v>15</v>
      </c>
      <c r="I56" s="7">
        <v>0.05</v>
      </c>
      <c r="J56" s="8">
        <v>0</v>
      </c>
      <c r="K56" s="8">
        <v>2.5999999999999999E-3</v>
      </c>
      <c r="L56" s="8">
        <v>0</v>
      </c>
    </row>
    <row r="57" spans="2:12">
      <c r="B57" s="6" t="s">
        <v>438</v>
      </c>
      <c r="C57" s="17" t="s">
        <v>439</v>
      </c>
      <c r="D57" s="18" t="s">
        <v>256</v>
      </c>
      <c r="E57" s="6" t="s">
        <v>361</v>
      </c>
      <c r="F57" s="6" t="s">
        <v>44</v>
      </c>
      <c r="G57" s="7">
        <v>171</v>
      </c>
      <c r="H57" s="7">
        <v>5</v>
      </c>
      <c r="I57" s="7">
        <v>0.03</v>
      </c>
      <c r="J57" s="8">
        <v>0</v>
      </c>
      <c r="K57" s="8">
        <v>1.6999999999999999E-3</v>
      </c>
      <c r="L57" s="8">
        <v>0</v>
      </c>
    </row>
    <row r="58" spans="2:12">
      <c r="B58" s="6" t="s">
        <v>440</v>
      </c>
      <c r="C58" s="17" t="s">
        <v>441</v>
      </c>
      <c r="D58" s="18" t="s">
        <v>248</v>
      </c>
      <c r="E58" s="6" t="s">
        <v>361</v>
      </c>
      <c r="F58" s="6" t="s">
        <v>44</v>
      </c>
      <c r="G58" s="7">
        <v>69</v>
      </c>
      <c r="H58" s="7">
        <v>6.44</v>
      </c>
      <c r="I58" s="7">
        <v>0.02</v>
      </c>
      <c r="J58" s="8">
        <v>0</v>
      </c>
      <c r="K58" s="8">
        <v>8.9999999999999998E-4</v>
      </c>
      <c r="L58" s="8">
        <v>0</v>
      </c>
    </row>
    <row r="59" spans="2:12">
      <c r="B59" s="6" t="s">
        <v>442</v>
      </c>
      <c r="C59" s="17" t="s">
        <v>443</v>
      </c>
      <c r="D59" s="18" t="s">
        <v>248</v>
      </c>
      <c r="E59" s="6" t="s">
        <v>361</v>
      </c>
      <c r="F59" s="6" t="s">
        <v>44</v>
      </c>
      <c r="G59" s="7">
        <v>181</v>
      </c>
      <c r="H59" s="7">
        <v>3.31</v>
      </c>
      <c r="I59" s="7">
        <v>0.02</v>
      </c>
      <c r="J59" s="8">
        <v>0</v>
      </c>
      <c r="K59" s="8">
        <v>1.1999999999999999E-3</v>
      </c>
      <c r="L59" s="8">
        <v>0</v>
      </c>
    </row>
    <row r="60" spans="2:12">
      <c r="B60" s="6" t="s">
        <v>444</v>
      </c>
      <c r="C60" s="17" t="s">
        <v>445</v>
      </c>
      <c r="D60" s="18" t="s">
        <v>256</v>
      </c>
      <c r="E60" s="6" t="s">
        <v>361</v>
      </c>
      <c r="F60" s="6" t="s">
        <v>44</v>
      </c>
      <c r="G60" s="7">
        <v>120</v>
      </c>
      <c r="H60" s="7">
        <v>10.98</v>
      </c>
      <c r="I60" s="7">
        <v>0.05</v>
      </c>
      <c r="J60" s="8">
        <v>0</v>
      </c>
      <c r="K60" s="8">
        <v>2.5000000000000001E-3</v>
      </c>
      <c r="L60" s="8">
        <v>0</v>
      </c>
    </row>
    <row r="61" spans="2:12">
      <c r="B61" s="6" t="s">
        <v>446</v>
      </c>
      <c r="C61" s="17" t="s">
        <v>447</v>
      </c>
      <c r="D61" s="18" t="s">
        <v>248</v>
      </c>
      <c r="E61" s="6" t="s">
        <v>361</v>
      </c>
      <c r="F61" s="6" t="s">
        <v>44</v>
      </c>
      <c r="G61" s="7">
        <v>139</v>
      </c>
      <c r="H61" s="7">
        <v>6</v>
      </c>
      <c r="I61" s="7">
        <v>0.03</v>
      </c>
      <c r="J61" s="8">
        <v>0</v>
      </c>
      <c r="K61" s="8">
        <v>1.6000000000000001E-3</v>
      </c>
      <c r="L61" s="8">
        <v>0</v>
      </c>
    </row>
    <row r="62" spans="2:12">
      <c r="B62" s="6" t="s">
        <v>446</v>
      </c>
      <c r="C62" s="17" t="s">
        <v>448</v>
      </c>
      <c r="D62" s="18" t="s">
        <v>248</v>
      </c>
      <c r="E62" s="6" t="s">
        <v>361</v>
      </c>
      <c r="F62" s="6" t="s">
        <v>44</v>
      </c>
      <c r="G62" s="7">
        <v>176</v>
      </c>
      <c r="H62" s="7">
        <v>4.2</v>
      </c>
      <c r="I62" s="7">
        <v>0.03</v>
      </c>
      <c r="J62" s="8">
        <v>0</v>
      </c>
      <c r="K62" s="8">
        <v>1.4E-3</v>
      </c>
      <c r="L62" s="8">
        <v>0</v>
      </c>
    </row>
    <row r="63" spans="2:12">
      <c r="B63" s="6" t="s">
        <v>449</v>
      </c>
      <c r="C63" s="17" t="s">
        <v>450</v>
      </c>
      <c r="D63" s="18" t="s">
        <v>248</v>
      </c>
      <c r="E63" s="6" t="s">
        <v>361</v>
      </c>
      <c r="F63" s="6" t="s">
        <v>44</v>
      </c>
      <c r="G63" s="7">
        <v>376</v>
      </c>
      <c r="H63" s="7">
        <v>9</v>
      </c>
      <c r="I63" s="7">
        <v>0.12</v>
      </c>
      <c r="J63" s="8">
        <v>0</v>
      </c>
      <c r="K63" s="8">
        <v>6.4999999999999997E-3</v>
      </c>
      <c r="L63" s="8">
        <v>0</v>
      </c>
    </row>
    <row r="64" spans="2:12">
      <c r="B64" s="6" t="s">
        <v>451</v>
      </c>
      <c r="C64" s="17" t="s">
        <v>452</v>
      </c>
      <c r="D64" s="18" t="s">
        <v>256</v>
      </c>
      <c r="E64" s="6" t="s">
        <v>361</v>
      </c>
      <c r="F64" s="6" t="s">
        <v>44</v>
      </c>
      <c r="G64" s="7">
        <v>250</v>
      </c>
      <c r="H64" s="7">
        <v>8.9499999999999993</v>
      </c>
      <c r="I64" s="7">
        <v>0.08</v>
      </c>
      <c r="J64" s="8">
        <v>0</v>
      </c>
      <c r="K64" s="8">
        <v>4.3E-3</v>
      </c>
      <c r="L64" s="8">
        <v>0</v>
      </c>
    </row>
    <row r="65" spans="2:12">
      <c r="B65" s="6" t="s">
        <v>453</v>
      </c>
      <c r="C65" s="17" t="s">
        <v>454</v>
      </c>
      <c r="D65" s="18" t="s">
        <v>248</v>
      </c>
      <c r="E65" s="6" t="s">
        <v>361</v>
      </c>
      <c r="F65" s="6" t="s">
        <v>44</v>
      </c>
      <c r="G65" s="7">
        <v>93</v>
      </c>
      <c r="H65" s="7">
        <v>3.2</v>
      </c>
      <c r="I65" s="7">
        <v>0.01</v>
      </c>
      <c r="J65" s="8">
        <v>0</v>
      </c>
      <c r="K65" s="8">
        <v>5.9999999999999995E-4</v>
      </c>
      <c r="L65" s="8">
        <v>0</v>
      </c>
    </row>
    <row r="66" spans="2:12">
      <c r="B66" s="6" t="s">
        <v>455</v>
      </c>
      <c r="C66" s="17" t="s">
        <v>456</v>
      </c>
      <c r="D66" s="18" t="s">
        <v>256</v>
      </c>
      <c r="E66" s="6" t="s">
        <v>361</v>
      </c>
      <c r="F66" s="6" t="s">
        <v>44</v>
      </c>
      <c r="G66" s="7">
        <v>71</v>
      </c>
      <c r="H66" s="7">
        <v>7.99</v>
      </c>
      <c r="I66" s="7">
        <v>0.02</v>
      </c>
      <c r="J66" s="8">
        <v>0</v>
      </c>
      <c r="K66" s="8">
        <v>1.1000000000000001E-3</v>
      </c>
      <c r="L66" s="8">
        <v>0</v>
      </c>
    </row>
    <row r="67" spans="2:12">
      <c r="B67" s="6" t="s">
        <v>457</v>
      </c>
      <c r="C67" s="17" t="s">
        <v>458</v>
      </c>
      <c r="D67" s="18" t="s">
        <v>256</v>
      </c>
      <c r="E67" s="6" t="s">
        <v>361</v>
      </c>
      <c r="F67" s="6" t="s">
        <v>44</v>
      </c>
      <c r="G67" s="7">
        <v>61</v>
      </c>
      <c r="H67" s="7">
        <v>3.01</v>
      </c>
      <c r="I67" s="7">
        <v>0.01</v>
      </c>
      <c r="J67" s="8">
        <v>0</v>
      </c>
      <c r="K67" s="8">
        <v>4.0000000000000002E-4</v>
      </c>
      <c r="L67" s="8">
        <v>0</v>
      </c>
    </row>
    <row r="68" spans="2:12">
      <c r="B68" s="6" t="s">
        <v>459</v>
      </c>
      <c r="C68" s="17" t="s">
        <v>460</v>
      </c>
      <c r="D68" s="18" t="s">
        <v>256</v>
      </c>
      <c r="E68" s="6" t="s">
        <v>361</v>
      </c>
      <c r="F68" s="6" t="s">
        <v>44</v>
      </c>
      <c r="G68" s="7">
        <v>5</v>
      </c>
      <c r="H68" s="7">
        <v>4.75</v>
      </c>
      <c r="I68" s="7">
        <v>0</v>
      </c>
      <c r="J68" s="8">
        <v>0</v>
      </c>
      <c r="K68" s="8">
        <v>0</v>
      </c>
      <c r="L68" s="8">
        <v>0</v>
      </c>
    </row>
    <row r="69" spans="2:12">
      <c r="B69" s="6" t="s">
        <v>461</v>
      </c>
      <c r="C69" s="17" t="s">
        <v>462</v>
      </c>
      <c r="D69" s="18" t="s">
        <v>248</v>
      </c>
      <c r="E69" s="6" t="s">
        <v>361</v>
      </c>
      <c r="F69" s="6" t="s">
        <v>44</v>
      </c>
      <c r="G69" s="7">
        <v>186</v>
      </c>
      <c r="H69" s="7">
        <v>4</v>
      </c>
      <c r="I69" s="7">
        <v>0.03</v>
      </c>
      <c r="J69" s="8">
        <v>0</v>
      </c>
      <c r="K69" s="8">
        <v>1.4E-3</v>
      </c>
      <c r="L69" s="8">
        <v>0</v>
      </c>
    </row>
    <row r="70" spans="2:12">
      <c r="B70" s="6" t="s">
        <v>463</v>
      </c>
      <c r="C70" s="17" t="s">
        <v>464</v>
      </c>
      <c r="D70" s="18" t="s">
        <v>256</v>
      </c>
      <c r="E70" s="6" t="s">
        <v>361</v>
      </c>
      <c r="F70" s="6" t="s">
        <v>44</v>
      </c>
      <c r="G70" s="7">
        <v>101</v>
      </c>
      <c r="H70" s="7">
        <v>27.5</v>
      </c>
      <c r="I70" s="7">
        <v>0.1</v>
      </c>
      <c r="J70" s="8">
        <v>0</v>
      </c>
      <c r="K70" s="8">
        <v>5.4000000000000003E-3</v>
      </c>
      <c r="L70" s="8">
        <v>0</v>
      </c>
    </row>
    <row r="71" spans="2:12">
      <c r="B71" s="6" t="s">
        <v>465</v>
      </c>
      <c r="C71" s="17" t="s">
        <v>466</v>
      </c>
      <c r="D71" s="18" t="s">
        <v>256</v>
      </c>
      <c r="E71" s="6" t="s">
        <v>361</v>
      </c>
      <c r="F71" s="6" t="s">
        <v>44</v>
      </c>
      <c r="G71" s="7">
        <v>229</v>
      </c>
      <c r="H71" s="7">
        <v>4.5999999999999996</v>
      </c>
      <c r="I71" s="7">
        <v>0.04</v>
      </c>
      <c r="J71" s="8">
        <v>0</v>
      </c>
      <c r="K71" s="8">
        <v>2E-3</v>
      </c>
      <c r="L71" s="8">
        <v>0</v>
      </c>
    </row>
    <row r="72" spans="2:12">
      <c r="B72" s="6" t="s">
        <v>467</v>
      </c>
      <c r="C72" s="17" t="s">
        <v>468</v>
      </c>
      <c r="D72" s="18" t="s">
        <v>248</v>
      </c>
      <c r="E72" s="6" t="s">
        <v>361</v>
      </c>
      <c r="F72" s="6" t="s">
        <v>44</v>
      </c>
      <c r="G72" s="7">
        <v>148</v>
      </c>
      <c r="H72" s="7">
        <v>6.2</v>
      </c>
      <c r="I72" s="7">
        <v>0.03</v>
      </c>
      <c r="J72" s="8">
        <v>0</v>
      </c>
      <c r="K72" s="8">
        <v>1.8E-3</v>
      </c>
      <c r="L72" s="8">
        <v>0</v>
      </c>
    </row>
    <row r="73" spans="2:12">
      <c r="B73" s="6" t="s">
        <v>469</v>
      </c>
      <c r="C73" s="17" t="s">
        <v>470</v>
      </c>
      <c r="D73" s="18" t="s">
        <v>256</v>
      </c>
      <c r="E73" s="6" t="s">
        <v>361</v>
      </c>
      <c r="F73" s="6" t="s">
        <v>44</v>
      </c>
      <c r="G73" s="7">
        <v>15</v>
      </c>
      <c r="H73" s="7">
        <v>7.35</v>
      </c>
      <c r="I73" s="7">
        <v>0</v>
      </c>
      <c r="J73" s="8">
        <v>0</v>
      </c>
      <c r="K73" s="8">
        <v>2.0000000000000001E-4</v>
      </c>
      <c r="L73" s="8">
        <v>0</v>
      </c>
    </row>
    <row r="74" spans="2:12">
      <c r="B74" s="6" t="s">
        <v>471</v>
      </c>
      <c r="C74" s="17" t="s">
        <v>472</v>
      </c>
      <c r="D74" s="18" t="s">
        <v>248</v>
      </c>
      <c r="E74" s="6" t="s">
        <v>361</v>
      </c>
      <c r="F74" s="6" t="s">
        <v>44</v>
      </c>
      <c r="G74" s="7">
        <v>308</v>
      </c>
      <c r="H74" s="7">
        <v>8.69</v>
      </c>
      <c r="I74" s="7">
        <v>0.09</v>
      </c>
      <c r="J74" s="8">
        <v>0</v>
      </c>
      <c r="K74" s="8">
        <v>5.1999999999999998E-3</v>
      </c>
      <c r="L74" s="8">
        <v>0</v>
      </c>
    </row>
    <row r="75" spans="2:12">
      <c r="B75" s="6" t="s">
        <v>473</v>
      </c>
      <c r="C75" s="17" t="s">
        <v>474</v>
      </c>
      <c r="D75" s="18" t="s">
        <v>256</v>
      </c>
      <c r="E75" s="6" t="s">
        <v>361</v>
      </c>
      <c r="F75" s="6" t="s">
        <v>44</v>
      </c>
      <c r="G75" s="7">
        <v>504</v>
      </c>
      <c r="H75" s="7">
        <v>9.5</v>
      </c>
      <c r="I75" s="7">
        <v>0.17</v>
      </c>
      <c r="J75" s="8">
        <v>0</v>
      </c>
      <c r="K75" s="8">
        <v>9.2999999999999992E-3</v>
      </c>
      <c r="L75" s="8">
        <v>0</v>
      </c>
    </row>
    <row r="76" spans="2:12">
      <c r="B76" s="6" t="s">
        <v>475</v>
      </c>
      <c r="C76" s="17" t="s">
        <v>476</v>
      </c>
      <c r="D76" s="18" t="s">
        <v>248</v>
      </c>
      <c r="E76" s="6" t="s">
        <v>361</v>
      </c>
      <c r="F76" s="6" t="s">
        <v>44</v>
      </c>
      <c r="G76" s="7">
        <v>237</v>
      </c>
      <c r="H76" s="7">
        <v>23.45</v>
      </c>
      <c r="I76" s="7">
        <v>0.2</v>
      </c>
      <c r="J76" s="8">
        <v>0</v>
      </c>
      <c r="K76" s="8">
        <v>1.0800000000000001E-2</v>
      </c>
      <c r="L76" s="8">
        <v>0</v>
      </c>
    </row>
    <row r="77" spans="2:12">
      <c r="B77" s="6" t="s">
        <v>477</v>
      </c>
      <c r="C77" s="17" t="s">
        <v>478</v>
      </c>
      <c r="D77" s="18" t="s">
        <v>256</v>
      </c>
      <c r="E77" s="6" t="s">
        <v>361</v>
      </c>
      <c r="F77" s="6" t="s">
        <v>44</v>
      </c>
      <c r="G77" s="7">
        <v>202</v>
      </c>
      <c r="H77" s="7">
        <v>5.01</v>
      </c>
      <c r="I77" s="7">
        <v>0.04</v>
      </c>
      <c r="J77" s="8">
        <v>0</v>
      </c>
      <c r="K77" s="8">
        <v>2E-3</v>
      </c>
      <c r="L77" s="8">
        <v>0</v>
      </c>
    </row>
    <row r="78" spans="2:12">
      <c r="B78" s="6" t="s">
        <v>479</v>
      </c>
      <c r="C78" s="17" t="s">
        <v>480</v>
      </c>
      <c r="D78" s="18" t="s">
        <v>256</v>
      </c>
      <c r="E78" s="6" t="s">
        <v>361</v>
      </c>
      <c r="F78" s="6" t="s">
        <v>44</v>
      </c>
      <c r="G78" s="7">
        <v>69</v>
      </c>
      <c r="H78" s="7">
        <v>6</v>
      </c>
      <c r="I78" s="7">
        <v>0.01</v>
      </c>
      <c r="J78" s="8">
        <v>0</v>
      </c>
      <c r="K78" s="8">
        <v>8.0000000000000004E-4</v>
      </c>
      <c r="L78" s="8">
        <v>0</v>
      </c>
    </row>
    <row r="79" spans="2:12">
      <c r="B79" s="6" t="s">
        <v>481</v>
      </c>
      <c r="C79" s="17" t="s">
        <v>482</v>
      </c>
      <c r="D79" s="18" t="s">
        <v>248</v>
      </c>
      <c r="E79" s="6" t="s">
        <v>361</v>
      </c>
      <c r="F79" s="6" t="s">
        <v>44</v>
      </c>
      <c r="G79" s="7">
        <v>123</v>
      </c>
      <c r="H79" s="7">
        <v>10.050000000000001</v>
      </c>
      <c r="I79" s="7">
        <v>0.04</v>
      </c>
      <c r="J79" s="8">
        <v>0</v>
      </c>
      <c r="K79" s="8">
        <v>2.3999999999999998E-3</v>
      </c>
      <c r="L79" s="8">
        <v>0</v>
      </c>
    </row>
    <row r="80" spans="2:12">
      <c r="B80" s="6" t="s">
        <v>483</v>
      </c>
      <c r="C80" s="17" t="s">
        <v>484</v>
      </c>
      <c r="D80" s="18" t="s">
        <v>248</v>
      </c>
      <c r="E80" s="6" t="s">
        <v>361</v>
      </c>
      <c r="F80" s="6" t="s">
        <v>44</v>
      </c>
      <c r="G80" s="7">
        <v>52</v>
      </c>
      <c r="H80" s="7">
        <v>10</v>
      </c>
      <c r="I80" s="7">
        <v>0.02</v>
      </c>
      <c r="J80" s="8">
        <v>0</v>
      </c>
      <c r="K80" s="8">
        <v>1E-3</v>
      </c>
      <c r="L80" s="8">
        <v>0</v>
      </c>
    </row>
    <row r="81" spans="2:12">
      <c r="B81" s="6" t="s">
        <v>485</v>
      </c>
      <c r="C81" s="17" t="s">
        <v>486</v>
      </c>
      <c r="D81" s="18" t="s">
        <v>256</v>
      </c>
      <c r="E81" s="6" t="s">
        <v>361</v>
      </c>
      <c r="F81" s="6" t="s">
        <v>44</v>
      </c>
      <c r="G81" s="7">
        <v>146</v>
      </c>
      <c r="H81" s="7">
        <v>3.45</v>
      </c>
      <c r="I81" s="7">
        <v>0.02</v>
      </c>
      <c r="J81" s="8">
        <v>0</v>
      </c>
      <c r="K81" s="8">
        <v>1E-3</v>
      </c>
      <c r="L81" s="8">
        <v>0</v>
      </c>
    </row>
    <row r="84" spans="2:12">
      <c r="B84" s="6" t="s">
        <v>120</v>
      </c>
      <c r="C84" s="17"/>
      <c r="D84" s="18"/>
      <c r="E84" s="6"/>
      <c r="F84" s="6"/>
    </row>
    <row r="88" spans="2:12">
      <c r="B88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2022-12-04T07:41:27Z</dcterms:created>
  <dcterms:modified xsi:type="dcterms:W3CDTF">2022-12-04T09:25:27Z</dcterms:modified>
</cp:coreProperties>
</file>