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DE3AC262-F00F-4D90-B900-75CB1713D5A2}" xr6:coauthVersionLast="36" xr6:coauthVersionMax="36" xr10:uidLastSave="{00000000-0000-0000-0000-000000000000}"/>
  <bookViews>
    <workbookView xWindow="0" yWindow="0" windowWidth="28800" windowHeight="11400" xr2:uid="{EE7F5F9F-3C2A-4917-84D6-250023631F1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<sst xmlns="http://schemas.openxmlformats.org/spreadsheetml/2006/main" count="57" uniqueCount="45">
  <si>
    <t>אלטשולר שחם גמל לעמיתי חבר לבני 50 עד 60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</si>
  <si>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</si>
  <si>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</si>
  <si>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</si>
  <si>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</si>
  <si>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</si>
  <si>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42%-52%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</si>
  <si>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</si>
  <si>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</si>
  <si>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</si>
  <si>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</si>
  <si>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</si>
  <si>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</si>
  <si>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</si>
  <si>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</si>
  <si>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6%-16%</t>
  </si>
  <si>
    <t>קונצרני כללי-50%, MSCI World- 50%</t>
  </si>
  <si>
    <t>תל בונד שקלי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</si>
  <si>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</si>
  <si>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</si>
  <si>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</si>
  <si>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</si>
  <si>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</si>
  <si>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</si>
  <si>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מ-44% ל-47%</t>
  </si>
  <si>
    <t>שיעור החשיפה לאפיק אגח קונצרני שונה מ-7% ל-6%</t>
  </si>
  <si>
    <t>שיעור החשיפה לאפיק מניות שונה מ-45% ל-44%</t>
  </si>
  <si>
    <t>שיעור החשיפה לאפיק הלוואות לעמיתים שונה מ-0% ל-5%</t>
  </si>
  <si>
    <t>שיעור החשיפה לחשיפה למט"ח שונה מ-16% ל-20%</t>
  </si>
  <si>
    <t>ריבית בנק ישראל + פריים - 0.5%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</si>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</sst>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E20642-EFF0-4EE7-A31E-6BF38441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7917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48BE12-924C-422C-996A-34B5617F6AE7}" name="WebTBL" displayName="WebTBL" ref="B3:G14" totalsRowShown="0" headerRowDxfId="10" dataDxfId="8" headerRowBorderDxfId="9" tableBorderDxfId="7" totalsRowBorderDxfId="6" dataCellStyle="Percent">
  <autoFilter ref="B3:G14" xr:uid="{BDD3805A-95BA-4DB4-8B6C-D48BAF40C64C}"/>
  <tableColumns count="6">
    <tableColumn id="1" xr3:uid="{8AA6A385-62CD-4D40-8438-9B9132039230}" name="אפיק השקעה" dataDxfId="3"/>
    <tableColumn id="2" xr3:uid="{F15B0CA2-1F10-4754-AAE8-56FE92DE8CB5}" name="שיעור חשיפה ליום 31/12/22 *" dataDxfId="2"/>
    <tableColumn id="3" xr3:uid="{7B4C4EC8-34BC-4312-9D47-D01782601042}" name="שיעור חשיפה צפוי לשנת 2023" dataDxfId="0" dataCellStyle="Percent"/>
    <tableColumn id="4" xr3:uid="{AE98DF7D-A5D0-490E-B2B6-7286F942CB8F}" name="טווח סטייה" dataDxfId="1" dataCellStyle="Percent"/>
    <tableColumn id="5" xr3:uid="{7064263B-1FBF-4496-9514-5726064C7C34}" name="גבולות שיעור החשיפה הצפויה" dataDxfId="5" dataCellStyle="Percent"/>
    <tableColumn id="6" xr3:uid="{7091DEE4-CBA9-4BD4-8CA7-84BE7FB1315E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4EEF-5834-40CD-AC54-B52248FFE7C5}">
  <sheetPr codeName="גיליון3"/>
  <dimension ref="B1:J38"/>
  <sheetViews>
    <sheetView showGridLines="0" rightToLeft="1" tabSelected="1" zoomScale="85" zoomScaleNormal="85" workbookViewId="0">
      <selection activeCell="H16" sqref="H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42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43</v>
      </c>
      <c r="D3" s="4" t="s">
        <v>2</v>
      </c>
      <c r="E3" s="5" t="s">
        <v>41</v>
      </c>
      <c r="F3" s="5" t="s">
        <v>3</v>
      </c>
      <c r="G3" s="6" t="s">
        <v>4</v>
      </c>
    </row>
    <row r="4" spans="2:10" x14ac:dyDescent="0.2">
      <c r="B4" s="7" t="s">
        <v>37</v>
      </c>
      <c r="C4" s="31">
        <v>0.4899</v>
      </c>
      <c r="D4" s="32">
        <v>0.47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38</v>
      </c>
      <c r="C5" s="31">
        <v>2.5399999999999999E-2</v>
      </c>
      <c r="D5" s="32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30</v>
      </c>
      <c r="C6" s="31">
        <v>0.40529999999999999</v>
      </c>
      <c r="D6" s="32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31</v>
      </c>
      <c r="C7" s="31">
        <v>2.5999999999999999E-3</v>
      </c>
      <c r="D7" s="32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32</v>
      </c>
      <c r="C8" s="31">
        <v>0.13070000000000001</v>
      </c>
      <c r="D8" s="32">
        <v>0.11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33</v>
      </c>
      <c r="C9" s="31">
        <v>1.6299999999999999E-2</v>
      </c>
      <c r="D9" s="32">
        <v>0.05</v>
      </c>
      <c r="E9" s="10" t="s">
        <v>5</v>
      </c>
      <c r="F9" s="10" t="s">
        <v>13</v>
      </c>
      <c r="G9" s="9" t="s">
        <v>17</v>
      </c>
    </row>
    <row r="10" spans="2:10" x14ac:dyDescent="0.2">
      <c r="B10" s="7" t="s">
        <v>34</v>
      </c>
      <c r="C10" s="31">
        <v>1.7600000000000001E-2</v>
      </c>
      <c r="D10" s="32">
        <v>0.05</v>
      </c>
      <c r="E10" s="8" t="s">
        <v>5</v>
      </c>
      <c r="F10" s="8" t="s">
        <v>13</v>
      </c>
      <c r="G10" s="9" t="s">
        <v>29</v>
      </c>
    </row>
    <row r="11" spans="2:10" x14ac:dyDescent="0.2">
      <c r="B11" s="7" t="s">
        <v>35</v>
      </c>
      <c r="C11" s="31"/>
      <c r="D11" s="32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36</v>
      </c>
      <c r="C12" s="31">
        <v>4.4299999999999999E-2</v>
      </c>
      <c r="D12" s="32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18</v>
      </c>
      <c r="C13" s="31">
        <f>SUM(C4:C12)</f>
        <v>1.1321000000000001</v>
      </c>
      <c r="D13" s="32">
        <f>SUM(D4:D12)</f>
        <v>1.3300000000000003</v>
      </c>
      <c r="E13" s="8"/>
      <c r="F13" s="8"/>
      <c r="G13" s="9"/>
    </row>
    <row r="14" spans="2:10" x14ac:dyDescent="0.2">
      <c r="B14" s="11" t="s">
        <v>19</v>
      </c>
      <c r="C14" s="33">
        <v>0.2102</v>
      </c>
      <c r="D14" s="34">
        <v>0.2</v>
      </c>
      <c r="E14" s="12" t="s">
        <v>8</v>
      </c>
      <c r="F14" s="12" t="s">
        <v>20</v>
      </c>
      <c r="G14" s="13" t="s">
        <v>21</v>
      </c>
    </row>
    <row r="16" spans="2:10" x14ac:dyDescent="0.2">
      <c r="B16" s="35" t="s">
        <v>44</v>
      </c>
    </row>
    <row r="17" spans="2:8" ht="15" x14ac:dyDescent="0.25">
      <c r="B17" s="29" t="s">
        <v>39</v>
      </c>
    </row>
    <row r="18" spans="2:8" s="14" customFormat="1" ht="15" x14ac:dyDescent="0.2">
      <c r="B18" s="15" t="s">
        <v>22</v>
      </c>
      <c r="C18"/>
      <c r="D18"/>
      <c r="E18"/>
      <c r="F18"/>
      <c r="G18"/>
      <c r="H18"/>
    </row>
    <row r="20" spans="2:8" ht="15" x14ac:dyDescent="0.2">
      <c r="B20" s="15" t="s">
        <v>40</v>
      </c>
    </row>
    <row r="21" spans="2:8" x14ac:dyDescent="0.2">
      <c r="B21" s="16" t="s">
        <v>23</v>
      </c>
    </row>
    <row r="22" spans="2:8" x14ac:dyDescent="0.2">
      <c r="B22" s="16"/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24</v>
      </c>
      <c r="C24" s="22"/>
      <c r="D24" s="22"/>
      <c r="E24" s="22"/>
      <c r="F24" s="23"/>
      <c r="G24" s="20"/>
    </row>
    <row r="25" spans="2:8" x14ac:dyDescent="0.2">
      <c r="B25" s="21" t="s">
        <v>25</v>
      </c>
      <c r="C25" s="22"/>
      <c r="D25" s="22"/>
      <c r="E25" s="22"/>
      <c r="F25" s="23"/>
      <c r="G25" s="20"/>
    </row>
    <row r="26" spans="2:8" x14ac:dyDescent="0.2">
      <c r="B26" s="21" t="s">
        <v>26</v>
      </c>
      <c r="C26" s="22"/>
      <c r="D26" s="22"/>
      <c r="E26" s="22"/>
      <c r="F26" s="23"/>
      <c r="G26" s="20"/>
    </row>
    <row r="27" spans="2:8" x14ac:dyDescent="0.2">
      <c r="B27" s="24" t="s">
        <v>27</v>
      </c>
      <c r="C27" s="22"/>
      <c r="D27" s="22"/>
      <c r="E27" s="22"/>
      <c r="F27" s="25"/>
      <c r="G27" s="20"/>
    </row>
    <row r="28" spans="2:8" x14ac:dyDescent="0.2">
      <c r="B28" s="24" t="s">
        <v>28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7F1A6314-D318-460D-B6F3-2655A24F87F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2023-01-03T11:31:43Z</dcterms:created>
  <dcterms:modified xsi:type="dcterms:W3CDTF">2023-01-25T09:28:59Z</dcterms:modified>
</cp:coreProperties>
</file>