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21226\לא מתמחות\"/>
    </mc:Choice>
  </mc:AlternateContent>
  <xr:revisionPtr revIDLastSave="0" documentId="13_ncr:1_{28D830ED-249F-4D6C-96FA-FB4A846FF454}" xr6:coauthVersionLast="36" xr6:coauthVersionMax="36" xr10:uidLastSave="{00000000-0000-0000-0000-000000000000}"/>
  <bookViews>
    <workbookView xWindow="0" yWindow="0" windowWidth="28800" windowHeight="11400" xr2:uid="{18FED8FA-485C-4F61-90BC-3BF1E236D408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לאתר'!$B$23:$B$37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Cell_Comments" localSheetId="0">'פורמט לאתר'!$B$22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לאתר'!$B$39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D12" i="1"/>
  <c r="C12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Yom].&amp;[20230101]}"/>
    <s v="{[Time].[Hie Time].[Yom].&amp;[20221231]}"/>
    <s v="{[Time].[Hie Time].[Yom].&amp;[20230103]}"/>
    <s v="{[Time].[Yom].&amp;[20210326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<sst xmlns="http://schemas.openxmlformats.org/spreadsheetml/2006/main" count="51" uniqueCount="41">
  <si>
    <t>פנסיה כללית 60 ומעלה</t>
  </si>
  <si>
    <t>אפיק השקעה</t>
  </si>
  <si>
    <t>שיעור חשיפה צפוי לשנת 2023</t>
  </si>
  <si>
    <t>גבולות שיעור החשיפה הצפויה</t>
  </si>
  <si>
    <t>מדד ייחוס</t>
  </si>
  <si>
    <t>+/-5%</t>
  </si>
  <si>
    <t>60%-70%</t>
  </si>
  <si>
    <t xml:space="preserve">מדד אג"ח ממשלתיות כללי </t>
  </si>
  <si>
    <t>+/-6%</t>
  </si>
  <si>
    <t>3%-15%</t>
  </si>
  <si>
    <t>תל בונד 20 - 40%
 Bloomberg Global Aggregate Corporate . - 60%</t>
  </si>
  <si>
    <t>16%-28%</t>
  </si>
  <si>
    <t>מדד מניות ת"א 125- 20%
MSCI WORLD- 80%</t>
  </si>
  <si>
    <t>0%-10%</t>
  </si>
  <si>
    <t>ריבית בנק ישראל</t>
  </si>
  <si>
    <t>קונצרני כללי - 50%
MSCI World  -50%</t>
  </si>
  <si>
    <t>תל בונד שקלי</t>
  </si>
  <si>
    <t>3%-13%</t>
  </si>
  <si>
    <t>סה"כ **</t>
  </si>
  <si>
    <t>חשיפה למט"ח</t>
  </si>
  <si>
    <t>4%-16%</t>
  </si>
  <si>
    <t>סל מטבעות</t>
  </si>
  <si>
    <t>** הסה"כ יכול להיות שונה מ- 100%, במידה ויש חשיפה באמצעות נגזרים.</t>
  </si>
  <si>
    <t xml:space="preserve"> https://bit.ly/3ihYb0L  </t>
  </si>
  <si>
    <t>שיעור החשיפה לאפיק אגח ממשלתי שונה מ-57% ל-65%</t>
  </si>
  <si>
    <t>שיעור החשיפה לאפיק אגח קונצרני שונה מ-13% ל-9%</t>
  </si>
  <si>
    <t>שיעור החשיפה לאפיק אחר (כולל נגזרי: ריבית, סחורות, מדד מחירים לצרכן) שונה מ-5% ל-8%</t>
  </si>
  <si>
    <t xml:space="preserve"> מניות</t>
  </si>
  <si>
    <t xml:space="preserve"> פקדונות</t>
  </si>
  <si>
    <t xml:space="preserve"> קרנות השקעה, גידור ושותפויות</t>
  </si>
  <si>
    <t xml:space="preserve"> הלוואות לתאגידים</t>
  </si>
  <si>
    <t xml:space="preserve"> נדל"ן (ישיר)</t>
  </si>
  <si>
    <t xml:space="preserve"> אחר (כולל נגזרי: ריבית, סחורות, מדד מחירים לצרכן)</t>
  </si>
  <si>
    <t xml:space="preserve"> אג"ח ממשלתי</t>
  </si>
  <si>
    <t xml:space="preserve"> אג"ח קונצרני</t>
  </si>
  <si>
    <t>טווח סטייה</t>
  </si>
  <si>
    <t>היקף הנכסים הלא סחירים במסלול לא יעלה על 30% מסך הנכסים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</si>
  <si>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</si>
  <si>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מדיניות השקעה צפויה לשנת 2023 במסלול </t>
  </si>
  <si>
    <t>שיעור חשיפה ליום 31/12/22 *</t>
  </si>
  <si>
    <t>* שיעור החשיפה נכון ליום העסקים האחרון של החודש המוצג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</si>
</sst>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b/>
      <sz val="11"/>
      <name val="Arial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0" xfId="0" applyFont="1" applyFill="1" applyBorder="1" applyAlignment="1">
      <alignment horizontal="right" vertical="center" readingOrder="2"/>
    </xf>
    <xf numFmtId="0" fontId="5" fillId="0" borderId="0" xfId="2" applyFont="1" applyAlignment="1">
      <alignment horizontal="right"/>
    </xf>
    <xf numFmtId="0" fontId="4" fillId="0" borderId="9" xfId="0" applyFont="1" applyBorder="1" applyAlignment="1">
      <alignment horizontal="right" vertical="center" readingOrder="2"/>
    </xf>
    <xf numFmtId="0" fontId="6" fillId="0" borderId="10" xfId="0" applyFont="1" applyBorder="1"/>
    <xf numFmtId="0" fontId="0" fillId="0" borderId="7" xfId="0" applyBorder="1"/>
    <xf numFmtId="0" fontId="0" fillId="0" borderId="0" xfId="0" applyBorder="1"/>
    <xf numFmtId="0" fontId="7" fillId="0" borderId="11" xfId="0" applyFont="1" applyBorder="1" applyAlignment="1">
      <alignment vertical="center" readingOrder="2"/>
    </xf>
    <xf numFmtId="0" fontId="6" fillId="0" borderId="0" xfId="0" applyFont="1" applyBorder="1"/>
    <xf numFmtId="0" fontId="8" fillId="0" borderId="12" xfId="0" applyFont="1" applyBorder="1"/>
    <xf numFmtId="0" fontId="6" fillId="0" borderId="11" xfId="0" applyFont="1" applyBorder="1"/>
    <xf numFmtId="0" fontId="0" fillId="0" borderId="12" xfId="0" applyBorder="1"/>
    <xf numFmtId="0" fontId="6" fillId="0" borderId="3" xfId="0" applyFont="1" applyBorder="1"/>
    <xf numFmtId="0" fontId="6" fillId="0" borderId="13" xfId="0" applyFont="1" applyBorder="1"/>
    <xf numFmtId="0" fontId="0" fillId="0" borderId="1" xfId="0" applyBorder="1"/>
    <xf numFmtId="0" fontId="9" fillId="0" borderId="0" xfId="0" applyFont="1"/>
    <xf numFmtId="0" fontId="2" fillId="0" borderId="0" xfId="0" applyFont="1" applyFill="1" applyBorder="1" applyAlignment="1">
      <alignment horizontal="center" vertical="center" wrapText="1" readingOrder="2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38</xdr:row>
      <xdr:rowOff>0</xdr:rowOff>
    </xdr:from>
    <xdr:to>
      <xdr:col>7</xdr:col>
      <xdr:colOff>434912</xdr:colOff>
      <xdr:row>39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4C72D62D-9B45-488F-8AE5-F869404AB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3" y="12506325"/>
          <a:ext cx="12845987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  <sheetName val="טבלת המרה"/>
      <sheetName val="טבלת קוורי"/>
      <sheetName val="גיליון3"/>
      <sheetName val="מקור נתונים"/>
      <sheetName val="Temp"/>
      <sheetName val="דריקטריון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4">
          <cell r="C4" t="str" vm="4">
            <v>26/03/2021</v>
          </cell>
        </row>
        <row r="5">
          <cell r="C5" t="str" vm="1">
            <v>01/01/2023</v>
          </cell>
        </row>
        <row r="8">
          <cell r="C8" t="str" vm="2">
            <v>31/12/2022</v>
          </cell>
        </row>
        <row r="11">
          <cell r="C11" t="str" vm="3">
            <v>03/01/2023</v>
          </cell>
        </row>
        <row r="14">
          <cell r="C14" t="str" vm="1">
            <v>26/12/2022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E4DB4C5-68C2-4667-99D7-CC7F1942CC56}" name="WebTBL" displayName="WebTBL" ref="B3:G13" totalsRowShown="0" headerRowDxfId="10" dataDxfId="8" headerRowBorderDxfId="9" tableBorderDxfId="7" totalsRowBorderDxfId="6">
  <autoFilter ref="B3:G13" xr:uid="{09077C66-F873-4CF1-BB4E-5B08FB656C8D}"/>
  <tableColumns count="6">
    <tableColumn id="1" xr3:uid="{E47429A3-527D-4DED-8E91-7416DE833414}" name="אפיק השקעה" dataDxfId="3"/>
    <tableColumn id="2" xr3:uid="{4E6B4F5B-BD70-4FA8-87EA-F3EEB3F93F5A}" name="שיעור חשיפה ליום 31/12/22 *" dataDxfId="2"/>
    <tableColumn id="3" xr3:uid="{049C888C-4678-4C60-B8F3-780EFE0DFBC9}" name="שיעור חשיפה צפוי לשנת 2023" dataDxfId="0" dataCellStyle="Percent"/>
    <tableColumn id="4" xr3:uid="{E25A998E-8A2F-46F7-ACE9-0237FA225F79}" name="טווח סטייה" dataDxfId="1"/>
    <tableColumn id="5" xr3:uid="{DC88266B-C9BC-4D2C-8BEF-D9778E3AF1FA}" name="גבולות שיעור החשיפה הצפויה" dataDxfId="5"/>
    <tableColumn id="6" xr3:uid="{B3D6114D-EB4A-45DA-AE4C-A613FC658163}" name="מדד ייחוס" dataDxfId="4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BE7CD-E13E-46C5-B60D-A7D23C980DF2}">
  <sheetPr codeName="גיליון3"/>
  <dimension ref="B1:J37"/>
  <sheetViews>
    <sheetView showGridLines="0" rightToLeft="1" tabSelected="1" zoomScale="85" zoomScaleNormal="85" workbookViewId="0">
      <selection activeCell="F17" sqref="F17"/>
    </sheetView>
  </sheetViews>
  <sheetFormatPr defaultRowHeight="14.25" x14ac:dyDescent="0.2"/>
  <cols>
    <col min="1" max="1" width="2.625" bestFit="1" customWidth="1"/>
    <col min="2" max="2" width="22" customWidth="1"/>
    <col min="3" max="4" width="30.125" customWidth="1"/>
    <col min="5" max="5" width="27.75" customWidth="1"/>
    <col min="6" max="6" width="27.125" bestFit="1" customWidth="1"/>
    <col min="7" max="7" width="25.7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0" t="s">
        <v>38</v>
      </c>
      <c r="C1" s="30"/>
      <c r="D1" s="30"/>
      <c r="E1" s="30"/>
      <c r="F1" s="30"/>
      <c r="G1" s="30"/>
      <c r="H1" s="1"/>
      <c r="I1" s="1"/>
      <c r="J1" s="1"/>
    </row>
    <row r="2" spans="2:10" ht="20.25" x14ac:dyDescent="0.2">
      <c r="B2" s="30" t="s">
        <v>0</v>
      </c>
      <c r="C2" s="30"/>
      <c r="D2" s="30"/>
      <c r="E2" s="30"/>
      <c r="F2" s="30"/>
      <c r="G2" s="30"/>
      <c r="H2" s="1"/>
      <c r="I2" s="1"/>
    </row>
    <row r="3" spans="2:10" ht="15" x14ac:dyDescent="0.2">
      <c r="B3" s="2" t="s">
        <v>1</v>
      </c>
      <c r="C3" s="3" t="s">
        <v>39</v>
      </c>
      <c r="D3" s="4" t="s">
        <v>2</v>
      </c>
      <c r="E3" s="5" t="s">
        <v>35</v>
      </c>
      <c r="F3" s="5" t="s">
        <v>3</v>
      </c>
      <c r="G3" s="6" t="s">
        <v>4</v>
      </c>
    </row>
    <row r="4" spans="2:10" x14ac:dyDescent="0.2">
      <c r="B4" s="7" t="s">
        <v>33</v>
      </c>
      <c r="C4" s="31">
        <v>0.60580000000000001</v>
      </c>
      <c r="D4" s="32">
        <v>0.65</v>
      </c>
      <c r="E4" s="8" t="s">
        <v>5</v>
      </c>
      <c r="F4" s="8" t="s">
        <v>6</v>
      </c>
      <c r="G4" s="9" t="s">
        <v>7</v>
      </c>
    </row>
    <row r="5" spans="2:10" ht="42.75" x14ac:dyDescent="0.2">
      <c r="B5" s="7" t="s">
        <v>34</v>
      </c>
      <c r="C5" s="31">
        <v>9.5000000000000001E-2</v>
      </c>
      <c r="D5" s="32">
        <v>0.09</v>
      </c>
      <c r="E5" s="10" t="s">
        <v>8</v>
      </c>
      <c r="F5" s="10" t="s">
        <v>9</v>
      </c>
      <c r="G5" s="9" t="s">
        <v>10</v>
      </c>
    </row>
    <row r="6" spans="2:10" ht="28.5" x14ac:dyDescent="0.2">
      <c r="B6" s="7" t="s">
        <v>27</v>
      </c>
      <c r="C6" s="31">
        <v>0.2142</v>
      </c>
      <c r="D6" s="32">
        <v>0.22</v>
      </c>
      <c r="E6" s="10" t="s">
        <v>8</v>
      </c>
      <c r="F6" s="10" t="s">
        <v>11</v>
      </c>
      <c r="G6" s="9" t="s">
        <v>12</v>
      </c>
    </row>
    <row r="7" spans="2:10" x14ac:dyDescent="0.2">
      <c r="B7" s="7" t="s">
        <v>28</v>
      </c>
      <c r="C7" s="31">
        <v>2.0000000000000001E-4</v>
      </c>
      <c r="D7" s="32">
        <v>0.05</v>
      </c>
      <c r="E7" s="10" t="s">
        <v>5</v>
      </c>
      <c r="F7" s="10" t="s">
        <v>13</v>
      </c>
      <c r="G7" s="9" t="s">
        <v>14</v>
      </c>
    </row>
    <row r="8" spans="2:10" ht="28.5" x14ac:dyDescent="0.2">
      <c r="B8" s="7" t="s">
        <v>29</v>
      </c>
      <c r="C8" s="31">
        <v>2.81E-2</v>
      </c>
      <c r="D8" s="32">
        <v>0.05</v>
      </c>
      <c r="E8" s="8" t="s">
        <v>5</v>
      </c>
      <c r="F8" s="8" t="s">
        <v>13</v>
      </c>
      <c r="G8" s="9" t="s">
        <v>15</v>
      </c>
    </row>
    <row r="9" spans="2:10" x14ac:dyDescent="0.2">
      <c r="B9" s="7" t="s">
        <v>30</v>
      </c>
      <c r="C9" s="31">
        <v>3.39E-2</v>
      </c>
      <c r="D9" s="32">
        <v>0.05</v>
      </c>
      <c r="E9" s="10" t="s">
        <v>5</v>
      </c>
      <c r="F9" s="10" t="s">
        <v>13</v>
      </c>
      <c r="G9" s="9" t="s">
        <v>16</v>
      </c>
    </row>
    <row r="10" spans="2:10" x14ac:dyDescent="0.2">
      <c r="B10" s="7" t="s">
        <v>31</v>
      </c>
      <c r="C10" s="31">
        <v>2.0000000000000001E-4</v>
      </c>
      <c r="D10" s="32">
        <v>0.05</v>
      </c>
      <c r="E10" s="10" t="s">
        <v>5</v>
      </c>
      <c r="F10" s="10" t="s">
        <v>13</v>
      </c>
      <c r="G10" s="9"/>
    </row>
    <row r="11" spans="2:10" ht="28.5" x14ac:dyDescent="0.2">
      <c r="B11" s="7" t="s">
        <v>32</v>
      </c>
      <c r="C11" s="31">
        <v>7.1900000000000006E-2</v>
      </c>
      <c r="D11" s="32">
        <v>0.08</v>
      </c>
      <c r="E11" s="8" t="s">
        <v>5</v>
      </c>
      <c r="F11" s="8" t="s">
        <v>17</v>
      </c>
      <c r="G11" s="9"/>
    </row>
    <row r="12" spans="2:10" x14ac:dyDescent="0.2">
      <c r="B12" s="7" t="s">
        <v>18</v>
      </c>
      <c r="C12" s="31">
        <f>SUM(C4:C11)</f>
        <v>1.0493000000000001</v>
      </c>
      <c r="D12" s="32">
        <f>SUM(D4:D11)</f>
        <v>1.2400000000000002</v>
      </c>
      <c r="E12" s="8"/>
      <c r="F12" s="8"/>
      <c r="G12" s="9"/>
    </row>
    <row r="13" spans="2:10" x14ac:dyDescent="0.2">
      <c r="B13" s="11" t="s">
        <v>19</v>
      </c>
      <c r="C13" s="33">
        <v>0.1041</v>
      </c>
      <c r="D13" s="34">
        <v>0.1</v>
      </c>
      <c r="E13" s="12" t="s">
        <v>8</v>
      </c>
      <c r="F13" s="12" t="s">
        <v>20</v>
      </c>
      <c r="G13" s="13" t="s">
        <v>21</v>
      </c>
    </row>
    <row r="15" spans="2:10" x14ac:dyDescent="0.2">
      <c r="B15" s="35" t="s">
        <v>40</v>
      </c>
    </row>
    <row r="16" spans="2:10" s="14" customFormat="1" ht="15" x14ac:dyDescent="0.25">
      <c r="B16" s="29" t="s">
        <v>36</v>
      </c>
      <c r="C16"/>
      <c r="D16"/>
      <c r="E16"/>
      <c r="F16"/>
      <c r="G16"/>
      <c r="H16"/>
    </row>
    <row r="17" spans="2:7" ht="15" x14ac:dyDescent="0.2">
      <c r="B17" s="15" t="s">
        <v>22</v>
      </c>
    </row>
    <row r="19" spans="2:7" ht="15" x14ac:dyDescent="0.2">
      <c r="B19" s="15" t="s">
        <v>37</v>
      </c>
    </row>
    <row r="20" spans="2:7" x14ac:dyDescent="0.2">
      <c r="B20" s="16" t="s">
        <v>23</v>
      </c>
    </row>
    <row r="22" spans="2:7" ht="15" x14ac:dyDescent="0.2">
      <c r="B22" s="17" t="str">
        <f>"בהתאם לחוזר הצהרה מראש על מדיניות ההשקעה עלינו לדווח כי ביום " &amp; DateWebsite &amp; " שונתה מדיניות ההשקעה הצפויה לשנת 2023 :"</f>
        <v>בהתאם לחוזר הצהרה מראש על מדיניות ההשקעה עלינו לדווח כי ביום 26/12/2022 שונתה מדיניות ההשקעה הצפויה לשנת 2023 :</v>
      </c>
      <c r="C22" s="18"/>
      <c r="D22" s="18"/>
      <c r="E22" s="18"/>
      <c r="F22" s="19"/>
      <c r="G22" s="20"/>
    </row>
    <row r="23" spans="2:7" x14ac:dyDescent="0.2">
      <c r="B23" s="21" t="s">
        <v>24</v>
      </c>
      <c r="C23" s="22"/>
      <c r="D23" s="22"/>
      <c r="E23" s="22"/>
      <c r="F23" s="23"/>
      <c r="G23" s="20"/>
    </row>
    <row r="24" spans="2:7" x14ac:dyDescent="0.2">
      <c r="B24" s="21" t="s">
        <v>25</v>
      </c>
      <c r="C24" s="22"/>
      <c r="D24" s="22"/>
      <c r="E24" s="22"/>
      <c r="F24" s="23"/>
      <c r="G24" s="20"/>
    </row>
    <row r="25" spans="2:7" x14ac:dyDescent="0.2">
      <c r="B25" s="21" t="s">
        <v>26</v>
      </c>
      <c r="C25" s="22"/>
      <c r="D25" s="22"/>
      <c r="E25" s="22"/>
      <c r="F25" s="23"/>
      <c r="G25" s="20"/>
    </row>
    <row r="26" spans="2:7" x14ac:dyDescent="0.2">
      <c r="B26" s="24"/>
      <c r="C26" s="22"/>
      <c r="D26" s="22"/>
      <c r="E26" s="22"/>
      <c r="F26" s="25"/>
      <c r="G26" s="20"/>
    </row>
    <row r="27" spans="2:7" x14ac:dyDescent="0.2">
      <c r="B27" s="24"/>
      <c r="C27" s="22"/>
      <c r="D27" s="22"/>
      <c r="E27" s="22"/>
      <c r="F27" s="25"/>
    </row>
    <row r="28" spans="2:7" x14ac:dyDescent="0.2">
      <c r="B28" s="24"/>
      <c r="C28" s="22"/>
      <c r="D28" s="22"/>
      <c r="E28" s="22"/>
      <c r="F28" s="25"/>
    </row>
    <row r="29" spans="2:7" x14ac:dyDescent="0.2">
      <c r="B29" s="24"/>
      <c r="C29" s="22"/>
      <c r="D29" s="22"/>
      <c r="E29" s="22"/>
      <c r="F29" s="25"/>
    </row>
    <row r="30" spans="2:7" x14ac:dyDescent="0.2">
      <c r="B30" s="24"/>
      <c r="C30" s="22"/>
      <c r="D30" s="22"/>
      <c r="E30" s="22"/>
      <c r="F30" s="25"/>
    </row>
    <row r="31" spans="2:7" x14ac:dyDescent="0.2">
      <c r="B31" s="24"/>
      <c r="C31" s="22"/>
      <c r="D31" s="22"/>
      <c r="E31" s="22"/>
      <c r="F31" s="25"/>
    </row>
    <row r="32" spans="2:7" x14ac:dyDescent="0.2">
      <c r="B32" s="24"/>
      <c r="C32" s="22"/>
      <c r="D32" s="22"/>
      <c r="E32" s="22"/>
      <c r="F32" s="25"/>
    </row>
    <row r="33" spans="2:6" x14ac:dyDescent="0.2">
      <c r="B33" s="24"/>
      <c r="C33" s="22"/>
      <c r="D33" s="22"/>
      <c r="E33" s="22"/>
      <c r="F33" s="25"/>
    </row>
    <row r="34" spans="2:6" x14ac:dyDescent="0.2">
      <c r="B34" s="24"/>
      <c r="C34" s="22"/>
      <c r="D34" s="22"/>
      <c r="E34" s="22"/>
      <c r="F34" s="25"/>
    </row>
    <row r="35" spans="2:6" x14ac:dyDescent="0.2">
      <c r="B35" s="24"/>
      <c r="C35" s="22"/>
      <c r="D35" s="22"/>
      <c r="E35" s="22"/>
      <c r="F35" s="25"/>
    </row>
    <row r="36" spans="2:6" x14ac:dyDescent="0.2">
      <c r="B36" s="24"/>
      <c r="C36" s="22"/>
      <c r="D36" s="22"/>
      <c r="E36" s="22"/>
      <c r="F36" s="25"/>
    </row>
    <row r="37" spans="2:6" x14ac:dyDescent="0.2">
      <c r="B37" s="26"/>
      <c r="C37" s="27"/>
      <c r="D37" s="27"/>
      <c r="E37" s="27"/>
      <c r="F37" s="28"/>
    </row>
  </sheetData>
  <mergeCells count="2">
    <mergeCell ref="B1:G1"/>
    <mergeCell ref="B2:G2"/>
  </mergeCells>
  <hyperlinks>
    <hyperlink ref="B20" r:id="rId1" display="https://bit.ly/3ihYb0L" xr:uid="{114511BB-9E34-4F6A-9418-ECFA18997C20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2023-01-03T11:32:20Z</dcterms:created>
  <dcterms:modified xsi:type="dcterms:W3CDTF">2023-01-25T09:57:55Z</dcterms:modified>
</cp:coreProperties>
</file>