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דוחות חודשיים אקסל 2022\Altshuler\122022\צדדים קשורים\"/>
    </mc:Choice>
  </mc:AlternateContent>
  <xr:revisionPtr revIDLastSave="0" documentId="8_{C93D237A-3D6A-484E-A78F-B8B865184C21}" xr6:coauthVersionLast="36" xr6:coauthVersionMax="36" xr10:uidLastSave="{00000000-0000-0000-0000-000000000000}"/>
  <bookViews>
    <workbookView xWindow="0" yWindow="0" windowWidth="14370" windowHeight="9600" xr2:uid="{6518E80D-4100-428C-81FD-EA492FF7282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F17" i="7"/>
  <c r="E17" i="7"/>
  <c r="D17" i="7"/>
  <c r="C17" i="7"/>
  <c r="B17" i="7"/>
</calcChain>
</file>

<file path=xl/sharedStrings.xml><?xml version="1.0" encoding="utf-8"?>
<sst xmlns="http://schemas.openxmlformats.org/spreadsheetml/2006/main" count="106" uniqueCount="61">
  <si>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</si>
  <si>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</si>
  <si>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</si>
  <si>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</si>
  <si>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</si>
  <si>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</si>
  <si>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</si>
  <si>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</si>
  <si>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</si>
  <si>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</si>
  <si>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</si>
  <si>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</si>
  <si>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אלטשולר שחם בית השקעות בע"מ</t>
  </si>
  <si>
    <t>ניירות ערך לא סחירים</t>
  </si>
  <si>
    <t>אג"ח קונצרני</t>
  </si>
  <si>
    <t>*אלטשולר אג"ח א- אלטשולר שחם בית השקעות בע"מ</t>
  </si>
  <si>
    <t>1139336</t>
  </si>
  <si>
    <t>A2.il</t>
  </si>
  <si>
    <t>מידרוג</t>
  </si>
  <si>
    <t>סה''כ ניירות ערך לא סחירים</t>
  </si>
  <si>
    <t>סה''כ צד קשור-אלטשולר שחם בית השקעות בע"מ</t>
  </si>
  <si>
    <t>צד קשור- ברבור כחול 1 קרן השקעות פרטית ,שותפות מוגבלת</t>
  </si>
  <si>
    <t>קרנות השקעה</t>
  </si>
  <si>
    <t>*Blue Swan 1- ברבור כחול 1 קרן השקעות פרטית ,שותפות מוגבלת</t>
  </si>
  <si>
    <t>299933650</t>
  </si>
  <si>
    <t>סה''כ צד קשור-ברבור כחול 1 קרן השקעות פרטית ,שותפות מוגבלת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</si>
  <si>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</si>
  <si>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</si>
  <si>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</si>
  <si>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</si>
  <si>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</si>
  <si>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</si>
  <si>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 xml:space="preserve">                אלטשולר אג"ח א</t>
  </si>
  <si>
    <t>A2</t>
  </si>
  <si>
    <t>סה''כ היקף עסקאות של צד קשור- אלטשולר שחם בית השקעות בע"מ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</si>
  <si>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</si>
  <si>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</si>
  <si>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</si>
  <si>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</si>
  <si>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</si>
  <si>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</si>
  <si>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</si>
  <si>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</si>
  <si>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</si>
  <si>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</si>
  <si>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</si>
  <si>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</si>
  <si>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</si>
  <si>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</si>
  <si>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</si>
  <si>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</si>
  <si>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</si>
  <si>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</si>
  <si>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</si>
  <si>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</si>
  <si>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</si>
  <si>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</si>
  <si>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</si>
  <si>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אלטשולר שחם בית השקעות בע"מ</t>
  </si>
  <si>
    <t>ברבור כחול 1 קרן השקעות פרטית ,שותפות מוגבלת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</si>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</sst>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8D568D-9C54-476E-8B78-1B666C10838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(4210) אלטשולר השתלמות ומסלוליה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9AF1DB-07C9-4622-9353-5AA8048FCF9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(4210) אלטשולר השתלמות ומסלוליה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59FE49-2680-4BE1-AEDD-6DCCF76DD653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(4210) אלטשולר השתלמות ומסלוליה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E5DF68-C90B-4FAC-89B7-987DA0B3E03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(4210) אלטשולר השתלמות ומסלוליה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AC2CA4-D197-439E-B7D0-9A5F793D6BD3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(4210) אלטשולר השתלמות ומסלוליה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A4C84E-C6FB-47EB-B1CB-FADDD47C2938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(4210) אלטשולר השתלמות ומסלוליה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CC32-9645-49B1-94E2-4D52D8AD7BAE}">
  <dimension ref="A9:K17"/>
  <sheetViews>
    <sheetView rightToLeft="1" tabSelected="1" workbookViewId="0">
      <selection activeCell="F25" sqref="F25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47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43</v>
      </c>
      <c r="B10" s="3" t="s">
        <v>44</v>
      </c>
      <c r="C10" s="3" t="s">
        <v>45</v>
      </c>
      <c r="D10" s="16" t="s">
        <v>48</v>
      </c>
      <c r="E10" s="15"/>
      <c r="F10" s="16" t="s">
        <v>52</v>
      </c>
      <c r="G10" s="15"/>
      <c r="H10" s="16" t="s">
        <v>54</v>
      </c>
      <c r="I10" s="15"/>
      <c r="J10" s="16" t="s">
        <v>56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49</v>
      </c>
      <c r="E11" s="2" t="s">
        <v>50</v>
      </c>
      <c r="F11" s="2" t="s">
        <v>49</v>
      </c>
      <c r="G11" s="2" t="s">
        <v>50</v>
      </c>
      <c r="H11" s="2" t="s">
        <v>49</v>
      </c>
      <c r="I11" s="2" t="s">
        <v>50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46</v>
      </c>
      <c r="C13" s="15"/>
      <c r="D13" s="15" t="s">
        <v>51</v>
      </c>
      <c r="E13" s="15"/>
      <c r="F13" s="15" t="s">
        <v>53</v>
      </c>
      <c r="G13" s="15"/>
      <c r="H13" s="15" t="s">
        <v>55</v>
      </c>
      <c r="I13" s="15"/>
      <c r="J13" s="15" t="s">
        <v>57</v>
      </c>
      <c r="K13" s="15"/>
    </row>
    <row r="14" spans="1:11" ht="15" x14ac:dyDescent="0.25">
      <c r="A14" s="1" t="s">
        <v>58</v>
      </c>
      <c r="B14" s="5">
        <v>1984.48</v>
      </c>
      <c r="C14">
        <v>0</v>
      </c>
      <c r="F14">
        <v>0</v>
      </c>
      <c r="G14" s="5">
        <v>-1993.48</v>
      </c>
    </row>
    <row r="15" spans="1:11" ht="15" x14ac:dyDescent="0.25">
      <c r="A15" s="1" t="s">
        <v>59</v>
      </c>
      <c r="B15" s="5">
        <v>16731.16</v>
      </c>
      <c r="C15">
        <v>0.03</v>
      </c>
    </row>
    <row r="17" spans="1:11" ht="15" x14ac:dyDescent="0.25">
      <c r="A17" s="17" t="s">
        <v>60</v>
      </c>
      <c r="B17" s="17">
        <f>SUM(B14:B16)</f>
        <v>18715.64</v>
      </c>
      <c r="C17" s="17">
        <f>SUM(C14:C16)</f>
        <v>0.03</v>
      </c>
      <c r="D17" s="17">
        <f>SUM(D14:D16)</f>
        <v>0</v>
      </c>
      <c r="E17" s="17">
        <f>SUM(E14:E16)</f>
        <v>0</v>
      </c>
      <c r="F17" s="17">
        <f>SUM(F14:F16)</f>
        <v>0</v>
      </c>
      <c r="G17" s="17">
        <f>SUM(G14:G16)</f>
        <v>-1993.48</v>
      </c>
      <c r="H17" s="17">
        <f>SUM(H14:H16)</f>
        <v>0</v>
      </c>
      <c r="I17" s="17">
        <f>SUM(I14:I16)</f>
        <v>0</v>
      </c>
      <c r="J17" s="17">
        <f>SUM(J14:J16)</f>
        <v>0</v>
      </c>
      <c r="K17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DFB2-7A65-40FC-9F08-9D6833AC3AF2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40</v>
      </c>
      <c r="C10" s="3" t="s">
        <v>0</v>
      </c>
      <c r="D10" s="3" t="s">
        <v>8</v>
      </c>
      <c r="E10" s="3" t="s">
        <v>41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42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0991-4CCC-4C66-9BB4-E27E4ABBDBDA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30</v>
      </c>
      <c r="C10" s="3" t="s">
        <v>0</v>
      </c>
      <c r="D10" s="3" t="s">
        <v>8</v>
      </c>
      <c r="E10" s="3" t="s">
        <v>36</v>
      </c>
      <c r="F10" s="3" t="s">
        <v>37</v>
      </c>
      <c r="G10" s="3" t="s">
        <v>38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39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09B-E056-47E4-AD55-5EA9BF8128A4}">
  <dimension ref="A10:J22"/>
  <sheetViews>
    <sheetView rightToLeft="1" workbookViewId="0">
      <selection activeCell="A12" sqref="A12:J2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30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31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6" t="s">
        <v>12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/>
      <c r="J12" s="7"/>
    </row>
    <row r="13" spans="1:10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7" t="s">
        <v>32</v>
      </c>
      <c r="B15" s="7">
        <v>1139336</v>
      </c>
      <c r="C15" s="14">
        <v>44843</v>
      </c>
      <c r="D15" s="7" t="s">
        <v>33</v>
      </c>
      <c r="E15" s="7" t="s">
        <v>18</v>
      </c>
      <c r="F15" s="7">
        <v>2.92</v>
      </c>
      <c r="G15" s="7">
        <v>4.75</v>
      </c>
      <c r="H15" s="10">
        <v>-1701.6</v>
      </c>
      <c r="I15" s="7"/>
      <c r="J15" s="7"/>
    </row>
    <row r="16" spans="1:10" x14ac:dyDescent="0.2">
      <c r="A16" s="7" t="s">
        <v>32</v>
      </c>
      <c r="B16" s="7">
        <v>1139336</v>
      </c>
      <c r="C16" s="14">
        <v>44843</v>
      </c>
      <c r="D16" s="7" t="s">
        <v>33</v>
      </c>
      <c r="E16" s="7" t="s">
        <v>18</v>
      </c>
      <c r="F16" s="7">
        <v>2.92</v>
      </c>
      <c r="G16" s="7">
        <v>0.41</v>
      </c>
      <c r="H16" s="7">
        <v>-148.51</v>
      </c>
      <c r="I16" s="7"/>
      <c r="J16" s="7"/>
    </row>
    <row r="17" spans="1:10" x14ac:dyDescent="0.2">
      <c r="A17" s="7" t="s">
        <v>32</v>
      </c>
      <c r="B17" s="7">
        <v>1139336</v>
      </c>
      <c r="C17" s="14">
        <v>44843</v>
      </c>
      <c r="D17" s="7" t="s">
        <v>33</v>
      </c>
      <c r="E17" s="7" t="s">
        <v>18</v>
      </c>
      <c r="F17" s="7">
        <v>2.92</v>
      </c>
      <c r="G17" s="7">
        <v>0.4</v>
      </c>
      <c r="H17" s="7">
        <v>-143.37</v>
      </c>
      <c r="I17" s="7"/>
      <c r="J17" s="7"/>
    </row>
    <row r="18" spans="1:10" ht="15.75" x14ac:dyDescent="0.25">
      <c r="A18" s="8" t="s">
        <v>19</v>
      </c>
      <c r="B18" s="7"/>
      <c r="C18" s="7"/>
      <c r="D18" s="7"/>
      <c r="E18" s="7"/>
      <c r="F18" s="7"/>
      <c r="G18" s="7"/>
      <c r="H18" s="13">
        <v>-1993.48</v>
      </c>
      <c r="I18" s="7"/>
      <c r="J18" s="7"/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12" t="s">
        <v>34</v>
      </c>
      <c r="B20" s="7"/>
      <c r="C20" s="7"/>
      <c r="D20" s="7"/>
      <c r="E20" s="7"/>
      <c r="F20" s="7"/>
      <c r="G20" s="7"/>
      <c r="H20" s="13">
        <v>-1993.48</v>
      </c>
      <c r="I20" s="7"/>
      <c r="J20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15.75" x14ac:dyDescent="0.25">
      <c r="A22" s="12" t="s">
        <v>35</v>
      </c>
      <c r="B22" s="7"/>
      <c r="C22" s="7"/>
      <c r="D22" s="7"/>
      <c r="E22" s="7"/>
      <c r="F22" s="7"/>
      <c r="G22" s="7"/>
      <c r="H22" s="13">
        <v>-1993.48</v>
      </c>
      <c r="I22" s="7"/>
      <c r="J2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B61E-7E2E-4D9B-A72E-ADAFA00855CE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27</v>
      </c>
      <c r="J10" s="2"/>
      <c r="K10" s="3" t="s">
        <v>28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29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AD2C-1F29-4DA8-8D9D-9D14CCD4056D}">
  <dimension ref="A10:K28"/>
  <sheetViews>
    <sheetView rightToLeft="1" workbookViewId="0">
      <selection activeCell="A12" sqref="A12:J28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 t="s">
        <v>17</v>
      </c>
      <c r="D15" s="7" t="s">
        <v>18</v>
      </c>
      <c r="E15" s="7">
        <v>2.92</v>
      </c>
      <c r="F15" s="7">
        <v>0.79</v>
      </c>
      <c r="G15" s="7">
        <v>5.35</v>
      </c>
      <c r="H15" s="7">
        <v>5.58</v>
      </c>
      <c r="I15" s="10">
        <v>1984.48</v>
      </c>
      <c r="J15" s="7">
        <v>0</v>
      </c>
    </row>
    <row r="16" spans="1:11" x14ac:dyDescent="0.2">
      <c r="A16" s="8" t="s">
        <v>19</v>
      </c>
      <c r="B16" s="7"/>
      <c r="C16" s="7"/>
      <c r="D16" s="7"/>
      <c r="E16" s="7"/>
      <c r="F16" s="7"/>
      <c r="G16" s="7"/>
      <c r="H16" s="7"/>
      <c r="I16" s="11">
        <v>1984.48</v>
      </c>
      <c r="J16" s="8">
        <v>0</v>
      </c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2" t="s">
        <v>20</v>
      </c>
      <c r="B18" s="7"/>
      <c r="C18" s="7"/>
      <c r="D18" s="7"/>
      <c r="E18" s="7"/>
      <c r="F18" s="7"/>
      <c r="G18" s="7"/>
      <c r="H18" s="7"/>
      <c r="I18" s="13">
        <v>1984.48</v>
      </c>
      <c r="J18" s="12">
        <v>0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6" t="s">
        <v>21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8" t="s">
        <v>13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5" x14ac:dyDescent="0.25">
      <c r="A22" s="9" t="s">
        <v>22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 t="s">
        <v>23</v>
      </c>
      <c r="B23" s="7" t="s">
        <v>24</v>
      </c>
      <c r="C23" s="7">
        <v>0</v>
      </c>
      <c r="D23" s="7"/>
      <c r="E23" s="7">
        <v>0</v>
      </c>
      <c r="F23" s="7">
        <v>0</v>
      </c>
      <c r="G23" s="7">
        <v>0</v>
      </c>
      <c r="H23" s="7">
        <v>14.46</v>
      </c>
      <c r="I23" s="10">
        <v>16731.16</v>
      </c>
      <c r="J23" s="7">
        <v>0.03</v>
      </c>
    </row>
    <row r="24" spans="1:10" x14ac:dyDescent="0.2">
      <c r="A24" s="8" t="s">
        <v>19</v>
      </c>
      <c r="B24" s="7"/>
      <c r="C24" s="7"/>
      <c r="D24" s="7"/>
      <c r="E24" s="7"/>
      <c r="F24" s="7"/>
      <c r="G24" s="7"/>
      <c r="H24" s="7"/>
      <c r="I24" s="11">
        <v>16731.16</v>
      </c>
      <c r="J24" s="8">
        <v>0.03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x14ac:dyDescent="0.25">
      <c r="A26" s="12" t="s">
        <v>25</v>
      </c>
      <c r="B26" s="7"/>
      <c r="C26" s="7"/>
      <c r="D26" s="7"/>
      <c r="E26" s="7"/>
      <c r="F26" s="7"/>
      <c r="G26" s="7"/>
      <c r="H26" s="7"/>
      <c r="I26" s="13">
        <v>16731.16</v>
      </c>
      <c r="J26" s="12">
        <v>0.03</v>
      </c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5.75" x14ac:dyDescent="0.25">
      <c r="A28" s="12" t="s">
        <v>26</v>
      </c>
      <c r="B28" s="7"/>
      <c r="C28" s="7"/>
      <c r="D28" s="7"/>
      <c r="E28" s="7"/>
      <c r="F28" s="7"/>
      <c r="G28" s="7"/>
      <c r="H28" s="7"/>
      <c r="I28" s="13">
        <v>18715.64</v>
      </c>
      <c r="J28" s="12">
        <v>0.03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8066-9E4F-49E1-A8D4-EEA8FF6903D3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2023-02-26T07:27:48Z</dcterms:created>
  <dcterms:modified xsi:type="dcterms:W3CDTF">2023-02-26T07:35:33Z</dcterms:modified>
</cp:coreProperties>
</file>