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 1222\"/>
    </mc:Choice>
  </mc:AlternateContent>
  <xr:revisionPtr revIDLastSave="0" documentId="13_ncr:1_{BB64CA7B-7BAC-418E-BE2A-2B62DADE1114}" xr6:coauthVersionLast="36" xr6:coauthVersionMax="36" xr10:uidLastSave="{00000000-0000-0000-0000-000000000000}"/>
  <bookViews>
    <workbookView xWindow="0" yWindow="105" windowWidth="24240" windowHeight="12585" firstSheet="17" activeTab="22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91" i="27"/>
  <c r="C12" i="27"/>
</calcChain>
</file>

<file path=xl/sharedStrings.xml><?xml version="1.0" encoding="utf-8"?>
<sst xmlns="http://schemas.openxmlformats.org/spreadsheetml/2006/main" count="4705" uniqueCount="1637">
  <si>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</si>
  <si>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</si>
  <si>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</si>
  <si>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</si>
  <si>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</si>
  <si>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</si>
  <si>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</si>
  <si>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</si>
  <si>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</si>
  <si>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</si>
  <si>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</si>
  <si>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</si>
  <si>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</si>
  <si>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</si>
  <si>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</si>
  <si>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</si>
  <si>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</si>
  <si>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</si>
  <si>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</si>
  <si>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</si>
  <si>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</si>
  <si>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</si>
  <si>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</si>
  <si>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</si>
  <si>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</si>
  <si>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</si>
  <si>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</si>
  <si>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</si>
  <si>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</si>
  <si>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</si>
  <si>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</si>
  <si>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</si>
  <si>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</si>
  <si>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</si>
  <si>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</si>
  <si>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</si>
  <si>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</si>
  <si>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</si>
  <si>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</si>
  <si>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</si>
  <si>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</si>
  <si>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</si>
  <si>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</si>
  <si>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</si>
  <si>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</si>
  <si>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</si>
  <si>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</si>
  <si>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</si>
  <si>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</si>
  <si>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</si>
  <si>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</si>
  <si>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</si>
  <si>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</si>
  <si>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</si>
  <si>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</si>
  <si>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</si>
  <si>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</si>
  <si>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</si>
  <si>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</si>
  <si>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</si>
  <si>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</si>
  <si>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</si>
  <si>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</si>
  <si>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</si>
  <si>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</si>
  <si>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</si>
  <si>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</si>
  <si>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</si>
  <si>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</si>
  <si>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</si>
  <si>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</si>
  <si>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</si>
  <si>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</si>
  <si>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</si>
  <si>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</si>
  <si>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</si>
  <si>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</si>
  <si>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</si>
  <si>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</si>
  <si>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</si>
  <si>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</si>
  <si>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</si>
  <si>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</si>
  <si>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</si>
  <si>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</si>
  <si>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</si>
  <si>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</si>
  <si>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</si>
  <si>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</si>
  <si>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</si>
  <si>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</si>
  <si>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</si>
  <si>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</si>
  <si>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</si>
  <si>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</si>
  <si>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</si>
  <si>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</si>
  <si>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</si>
  <si>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</si>
  <si>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</si>
  <si>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</si>
  <si>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</si>
  <si>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</si>
  <si>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</si>
  <si>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</si>
  <si>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</si>
  <si>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</si>
  <si>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</si>
  <si>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</si>
  <si>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</si>
  <si>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</si>
  <si>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</si>
  <si>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</si>
  <si>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</si>
  <si>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</si>
  <si>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</si>
  <si>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</si>
  <si>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</si>
  <si>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</si>
  <si>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</si>
  <si>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</si>
  <si>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</si>
  <si>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</si>
  <si>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</si>
  <si>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</si>
  <si>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</si>
  <si>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</si>
  <si>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</si>
  <si>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</si>
  <si>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</si>
  <si>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</si>
  <si>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</si>
  <si>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</si>
  <si>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</si>
  <si>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</si>
  <si>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</si>
  <si>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</si>
  <si>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</si>
  <si>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</si>
  <si>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</si>
  <si>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</si>
  <si>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</si>
  <si>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</si>
  <si>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</si>
  <si>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</si>
  <si>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</si>
  <si>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</si>
  <si>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</si>
  <si>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</si>
  <si>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</si>
  <si>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</si>
  <si>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</si>
  <si>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</si>
  <si>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</si>
  <si>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</si>
  <si>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</si>
  <si>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</si>
  <si>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</si>
  <si>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</si>
  <si>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</si>
  <si>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</si>
  <si>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</si>
  <si>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</si>
  <si>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</si>
  <si>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</si>
  <si>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</si>
  <si>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</si>
  <si>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</si>
  <si>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</si>
  <si>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</si>
  <si>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</si>
  <si>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</si>
  <si>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</si>
  <si>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</si>
  <si>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</si>
  <si>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</si>
  <si>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</si>
  <si>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</si>
  <si>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</si>
  <si>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</si>
  <si>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</si>
  <si>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</si>
  <si>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</si>
  <si>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</si>
  <si>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</si>
  <si>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</si>
  <si>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</si>
  <si>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</si>
  <si>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</si>
  <si>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</si>
  <si>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</si>
  <si>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</si>
  <si>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</si>
  <si>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</si>
  <si>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</si>
  <si>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</si>
  <si>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</si>
  <si>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</si>
  <si>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588</t>
  </si>
  <si>
    <t>קוד קופת הגמל</t>
  </si>
  <si>
    <t>513173393-00000000001094-0588-000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</si>
  <si>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</si>
  <si>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</si>
  <si>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</si>
  <si>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</si>
  <si>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</si>
  <si>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</si>
  <si>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</si>
  <si>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</si>
  <si>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</si>
  <si>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</si>
  <si>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</si>
  <si>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</si>
  <si>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</si>
  <si>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</si>
  <si>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</si>
  <si>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</si>
  <si>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</si>
  <si>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</si>
  <si>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</si>
  <si>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</si>
  <si>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</si>
  <si>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</si>
  <si>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</si>
  <si>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</si>
  <si>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</si>
  <si>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</si>
  <si>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</si>
  <si>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</si>
  <si>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</si>
  <si>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</si>
  <si>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</si>
  <si>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AL פועלים- לאומי</t>
  </si>
  <si>
    <t>299939790- 10-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</si>
  <si>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</si>
  <si>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</si>
  <si>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</si>
  <si>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</si>
  <si>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</si>
  <si>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</si>
  <si>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</si>
  <si>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</si>
  <si>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</si>
  <si>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</si>
  <si>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</si>
  <si>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1131- גליל</t>
  </si>
  <si>
    <t>1172220</t>
  </si>
  <si>
    <t>13/04/21</t>
  </si>
  <si>
    <t>ממשלתית צמודה 0.5% 0529- גליל</t>
  </si>
  <si>
    <t>1157023</t>
  </si>
  <si>
    <t>21/08/19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</si>
  <si>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</si>
  <si>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</si>
  <si>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</si>
  <si>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</si>
  <si>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</si>
  <si>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1023- בנק ישראל- מק"מ</t>
  </si>
  <si>
    <t>8231029</t>
  </si>
  <si>
    <t>22/11/22</t>
  </si>
  <si>
    <t>מלווה קצר מועד 1123- בנק ישראל- מק"מ</t>
  </si>
  <si>
    <t>8231128</t>
  </si>
  <si>
    <t>31/10/22</t>
  </si>
  <si>
    <t>מלווה קצר מועד 713- בנק ישראל- מק"מ</t>
  </si>
  <si>
    <t>8230716</t>
  </si>
  <si>
    <t>14/09/22</t>
  </si>
  <si>
    <t>מקמ 113- בנק ישראל- מק"מ</t>
  </si>
  <si>
    <t>8230112</t>
  </si>
  <si>
    <t>06/01/22</t>
  </si>
  <si>
    <t>מקמ 1213- בנק ישראל- מק"מ</t>
  </si>
  <si>
    <t>8231219</t>
  </si>
  <si>
    <t>06/12/22</t>
  </si>
  <si>
    <t>מקמ 813</t>
  </si>
  <si>
    <t>8230815</t>
  </si>
  <si>
    <t>02/08/22</t>
  </si>
  <si>
    <t>מקמ 913- בנק ישראל- מק"מ</t>
  </si>
  <si>
    <t>8230914</t>
  </si>
  <si>
    <t>06/09/22</t>
  </si>
  <si>
    <t>סה"כ שחר</t>
  </si>
  <si>
    <t>ממשל שקלית 0723- שחר</t>
  </si>
  <si>
    <t>1167105</t>
  </si>
  <si>
    <t>12/04/21</t>
  </si>
  <si>
    <t>ממשלתי שקלי 324- שחר</t>
  </si>
  <si>
    <t>1130848</t>
  </si>
  <si>
    <t>08/12/14</t>
  </si>
  <si>
    <t>ממשלתית שקלית 0.4% 10/24- שחר</t>
  </si>
  <si>
    <t>1175777</t>
  </si>
  <si>
    <t>02/03/22</t>
  </si>
  <si>
    <t>ממשלתית שקלית 1.5% 11/23- שחר</t>
  </si>
  <si>
    <t>1155068</t>
  </si>
  <si>
    <t>20/07/21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</si>
  <si>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</si>
  <si>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</si>
  <si>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</si>
  <si>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</si>
  <si>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3/4 12/31/23- US TREASURY Bills</t>
  </si>
  <si>
    <t>US91282CDR97</t>
  </si>
  <si>
    <t>Aaa</t>
  </si>
  <si>
    <t>Moodys</t>
  </si>
  <si>
    <t>12/01/22</t>
  </si>
  <si>
    <t>T 0.125 08/31/23- US TREASURY Bills</t>
  </si>
  <si>
    <t>US91282CCU36</t>
  </si>
  <si>
    <t>FWB</t>
  </si>
  <si>
    <t>27/06/22</t>
  </si>
  <si>
    <t>T 1.5 02/29/24- US TREASURY Bills</t>
  </si>
  <si>
    <t>US91282CEA53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</si>
  <si>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</si>
  <si>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</si>
  <si>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</si>
  <si>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</si>
  <si>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</si>
  <si>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</si>
  <si>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B 0 02/02/23</t>
  </si>
  <si>
    <t>US912796XT12</t>
  </si>
  <si>
    <t>לא מדורג</t>
  </si>
  <si>
    <t>08/11/22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</si>
  <si>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</si>
  <si>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</si>
  <si>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</si>
  <si>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</si>
  <si>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</si>
  <si>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</si>
  <si>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</si>
  <si>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</si>
  <si>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</si>
  <si>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</si>
  <si>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</si>
  <si>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</si>
  <si>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</si>
  <si>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</si>
  <si>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</si>
  <si>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</si>
  <si>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</si>
  <si>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</si>
  <si>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</si>
  <si>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</si>
  <si>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חשמל אגח 33- חברת החשמל לישראל בע"מ</t>
  </si>
  <si>
    <t>6000392</t>
  </si>
  <si>
    <t>520000472</t>
  </si>
  <si>
    <t>אנרגיה</t>
  </si>
  <si>
    <t>Aa1.il</t>
  </si>
  <si>
    <t>02/05/22</t>
  </si>
  <si>
    <t>עזריאלי אגח ז- קבוצת עזריאלי בע"מ (לשעבר קנית מימון)</t>
  </si>
  <si>
    <t>1178672</t>
  </si>
  <si>
    <t>510960719</t>
  </si>
  <si>
    <t>נדלן מניב בישראל</t>
  </si>
  <si>
    <t>ilAA+</t>
  </si>
  <si>
    <t>21/07/21</t>
  </si>
  <si>
    <t>עזריאלי אגח ח- קבוצת עזריאלי בע"מ (לשעבר קנית מימון)</t>
  </si>
  <si>
    <t>1178680</t>
  </si>
  <si>
    <t>גב ים אגח י- חברת גב-ים לקרקעות בע"מ</t>
  </si>
  <si>
    <t>7590284</t>
  </si>
  <si>
    <t>520001736</t>
  </si>
  <si>
    <t>ilAA</t>
  </si>
  <si>
    <t>07/03/22</t>
  </si>
  <si>
    <t>בי קום אגח ג- בי קומיוניקיישנס בע"מ לשעבר סמייל 012</t>
  </si>
  <si>
    <t>1139203</t>
  </si>
  <si>
    <t>512832742</t>
  </si>
  <si>
    <t>26/03/19</t>
  </si>
  <si>
    <t>שמוס אגח א- Chamoss International Limited</t>
  </si>
  <si>
    <t>1155951</t>
  </si>
  <si>
    <t>633896</t>
  </si>
  <si>
    <t>נדלן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</si>
  <si>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</si>
  <si>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</si>
  <si>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</si>
  <si>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</si>
  <si>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</si>
  <si>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</si>
  <si>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</si>
  <si>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</si>
  <si>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</si>
  <si>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</si>
  <si>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</si>
  <si>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</si>
  <si>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</si>
  <si>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</si>
  <si>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</si>
  <si>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</si>
  <si>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</si>
  <si>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</si>
  <si>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S&amp;P</t>
  </si>
  <si>
    <t>06/11/17</t>
  </si>
  <si>
    <t>Ndaq 1.75 28/03/2029- NASDAQ OMX GROUP</t>
  </si>
  <si>
    <t>XS1843442622</t>
  </si>
  <si>
    <t>11027</t>
  </si>
  <si>
    <t>Diversified Financials</t>
  </si>
  <si>
    <t>BBB+</t>
  </si>
  <si>
    <t>ARCC 3.25 07/15/25- Ares  LIII CLO Ltd</t>
  </si>
  <si>
    <t>US04010LAY92</t>
  </si>
  <si>
    <t>13119</t>
  </si>
  <si>
    <t>BBB-</t>
  </si>
  <si>
    <t>09/01/20</t>
  </si>
  <si>
    <t>Blagso 3 5/8 01/15/26- Blackstone</t>
  </si>
  <si>
    <t>US09261LAC28</t>
  </si>
  <si>
    <t>12551</t>
  </si>
  <si>
    <t>Baa3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</si>
  <si>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</si>
  <si>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</si>
  <si>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</si>
  <si>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</si>
  <si>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</si>
  <si>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</si>
  <si>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</si>
  <si>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</si>
  <si>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</si>
  <si>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23/04/18</t>
  </si>
  <si>
    <t>Gsbd 2.875 15/01/26- GOLDMAN SACHS GROUP INC</t>
  </si>
  <si>
    <t>US38147UAD90</t>
  </si>
  <si>
    <t>10179</t>
  </si>
  <si>
    <t>20/11/20</t>
  </si>
  <si>
    <t>Gycgr 1.5 Perp C- GRAND CITY PROPERTIES</t>
  </si>
  <si>
    <t>XS2271225281</t>
  </si>
  <si>
    <t>04/12/20</t>
  </si>
  <si>
    <t>Owlrck 3.75 22/07/25- OWL ROCK CAPITAL CORP</t>
  </si>
  <si>
    <t>US69121KAC80</t>
  </si>
  <si>
    <t>13156</t>
  </si>
  <si>
    <t>15/01/20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</si>
  <si>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</si>
  <si>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</si>
  <si>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</si>
  <si>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</si>
  <si>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</si>
  <si>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</si>
  <si>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</si>
  <si>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</si>
  <si>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30/01/20</t>
  </si>
  <si>
    <t>Vw 3.375 perp- Volkswagen intl fin</t>
  </si>
  <si>
    <t>xs1799938995</t>
  </si>
  <si>
    <t>10774</t>
  </si>
  <si>
    <t>Automobiles &amp; Components</t>
  </si>
  <si>
    <t>08/12/20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</si>
  <si>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</si>
  <si>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</si>
  <si>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</si>
  <si>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</si>
  <si>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</si>
  <si>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</si>
  <si>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</si>
  <si>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</si>
  <si>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</si>
  <si>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14/07/14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</si>
  <si>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</si>
  <si>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</si>
  <si>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</si>
  <si>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</si>
  <si>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</si>
  <si>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</si>
  <si>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</si>
  <si>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</si>
  <si>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</si>
  <si>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</si>
  <si>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</si>
  <si>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B1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</si>
  <si>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</si>
  <si>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</si>
  <si>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</si>
  <si>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</si>
  <si>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</si>
  <si>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</si>
  <si>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</si>
  <si>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</si>
  <si>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</si>
  <si>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</si>
  <si>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</si>
  <si>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או פי סי אנרגיה- או.פי.סי. אנרגיה בע"מ</t>
  </si>
  <si>
    <t>1141571</t>
  </si>
  <si>
    <t>514401702</t>
  </si>
  <si>
    <t>או פי סי אנרגיה חסום 28.03.23- או.פי.סי. אנרגיה בע"מ</t>
  </si>
  <si>
    <t>11415718</t>
  </si>
  <si>
    <t>אנלייט אנרגיה חסום 07052020- אנלייט אנרגיה מתחדשת בע"מ</t>
  </si>
  <si>
    <t>7200110</t>
  </si>
  <si>
    <t>520041146</t>
  </si>
  <si>
    <t>אנרגיה מתחדשת</t>
  </si>
  <si>
    <t>פניקס 1-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</si>
  <si>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</si>
  <si>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</si>
  <si>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</si>
  <si>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</si>
  <si>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</si>
  <si>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</si>
  <si>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</si>
  <si>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</si>
  <si>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</si>
  <si>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</si>
  <si>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</si>
  <si>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</si>
  <si>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</si>
  <si>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</si>
  <si>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</si>
  <si>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</si>
  <si>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</si>
  <si>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</si>
  <si>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</si>
  <si>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</si>
  <si>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</si>
  <si>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</si>
  <si>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</si>
  <si>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</si>
  <si>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</si>
  <si>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</si>
  <si>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</si>
  <si>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</si>
  <si>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</si>
  <si>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</si>
  <si>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</si>
  <si>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</si>
  <si>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</si>
  <si>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</si>
  <si>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</si>
  <si>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</si>
  <si>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</si>
  <si>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</si>
  <si>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</si>
  <si>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</si>
  <si>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</si>
  <si>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</si>
  <si>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אינרג'יקס- חסום 16.02.2023- אנרג'יקס אנרגיות מתחדשות בע"מ</t>
  </si>
  <si>
    <t>11233550</t>
  </si>
  <si>
    <t>513901371</t>
  </si>
  <si>
    <t>סה"כ תל אביב 90</t>
  </si>
  <si>
    <t>נופר אנרגי- ע.י נופר אנרגי' בע"מ</t>
  </si>
  <si>
    <t>1170877</t>
  </si>
  <si>
    <t>514599943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</si>
  <si>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</si>
  <si>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</si>
  <si>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</si>
  <si>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</si>
  <si>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</si>
  <si>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</si>
  <si>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</si>
  <si>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</si>
  <si>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</si>
  <si>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</si>
  <si>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</si>
  <si>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</si>
  <si>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</si>
  <si>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</si>
  <si>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</si>
  <si>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</si>
  <si>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דלק רכב- דלק מערכות רכב בע"מ</t>
  </si>
  <si>
    <t>829010</t>
  </si>
  <si>
    <t>520033291</t>
  </si>
  <si>
    <t>מסחר</t>
  </si>
  <si>
    <t>אינרום- אינרום תעשיות בנייה בע"מ</t>
  </si>
  <si>
    <t>1132356</t>
  </si>
  <si>
    <t>515001659</t>
  </si>
  <si>
    <t>מתכת ומוצרי בניה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</si>
  <si>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</si>
  <si>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</si>
  <si>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</si>
  <si>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</si>
  <si>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</si>
  <si>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</si>
  <si>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</si>
  <si>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</si>
  <si>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</si>
  <si>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</si>
  <si>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</si>
  <si>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</si>
  <si>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</si>
  <si>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</si>
  <si>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</si>
  <si>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</si>
  <si>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</si>
  <si>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</si>
  <si>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</si>
  <si>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</si>
  <si>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</si>
  <si>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</si>
  <si>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</si>
  <si>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</si>
  <si>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פננטפארק- PENNANTPARK FLOATING RATE CAPITAL LTD</t>
  </si>
  <si>
    <t>1142405</t>
  </si>
  <si>
    <t>1504619</t>
  </si>
  <si>
    <t>אשראי חוץ בנקאי</t>
  </si>
  <si>
    <t>נאוי- קבוצת האחים נאוי בע"מ</t>
  </si>
  <si>
    <t>208017</t>
  </si>
  <si>
    <t>520036070</t>
  </si>
  <si>
    <t>אימאג'סט- אימאג'סט אינטרנשיונל(אי.אס.איי)בע"מ</t>
  </si>
  <si>
    <t>1183813</t>
  </si>
  <si>
    <t>512737560</t>
  </si>
  <si>
    <t>יעקובי קבוצה- קבוצת אחים יעקובי</t>
  </si>
  <si>
    <t>1142421</t>
  </si>
  <si>
    <t>514010081</t>
  </si>
  <si>
    <t>מספנות ישראל- תעשיות מספנות ישראל בע"מ</t>
  </si>
  <si>
    <t>1168533</t>
  </si>
  <si>
    <t>516084753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</si>
  <si>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</si>
  <si>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</si>
  <si>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</si>
  <si>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</si>
  <si>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</si>
  <si>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</si>
  <si>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</si>
  <si>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סקופ - חסום אלטשולר- קבוצת סקופ מתכות בע"מ</t>
  </si>
  <si>
    <t>2880193</t>
  </si>
  <si>
    <t>520037425</t>
  </si>
  <si>
    <t>וילאר- וילאר אינטרנשיונל בע"מ</t>
  </si>
  <si>
    <t>416016</t>
  </si>
  <si>
    <t>520038910</t>
  </si>
  <si>
    <t>דלתא מותגים- דלתא ישראל מותגים בע"מ</t>
  </si>
  <si>
    <t>1173699</t>
  </si>
  <si>
    <t>516250107</t>
  </si>
  <si>
    <t>הולמס פלייס- הולמס פלייס אינטרנשיונל בע"מ</t>
  </si>
  <si>
    <t>1142587</t>
  </si>
  <si>
    <t>512466723</t>
  </si>
  <si>
    <t>סה"כ call 001 אופציות</t>
  </si>
  <si>
    <t>ZIM US Equity- צים שירותי ספנות משולבים בע"מ</t>
  </si>
  <si>
    <t>IL0065100930</t>
  </si>
  <si>
    <t>NYSE</t>
  </si>
  <si>
    <t>520015041</t>
  </si>
  <si>
    <t>Transportation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</si>
  <si>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</si>
  <si>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</si>
  <si>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</si>
  <si>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</si>
  <si>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</si>
  <si>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</si>
  <si>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</si>
  <si>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</si>
  <si>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</si>
  <si>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</si>
  <si>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</si>
  <si>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</si>
  <si>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</si>
  <si>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CATERPILLAR INC FOR- CATERPILLAR</t>
  </si>
  <si>
    <t>US1491231015</t>
  </si>
  <si>
    <t>10068</t>
  </si>
  <si>
    <t>Lgi homes- Lgi Homes inc</t>
  </si>
  <si>
    <t>US50187T1060</t>
  </si>
  <si>
    <t>NASDAQ</t>
  </si>
  <si>
    <t>13044</t>
  </si>
  <si>
    <t>Consumer Durables &amp; Apparel</t>
  </si>
  <si>
    <t>ECARX HOLDING-27- Sony Corporatin</t>
  </si>
  <si>
    <t>KYG292011114</t>
  </si>
  <si>
    <t>12158</t>
  </si>
  <si>
    <t>Sony Corp- Sony Corporatin</t>
  </si>
  <si>
    <t>JP3435000009</t>
  </si>
  <si>
    <t>JPX</t>
  </si>
  <si>
    <t>Unilever NV- UNILEVER</t>
  </si>
  <si>
    <t>GB00B10RZP78</t>
  </si>
  <si>
    <t>10444</t>
  </si>
  <si>
    <t>Food &amp; Staples Retailing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</si>
  <si>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</si>
  <si>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</si>
  <si>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</si>
  <si>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</si>
  <si>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</si>
  <si>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</si>
  <si>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</si>
  <si>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</si>
  <si>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</si>
  <si>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</si>
  <si>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</si>
  <si>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</si>
  <si>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Eloxx Pharmaceuticals Inc- Eloxx Pharmaceuticals Inc</t>
  </si>
  <si>
    <t>US29014R2022</t>
  </si>
  <si>
    <t>13074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</si>
  <si>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</si>
  <si>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</si>
  <si>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</si>
  <si>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</si>
  <si>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</si>
  <si>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</si>
  <si>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</si>
  <si>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</si>
  <si>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</si>
  <si>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</si>
  <si>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</si>
  <si>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</si>
  <si>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</si>
  <si>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</si>
  <si>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</si>
  <si>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A.P Moeller Maersk- A.P Moeller- Maersk</t>
  </si>
  <si>
    <t>DK0010244508</t>
  </si>
  <si>
    <t>12784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</si>
  <si>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</si>
  <si>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</si>
  <si>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</si>
  <si>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</si>
  <si>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</si>
  <si>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</si>
  <si>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 Asset Managment ireland</t>
  </si>
  <si>
    <t>US4642867729</t>
  </si>
  <si>
    <t>27796</t>
  </si>
  <si>
    <t>מניות</t>
  </si>
  <si>
    <t>GLOBAL X COPPER- Global X Management Co LLc</t>
  </si>
  <si>
    <t>US37954Y8306</t>
  </si>
  <si>
    <t>12507</t>
  </si>
  <si>
    <t>Invesco QQQ  trust NAS1(דיבידנד לקבל)- Invesco investment management limited</t>
  </si>
  <si>
    <t>US46090E1038</t>
  </si>
  <si>
    <t>21100</t>
  </si>
  <si>
    <t>Spdr s&amp;p 500 etf trust- State Street Corp</t>
  </si>
  <si>
    <t>US78462F1030</t>
  </si>
  <si>
    <t>22041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</si>
  <si>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</si>
  <si>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</si>
  <si>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</si>
  <si>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</si>
  <si>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</si>
  <si>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</si>
  <si>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LIONTRUST EUROPEAN- Liontrust Investment</t>
  </si>
  <si>
    <t>70153533</t>
  </si>
  <si>
    <t>28230</t>
  </si>
  <si>
    <t>Aa3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</si>
  <si>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</si>
  <si>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</si>
  <si>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</si>
  <si>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</si>
  <si>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</si>
  <si>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</si>
  <si>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</si>
  <si>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</si>
  <si>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</si>
  <si>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</si>
  <si>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</si>
  <si>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</si>
  <si>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</si>
  <si>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</si>
  <si>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</si>
  <si>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</si>
  <si>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</si>
  <si>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</si>
  <si>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</si>
  <si>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</si>
  <si>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</si>
  <si>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</si>
  <si>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</si>
  <si>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</si>
  <si>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</si>
  <si>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</si>
  <si>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</si>
  <si>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</si>
  <si>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</si>
  <si>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</si>
  <si>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</si>
  <si>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Warburg Pincus Cap A -CW27</t>
  </si>
  <si>
    <t>KYG9460M1244</t>
  </si>
  <si>
    <t>Other</t>
  </si>
  <si>
    <t>Ginkgo Bioworks cw 27- GINKGO BIOWORKS HOLDINGS INC</t>
  </si>
  <si>
    <t>US37611X1182</t>
  </si>
  <si>
    <t>LANDCADIA HOLDINGS IV -CW28- LANDCADIA HOLDINGS IV INC</t>
  </si>
  <si>
    <t>US51477A1126</t>
  </si>
  <si>
    <t>Slam Corp A -CW27- SLAM CORP</t>
  </si>
  <si>
    <t>KYG8210L1216</t>
  </si>
  <si>
    <t>סה"כ מדדים כולל מניות</t>
  </si>
  <si>
    <t>סה"כ ש"ח/מט"ח</t>
  </si>
  <si>
    <t>סה"כ ריבית</t>
  </si>
  <si>
    <t>סה"כ מטבע</t>
  </si>
  <si>
    <t>סה"כ סחורות</t>
  </si>
  <si>
    <t>C Z3- חוזים עתידיים בחול</t>
  </si>
  <si>
    <t>70125133</t>
  </si>
  <si>
    <t>ESH3_SP500 EMINI FUT MAR23- חוזים עתידיים בחול</t>
  </si>
  <si>
    <t>70153685</t>
  </si>
  <si>
    <t>NQH3_NASDAQ100 E-MINI MAR23- חוזים עתידיים בחול</t>
  </si>
  <si>
    <t>70154144</t>
  </si>
  <si>
    <t>S X3- חוזים עתידיים בחול</t>
  </si>
  <si>
    <t>70125132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</si>
  <si>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</si>
  <si>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</si>
  <si>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</si>
  <si>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</si>
  <si>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</si>
  <si>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</si>
  <si>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</si>
  <si>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</si>
  <si>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</si>
  <si>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</si>
  <si>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</si>
  <si>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</si>
  <si>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</si>
  <si>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נעמ אירפורט סיטי- איירפורט סיטי בע"מ</t>
  </si>
  <si>
    <t>1156496</t>
  </si>
  <si>
    <t>511659401</t>
  </si>
  <si>
    <t>30/12/21</t>
  </si>
  <si>
    <t>סה"כ לא צמוד</t>
  </si>
  <si>
    <t>מטריקס נעמ 1 ל- מטריקס אי.טי בע"מ</t>
  </si>
  <si>
    <t>4450219</t>
  </si>
  <si>
    <t>520039413</t>
  </si>
  <si>
    <t>15/12/21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</si>
  <si>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</si>
  <si>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</si>
  <si>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</si>
  <si>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</si>
  <si>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</si>
  <si>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01/10/13</t>
  </si>
  <si>
    <t>רפאל אגח ג- רפאל-רשות לפיתוח אמצעי לחימה בע"מ</t>
  </si>
  <si>
    <t>1140276</t>
  </si>
  <si>
    <t>520042185</t>
  </si>
  <si>
    <t>Aaa.il</t>
  </si>
  <si>
    <t>04/05/21</t>
  </si>
  <si>
    <t>חשמל צמוד 2022 רמ- חברת החשמל לישראל בע"מ</t>
  </si>
  <si>
    <t>6000129</t>
  </si>
  <si>
    <t>נתיבי גז אג"ח א - רמ- נתיבי הגז הטבעי לישראל בע"מ</t>
  </si>
  <si>
    <t>1103084</t>
  </si>
  <si>
    <t>513436394</t>
  </si>
  <si>
    <t>מתם מרכז תעשיות מדע חיפה אגח א לס- מת"ם - מרכז תעשיות מדע חיפה בע"מ</t>
  </si>
  <si>
    <t>1138999</t>
  </si>
  <si>
    <t>510687403</t>
  </si>
  <si>
    <t>Aa2.il</t>
  </si>
  <si>
    <t>16/08/16</t>
  </si>
  <si>
    <t>אורמת אגח 4 רמ- אורמת טכנולגיות אינק דואלי</t>
  </si>
  <si>
    <t>1167212</t>
  </si>
  <si>
    <t>880326081</t>
  </si>
  <si>
    <t>AA-</t>
  </si>
  <si>
    <t>01/07/20</t>
  </si>
  <si>
    <t>גב-ים נגב אגח א רמ- גב-ים נגב בע"מ</t>
  </si>
  <si>
    <t>1151141</t>
  </si>
  <si>
    <t>514189596</t>
  </si>
  <si>
    <t>ilA+</t>
  </si>
  <si>
    <t>30/07/18</t>
  </si>
  <si>
    <t>אליהו הנפ אגח א לס- אליהו הנפקות בע"מ</t>
  </si>
  <si>
    <t>1142009</t>
  </si>
  <si>
    <t>515703528</t>
  </si>
  <si>
    <t>A2.il</t>
  </si>
  <si>
    <t>19/09/17</t>
  </si>
  <si>
    <t>ביטוח ישיר אגח יא רמ- ביטוח ישיר - השקעות פיננסיות בע"מ</t>
  </si>
  <si>
    <t>1138825</t>
  </si>
  <si>
    <t>520044439</t>
  </si>
  <si>
    <t>21/07/16</t>
  </si>
  <si>
    <t>נארה מדיקל סנטר בע"מ- מדיקה אקסל תל אביב בע"מ</t>
  </si>
  <si>
    <t>29992737</t>
  </si>
  <si>
    <t>550260061</t>
  </si>
  <si>
    <t>FL  Randy B.V- FL RANDY BV</t>
  </si>
  <si>
    <t>299926600</t>
  </si>
  <si>
    <t>12947</t>
  </si>
  <si>
    <t>Project Home Hema Retail- HDR AS 1 s.a.r.l</t>
  </si>
  <si>
    <t>29992735</t>
  </si>
  <si>
    <t>13034</t>
  </si>
  <si>
    <t>Hema Amsterdam MMZ- MMZ Properties Den Bosch Adam One BV</t>
  </si>
  <si>
    <t>299930161</t>
  </si>
  <si>
    <t>12891</t>
  </si>
  <si>
    <t>Energy Vision- Energy Vision</t>
  </si>
  <si>
    <t>29992742</t>
  </si>
  <si>
    <t>13038</t>
  </si>
  <si>
    <t>Utilities</t>
  </si>
  <si>
    <t>סה"כ קרנות הון סיכון</t>
  </si>
  <si>
    <t>AP Partners- Ap Partners</t>
  </si>
  <si>
    <t>29992997</t>
  </si>
  <si>
    <t>02/05/18</t>
  </si>
  <si>
    <t>Glilot 1 co-investment- Glilot Capital investments</t>
  </si>
  <si>
    <t>29992687</t>
  </si>
  <si>
    <t>13/04/16</t>
  </si>
  <si>
    <t>Magma 4- Magma Venture Capital</t>
  </si>
  <si>
    <t>29992287</t>
  </si>
  <si>
    <t>12/01/15</t>
  </si>
  <si>
    <t>Qumra 1- Qumra Capital fund</t>
  </si>
  <si>
    <t>29992316</t>
  </si>
  <si>
    <t>10/03/15</t>
  </si>
  <si>
    <t>StageOne 2- stage one1</t>
  </si>
  <si>
    <t>29993017</t>
  </si>
  <si>
    <t>25/06/15</t>
  </si>
  <si>
    <t>StageOne 3- stage one1</t>
  </si>
  <si>
    <t>29992953</t>
  </si>
  <si>
    <t>16/01/18</t>
  </si>
  <si>
    <t>SOMV- STATE OF MIND VENTURES LIMITED PARTNERSHIP</t>
  </si>
  <si>
    <t>29992699</t>
  </si>
  <si>
    <t>25/05/16</t>
  </si>
  <si>
    <t>Pontifax 4- פונטיפקס 2 שירותי ניהול הקרן (2007) בע"מ</t>
  </si>
  <si>
    <t>29992637</t>
  </si>
  <si>
    <t>14/10/15</t>
  </si>
  <si>
    <t>Pontifax 5- פונטיפקס 2 שירותי ניהול הקרן (2007) בע"מ</t>
  </si>
  <si>
    <t>29992982</t>
  </si>
  <si>
    <t>22/03/18</t>
  </si>
  <si>
    <t>סה"כ קרנות גידור</t>
  </si>
  <si>
    <t>סה"כ קרנות נדל"ן</t>
  </si>
  <si>
    <t>ריאליטי 3- Reality Real Estate Investment Fund 3 L.P</t>
  </si>
  <si>
    <t>29992353</t>
  </si>
  <si>
    <t>30/06/15</t>
  </si>
  <si>
    <t>ריאליטי 2- ריאליטי קרן השקעות</t>
  </si>
  <si>
    <t>9840800</t>
  </si>
  <si>
    <t>סה"כ קרנות השקעה אחרות</t>
  </si>
  <si>
    <t>Klirmark 2- Klirmark Opportunity L.P</t>
  </si>
  <si>
    <t>29992297</t>
  </si>
  <si>
    <t>01/02/15</t>
  </si>
  <si>
    <t>יסודות א' אנקס 1- יסודות א נדלן שותפות מוגבלת</t>
  </si>
  <si>
    <t>29992728</t>
  </si>
  <si>
    <t>09/11/16</t>
  </si>
  <si>
    <t>יסודות ב'- יסודות א נדלן שותפות מוגבלת</t>
  </si>
  <si>
    <t>29992954</t>
  </si>
  <si>
    <t>25/01/18</t>
  </si>
  <si>
    <t>קוגיטו אס.אמ.אי- קוגיטו קפיטל</t>
  </si>
  <si>
    <t>29992707</t>
  </si>
  <si>
    <t>18/07/16</t>
  </si>
  <si>
    <t>קוגיטו בי.אמ.אי משלימה- קוגיטו קפיטל</t>
  </si>
  <si>
    <t>29992793</t>
  </si>
  <si>
    <t>03/09/17</t>
  </si>
  <si>
    <t>יסודות א'- קרן יסודות 1</t>
  </si>
  <si>
    <t>29992351</t>
  </si>
  <si>
    <t>09/06/15</t>
  </si>
  <si>
    <t>נוי 1- קרן נוי 1 להשקעה בתשתיות אנרגיה ש.מ</t>
  </si>
  <si>
    <t>29991682</t>
  </si>
  <si>
    <t>נוי 2- קרן נוי 1 להשקעה בתשתיות אנרגיה ש.מ</t>
  </si>
  <si>
    <t>29992358</t>
  </si>
  <si>
    <t>02/07/15</t>
  </si>
  <si>
    <t>נוי כוכב הירדן- קרן נוי 1 להשקעה בתשתיות אנרגיה ש.מ</t>
  </si>
  <si>
    <t>29992808</t>
  </si>
  <si>
    <t>30/11/17</t>
  </si>
  <si>
    <t>נוי נגב אנרגיה- קרן נוי 1 להשקעה בתשתיות אנרגיה ש.מ</t>
  </si>
  <si>
    <t>29992710</t>
  </si>
  <si>
    <t>04/08/16</t>
  </si>
  <si>
    <t>IIF 2- קרן תשתיות ישראל</t>
  </si>
  <si>
    <t>29991728</t>
  </si>
  <si>
    <t>סה"כ קרנות הון סיכון בחו"ל</t>
  </si>
  <si>
    <t>Gatewood 1- Gatewood Capital Opportunity Fund</t>
  </si>
  <si>
    <t>29992724</t>
  </si>
  <si>
    <t>13/10/16</t>
  </si>
  <si>
    <t>Vintage 7 (3 לשעבר)- Vintage</t>
  </si>
  <si>
    <t>29992231</t>
  </si>
  <si>
    <t>27/08/14</t>
  </si>
  <si>
    <t>סה"כ קרנות גידור בחו"ל</t>
  </si>
  <si>
    <t>Aurum- Aurum Isis Fund</t>
  </si>
  <si>
    <t>299927080</t>
  </si>
  <si>
    <t>18/09/16</t>
  </si>
  <si>
    <t>BK opportunity 4- BK Opportunities fund</t>
  </si>
  <si>
    <t>29992769</t>
  </si>
  <si>
    <t>24/04/17</t>
  </si>
  <si>
    <t>BlackRock- BlackRock  Asset Managment ireland</t>
  </si>
  <si>
    <t>299927230</t>
  </si>
  <si>
    <t>10/11/16</t>
  </si>
  <si>
    <t>סה"כ קרנות נדל"ן בחו"ל</t>
  </si>
  <si>
    <t>Forma 1- Forma Fund</t>
  </si>
  <si>
    <t>29992780</t>
  </si>
  <si>
    <t>14/06/17</t>
  </si>
  <si>
    <t>Mideal 1- Mideal Partnership Lp</t>
  </si>
  <si>
    <t>29992746</t>
  </si>
  <si>
    <t>16/02/17</t>
  </si>
  <si>
    <t>Signal Real Estate 1- Signal Real Estate Opportunities Fund</t>
  </si>
  <si>
    <t>29992791</t>
  </si>
  <si>
    <t>09/08/17</t>
  </si>
  <si>
    <t>סה"כ קרנות השקעה אחרות בחו"ל</t>
  </si>
  <si>
    <t>Investcorp Special Opportunities Italian 1- Investcorp Investment Advisers Limited</t>
  </si>
  <si>
    <t>29992801</t>
  </si>
  <si>
    <t>30/10/17</t>
  </si>
  <si>
    <t>AnaCap 3- AnaCap Credit Opportunities GP, L.P</t>
  </si>
  <si>
    <t>29992706</t>
  </si>
  <si>
    <t>11/07/16</t>
  </si>
  <si>
    <t>Ares 4- Ares special situation fund IB</t>
  </si>
  <si>
    <t>29992320</t>
  </si>
  <si>
    <t>19/03/15</t>
  </si>
  <si>
    <t>Avenue Europe 3- Avenue Cpital Group</t>
  </si>
  <si>
    <t>29992670</t>
  </si>
  <si>
    <t>27/01/16</t>
  </si>
  <si>
    <t>Crescent Mezzanine Partners 7- Crescent mezzanine partners</t>
  </si>
  <si>
    <t>29992743</t>
  </si>
  <si>
    <t>08/02/17</t>
  </si>
  <si>
    <t>ICG Asia 3- ICG Fund</t>
  </si>
  <si>
    <t>29993018</t>
  </si>
  <si>
    <t>11/01/16</t>
  </si>
  <si>
    <t>ICG NA- ICG Fund</t>
  </si>
  <si>
    <t>29992232</t>
  </si>
  <si>
    <t>28/08/14</t>
  </si>
  <si>
    <t>ICG Secondaries 2- ICG Fund</t>
  </si>
  <si>
    <t>29992777</t>
  </si>
  <si>
    <t>07/06/17</t>
  </si>
  <si>
    <t>Kreos 5- Kreos capital V</t>
  </si>
  <si>
    <t>29992663</t>
  </si>
  <si>
    <t>04/01/16</t>
  </si>
  <si>
    <t>Precepetive Credit Opportunities- Perceptive</t>
  </si>
  <si>
    <t>29992730</t>
  </si>
  <si>
    <t>21/11/16</t>
  </si>
  <si>
    <t>נוי פסולת 1- קרן נוי 1 להשקעה בתשתיות אנרגיה ש.מ</t>
  </si>
  <si>
    <t>29992357</t>
  </si>
  <si>
    <t>נוי פסולת 2- קרן נוי 1 להשקעה בתשתיות אנרגיה ש.מ</t>
  </si>
  <si>
    <t>29992664</t>
  </si>
  <si>
    <t>13/01/16</t>
  </si>
  <si>
    <t>סה"כ כתבי אופציה בישראל</t>
  </si>
  <si>
    <t>סה"כ מט"ח/מט"ח</t>
  </si>
  <si>
    <t>Cpi  09.03.32 poalim- בנק הפועלים בע"מ</t>
  </si>
  <si>
    <t>900152140</t>
  </si>
  <si>
    <t>09/03/22</t>
  </si>
  <si>
    <t>Cpi 10y 18.11.31 poalim- בנק הפועלים בע"מ</t>
  </si>
  <si>
    <t>90014440</t>
  </si>
  <si>
    <t>16/11/21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</si>
  <si>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</si>
  <si>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</si>
  <si>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</si>
  <si>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</si>
  <si>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</si>
  <si>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05/01/21</t>
  </si>
  <si>
    <t>FWD CPI 24.03.2032- בנק הפועלים בע"מ</t>
  </si>
  <si>
    <t>29994476</t>
  </si>
  <si>
    <t>24/03/22</t>
  </si>
  <si>
    <t>FWD CCY\ILS 20221108 USD\ILS 3.4825000 20230410</t>
  </si>
  <si>
    <t>90016535</t>
  </si>
  <si>
    <t>09/11/22</t>
  </si>
  <si>
    <t>FWD CCY\ILS 20221110 USD\ILS 3.5165000 20230314</t>
  </si>
  <si>
    <t>90016544</t>
  </si>
  <si>
    <t>10/11/22</t>
  </si>
  <si>
    <t>FWJ CCY\ILS 20221121 USD/ILS 3.4268000 20230403</t>
  </si>
  <si>
    <t>90016608</t>
  </si>
  <si>
    <t>21/11/22</t>
  </si>
  <si>
    <t>FWP CCY\ILS 20220727 USD/ILS 3.3797999 20230131</t>
  </si>
  <si>
    <t>90015996</t>
  </si>
  <si>
    <t>27/07/22</t>
  </si>
  <si>
    <t>FWP CCY\ILS 20220907 EUR/ILS 3.4005999 20230109</t>
  </si>
  <si>
    <t>90016251</t>
  </si>
  <si>
    <t>07/09/22</t>
  </si>
  <si>
    <t>FWP CCY\ILS 20221117 USD/ILS 3.4460000 20230117</t>
  </si>
  <si>
    <t>90016599</t>
  </si>
  <si>
    <t>17/11/22</t>
  </si>
  <si>
    <t>FWP CCY\ILS 20221222 USD/ILS 3.4600000 20230117</t>
  </si>
  <si>
    <t>90016865</t>
  </si>
  <si>
    <t>22/12/22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</si>
  <si>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</si>
  <si>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</si>
  <si>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</si>
  <si>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</si>
  <si>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</si>
  <si>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</si>
  <si>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</si>
  <si>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</si>
  <si>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14/06/22</t>
  </si>
  <si>
    <t>FWD CCY\ILS 20221026 EUR\ILS 3.5215000 20230118- בנק לאומי לישראל בע"מ</t>
  </si>
  <si>
    <t>90016457</t>
  </si>
  <si>
    <t>26/10/22</t>
  </si>
  <si>
    <t>FWD CCY\ILS 20221102 USD\ILS 3.5115000 20230113- בנק לאומי לישראל בע"מ</t>
  </si>
  <si>
    <t>90016483</t>
  </si>
  <si>
    <t>02/11/22</t>
  </si>
  <si>
    <t>FWD CCY\ILS 20221109 EUR\ILS 3.5550000 20230220- בנק לאומי לישראל בע"מ</t>
  </si>
  <si>
    <t>90016529</t>
  </si>
  <si>
    <t>FWD CCY\ILS 20221109 EUR\ILS 3.5595400 20230220- בנק לאומי לישראל בע"מ</t>
  </si>
  <si>
    <t>90016530</t>
  </si>
  <si>
    <t>FWD CCY\ILS 20221115 EUR\ILS 3.5670000 20230127- בנק לאומי לישראל בע"מ</t>
  </si>
  <si>
    <t>90016569</t>
  </si>
  <si>
    <t>15/11/22</t>
  </si>
  <si>
    <t>FWD CCY\ILS 20221115 EUR\ILS 3.5680000 20230127- בנק לאומי לישראל בע"מ</t>
  </si>
  <si>
    <t>90016568</t>
  </si>
  <si>
    <t>FWD CCY\ILS 20221115 EUR\ILS 3.5720400 20230118- בנק לאומי לישראל בע"מ</t>
  </si>
  <si>
    <t>90016571</t>
  </si>
  <si>
    <t>FWD CCY\ILS 20221116 USD\ILS 3.4060000 20230106- בנק לאומי לישראל בע"מ</t>
  </si>
  <si>
    <t>90016584</t>
  </si>
  <si>
    <t>16/11/22</t>
  </si>
  <si>
    <t>FWD CCY\ILS 20221117 USD\ILS 3.4347000 20230227- בנק לאומי לישראל בע"מ</t>
  </si>
  <si>
    <t>90016596</t>
  </si>
  <si>
    <t>FWD CCY\ILS 20221121 USD\ILS 3.4490600 20230120- בנק לאומי לישראל בע"מ</t>
  </si>
  <si>
    <t>90016604</t>
  </si>
  <si>
    <t>FWD CCY\ILS 20221128 USD\ILS 3.4236000 20230131- בנק לאומי לישראל בע"מ</t>
  </si>
  <si>
    <t>90016674</t>
  </si>
  <si>
    <t>28/11/22</t>
  </si>
  <si>
    <t>FWD CCY\ILS 20221201 EUR\ILS 3.5735000 20230220- בנק לאומי לישראל בע"מ</t>
  </si>
  <si>
    <t>90016707</t>
  </si>
  <si>
    <t>01/12/22</t>
  </si>
  <si>
    <t>FWD CCY\ILS 20221201 USD\ILS 3.3974000 20230310- בנק לאומי לישראל בע"מ</t>
  </si>
  <si>
    <t>90016706</t>
  </si>
  <si>
    <t>FWD CCY\ILS 20221201 USD\ILS 3.4000000 20230310- בנק לאומי לישראל בע"מ</t>
  </si>
  <si>
    <t>90016705</t>
  </si>
  <si>
    <t>FWD CCY\ILS 20221205 EUR\ILS 3.5893000 20230118- בנק לאומי לישראל בע"מ</t>
  </si>
  <si>
    <t>90016713</t>
  </si>
  <si>
    <t>05/12/22</t>
  </si>
  <si>
    <t>FWD CCY\ILS 20221207 EUR\ILS 3.6131000 20230118- בנק לאומי לישראל בע"מ</t>
  </si>
  <si>
    <t>90016760</t>
  </si>
  <si>
    <t>07/12/22</t>
  </si>
  <si>
    <t>FWD CCY\ILS 20221213 EUR\ILS 3.6219000 20230321- בנק לאומי לישראל בע"מ</t>
  </si>
  <si>
    <t>90016800</t>
  </si>
  <si>
    <t>13/12/22</t>
  </si>
  <si>
    <t>FWD CCY\ILS 20221215 EUR\ILS 3.6444000 20230118- בנק לאומי לישראל בע"מ</t>
  </si>
  <si>
    <t>90016819</t>
  </si>
  <si>
    <t>15/12/22</t>
  </si>
  <si>
    <t>FWD CCY\ILS 20221215 USD\ILS 3.4145000 20230214- בנק לאומי לישראל בע"מ</t>
  </si>
  <si>
    <t>90016818</t>
  </si>
  <si>
    <t>FWD CCY\ILS 20221219 USD\ILS 3.4337000 20230203- בנק לאומי לישראל בע"מ</t>
  </si>
  <si>
    <t>90016827</t>
  </si>
  <si>
    <t>19/12/22</t>
  </si>
  <si>
    <t>FWD CCY\ILS 20221222 EUR\ILS 3.6900000 20230207- בנק לאומי לישראל בע"מ</t>
  </si>
  <si>
    <t>90016859</t>
  </si>
  <si>
    <t>FWD CCY\ILS 20221222 EUR\ILS 3.6920000 20230207- בנק לאומי לישראל בע"מ</t>
  </si>
  <si>
    <t>90016858</t>
  </si>
  <si>
    <t>FWD CCY\ILS 20221228 USD\ILS 3.5290000 20221230 SP- בנק לאומי לישראל בע"מ</t>
  </si>
  <si>
    <t>90016879</t>
  </si>
  <si>
    <t>28/12/22</t>
  </si>
  <si>
    <t>FWD CCY\CCY 20221103 EUR\USD 0.9847500 20230202- בנק לאומי לישראל בע"מ</t>
  </si>
  <si>
    <t>90016492</t>
  </si>
  <si>
    <t>03/11/22</t>
  </si>
  <si>
    <t>IRS 30.11.2023 Poalim 2.466- בנק הפועלים בע"מ</t>
  </si>
  <si>
    <t>29994508</t>
  </si>
  <si>
    <t>06/07/22</t>
  </si>
  <si>
    <t>IRS 31.03.2023 Poalim 2.105- בנק הפועלים בע"מ</t>
  </si>
  <si>
    <t>29994507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</si>
  <si>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</si>
  <si>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</si>
  <si>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</si>
  <si>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</si>
  <si>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</si>
  <si>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</si>
  <si>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20280710 ILS GBP FIXED FIXED 4.1 4.3- בנק לאומי לישראל בע"מ</t>
  </si>
  <si>
    <t>90008567</t>
  </si>
  <si>
    <t>05/06/19</t>
  </si>
  <si>
    <t>005 20230818 USD USD NDEUSKO SOFR FLOAT FLOAT 0 0</t>
  </si>
  <si>
    <t>90016129</t>
  </si>
  <si>
    <t>17/08/22</t>
  </si>
  <si>
    <t>20230719 USD USD MSFT UW SOFR FLOAT FLOAT 0 0</t>
  </si>
  <si>
    <t>90016035</t>
  </si>
  <si>
    <t>005 20230309 USD USD LQD UP SOFR FLOAT FLOAT 0 0- בנק לאומי לישראל בע"מ</t>
  </si>
  <si>
    <t>90016275</t>
  </si>
  <si>
    <t>12/09/22</t>
  </si>
  <si>
    <t>005 20230616 USD USD AAPL UW SOFR FLOAT FLOAT 0 0- בנק לאומי לישראל בע"מ</t>
  </si>
  <si>
    <t>90016322</t>
  </si>
  <si>
    <t>17/06/22</t>
  </si>
  <si>
    <t>005 20230616 USD USD MSFT UW SOFR FLOAT FLOAT 0 0- בנק לאומי לישראל בע"מ</t>
  </si>
  <si>
    <t>90016321</t>
  </si>
  <si>
    <t>005 20231114 USD USD AAPL UW SOFR FLOAT FLOAT 0 0- בנק לאומי לישראל בע"מ</t>
  </si>
  <si>
    <t>90016566</t>
  </si>
  <si>
    <t>5 20230309 USD USD HYG UP SOFR FLOAT FLOAT - בנק לאומי לישראל בע"מ</t>
  </si>
  <si>
    <t>90016274</t>
  </si>
  <si>
    <t>SWAP POALIM SPTR - 26/01/23 - 9246.837- JP MORGAN ASSET MANAGEMENT</t>
  </si>
  <si>
    <t>29994455</t>
  </si>
  <si>
    <t>26/01/22</t>
  </si>
  <si>
    <t>SWAP POALIM XNDX - 26/01/23 - 17089.63- בנק הפועלים בע"מ</t>
  </si>
  <si>
    <t>29994456</t>
  </si>
  <si>
    <t>005 20230104 USD USD MVSMHTRG SOFR FLOAT FLOAT 0 0- חוזים סחירים ואופציות בישראל</t>
  </si>
  <si>
    <t>90014796</t>
  </si>
  <si>
    <t>05/01/22</t>
  </si>
  <si>
    <t>005 20230509 USD USD CAT US SOFR FLOAT FLOAT 0 0- חוזים סחירים ואופציות בישראל</t>
  </si>
  <si>
    <t>90016541</t>
  </si>
  <si>
    <t>005 20230509 USD USD DE US SOFR FLOAT FLOAT 0 0- חוזים סחירים ואופציות בישראל</t>
  </si>
  <si>
    <t>90016542</t>
  </si>
  <si>
    <t>005 20230510 USD USD HD US SOFR FLOAT FLOAT 0 0- חוזים סחירים ואופציות בישראל</t>
  </si>
  <si>
    <t>90016550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</si>
  <si>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</si>
  <si>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</si>
  <si>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</si>
  <si>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</si>
  <si>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</si>
  <si>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</si>
  <si>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</si>
  <si>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</si>
  <si>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</si>
  <si>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</si>
  <si>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</si>
  <si>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</si>
  <si>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</si>
  <si>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</si>
  <si>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</si>
  <si>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</si>
  <si>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</si>
  <si>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</si>
  <si>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</si>
  <si>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</si>
  <si>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</si>
  <si>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</si>
  <si>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</si>
  <si>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</si>
  <si>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</si>
  <si>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</si>
  <si>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</si>
  <si>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</si>
  <si>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</si>
  <si>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Ares 2017-43X AR MT- Ares XLIII CLO Ltd</t>
  </si>
  <si>
    <t>USG3338FAE63</t>
  </si>
  <si>
    <t>08/06/21</t>
  </si>
  <si>
    <t>BAMLL 2015-200X A- Bank of America</t>
  </si>
  <si>
    <t>USU0602UAA08</t>
  </si>
  <si>
    <t>19/04/15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</si>
  <si>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</si>
  <si>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</si>
  <si>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</si>
  <si>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</si>
  <si>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</si>
  <si>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</si>
  <si>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</si>
  <si>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</si>
  <si>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</si>
  <si>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</si>
  <si>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</si>
  <si>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</si>
  <si>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</si>
  <si>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</si>
  <si>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</si>
  <si>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</si>
  <si>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</si>
  <si>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</si>
  <si>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</si>
  <si>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03/04/19</t>
  </si>
  <si>
    <t>Mad 2015-11/144A/D- Madison Avenue Trust</t>
  </si>
  <si>
    <t>US556227AJ56</t>
  </si>
  <si>
    <t>21/09/15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</si>
  <si>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</si>
  <si>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</si>
  <si>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</si>
  <si>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</si>
  <si>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</si>
  <si>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</si>
  <si>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</si>
  <si>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</si>
  <si>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</si>
  <si>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</si>
  <si>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</si>
  <si>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</si>
  <si>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</si>
  <si>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</si>
  <si>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9 06/2013</t>
  </si>
  <si>
    <t>כן</t>
  </si>
  <si>
    <t>29992039</t>
  </si>
  <si>
    <t>512510538</t>
  </si>
  <si>
    <t>הלוואה 19 05/2015</t>
  </si>
  <si>
    <t>90146006</t>
  </si>
  <si>
    <t>511153629</t>
  </si>
  <si>
    <t>06/05/15</t>
  </si>
  <si>
    <t>הלוואה 28 05/2016</t>
  </si>
  <si>
    <t>29992697</t>
  </si>
  <si>
    <t>20</t>
  </si>
  <si>
    <t>05/05/16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</si>
  <si>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</si>
  <si>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</si>
  <si>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</si>
  <si>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</si>
  <si>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</si>
  <si>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</si>
  <si>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</si>
  <si>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</si>
  <si>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13/08/18</t>
  </si>
  <si>
    <t>סה"כ מובטחות במשכנתא או תיקי משכנתאות</t>
  </si>
  <si>
    <t>הלוואה 31 10/2016</t>
  </si>
  <si>
    <t>29992726</t>
  </si>
  <si>
    <t>13016</t>
  </si>
  <si>
    <t>28/10/16</t>
  </si>
  <si>
    <t>הלוואה 33 02/2017</t>
  </si>
  <si>
    <t>29992749</t>
  </si>
  <si>
    <t>13041</t>
  </si>
  <si>
    <t>B3</t>
  </si>
  <si>
    <t>23/02/17</t>
  </si>
  <si>
    <t>Household &amp; Personal Products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</si>
  <si>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</si>
  <si>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</si>
  <si>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</si>
  <si>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</si>
  <si>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</si>
  <si>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נדלן בזק גמל- נדלן בזק חיפה</t>
  </si>
  <si>
    <t>03/05/22</t>
  </si>
  <si>
    <t>משרדים</t>
  </si>
  <si>
    <t>דרך בר יהודה 31 מפרץ חיפה</t>
  </si>
  <si>
    <t>סה"כ לא מניב</t>
  </si>
  <si>
    <t>Lander -Dortmund- Lander Sarl</t>
  </si>
  <si>
    <t>14/12/22</t>
  </si>
  <si>
    <t>Kammerstuck 15, 44357 Dortmund</t>
  </si>
  <si>
    <t>Ludwigshafen Real Estate- Ludwigshafen Real Estate</t>
  </si>
  <si>
    <t>29/12/22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</si>
  <si>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</si>
  <si>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</si>
  <si>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</si>
  <si>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</si>
  <si>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</si>
  <si>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</si>
  <si>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</si>
  <si>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</si>
  <si>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</si>
  <si>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אלוני חץ מסגרת אשראי 2</t>
  </si>
  <si>
    <t>29992757</t>
  </si>
  <si>
    <t>ilAA-</t>
  </si>
  <si>
    <t>אלוני חץ מסגרת אשראי1</t>
  </si>
  <si>
    <t>29992756</t>
  </si>
  <si>
    <t>אלטשולר שחם גמל ופנסיה בע''מ</t>
  </si>
  <si>
    <t>אלטשולר פיצויים אגח עד 15% במניות</t>
  </si>
  <si>
    <t>AP Partners</t>
  </si>
  <si>
    <t>Bridges</t>
  </si>
  <si>
    <t>Copia</t>
  </si>
  <si>
    <t>Entree ECV IL OPP 1</t>
  </si>
  <si>
    <t>Fimi 6</t>
  </si>
  <si>
    <t>Fortissimo 2</t>
  </si>
  <si>
    <t>Fortissimo 3</t>
  </si>
  <si>
    <t>Fortissimo 5</t>
  </si>
  <si>
    <t>Glilot 1 co-investment</t>
  </si>
  <si>
    <t>Glilot 2</t>
  </si>
  <si>
    <t>Glilot 3</t>
  </si>
  <si>
    <t>Hyperwise</t>
  </si>
  <si>
    <t>HyperWise II</t>
  </si>
  <si>
    <t>IIF 1</t>
  </si>
  <si>
    <t>IIF 2</t>
  </si>
  <si>
    <t>IIF 4</t>
  </si>
  <si>
    <t>ISF 2</t>
  </si>
  <si>
    <t>Kedma 3</t>
  </si>
  <si>
    <t>Kedma Capital 2</t>
  </si>
  <si>
    <t>Klirmark 1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</si>
  <si>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</si>
  <si>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</si>
  <si>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</si>
  <si>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</si>
  <si>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</si>
  <si>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</si>
  <si>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</si>
  <si>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</si>
  <si>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</si>
  <si>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</si>
  <si>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</si>
  <si>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</si>
  <si>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</si>
  <si>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</si>
  <si>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</si>
  <si>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</si>
  <si>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</si>
  <si>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</si>
  <si>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</si>
  <si>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</si>
  <si>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 4</t>
  </si>
  <si>
    <t>Stardom Media Ventures</t>
  </si>
  <si>
    <t>TPY 2</t>
  </si>
  <si>
    <t>אתגל מסגרת קבועה</t>
  </si>
  <si>
    <t>גלילות 4</t>
  </si>
  <si>
    <t>הלוואה לעופר השקעות מסגרת קבועה</t>
  </si>
  <si>
    <t>יסודות א'</t>
  </si>
  <si>
    <t>יסודות א' אנקס 1</t>
  </si>
  <si>
    <t>יסודות ב'</t>
  </si>
  <si>
    <t>יסודות ב' פסגות</t>
  </si>
  <si>
    <t>יסודות ג'</t>
  </si>
  <si>
    <t>יסודות ג' פסגות</t>
  </si>
  <si>
    <t>יעקב פיננסים מסגרת קבועה - קו אשראי</t>
  </si>
  <si>
    <t>מסגרת אשראי קבועה הרכבת הקלה</t>
  </si>
  <si>
    <t>מסגרת אשראי שואבה מנרה קבועה</t>
  </si>
  <si>
    <t>מרהס מסגרת קבועה</t>
  </si>
  <si>
    <t>מתקן אשדוד התפלה - מסגרת קבועה</t>
  </si>
  <si>
    <t>נוי 1</t>
  </si>
  <si>
    <t>נוי 2</t>
  </si>
  <si>
    <t>נוי 3</t>
  </si>
  <si>
    <t>נוי 4</t>
  </si>
  <si>
    <t>נוי 4 פסגות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</si>
  <si>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</si>
  <si>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</si>
  <si>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</si>
  <si>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</si>
  <si>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</si>
  <si>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</si>
  <si>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</si>
  <si>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</si>
  <si>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חץ</t>
  </si>
  <si>
    <t>קרן טנא הון צמיחה התחייבות 3251620</t>
  </si>
  <si>
    <t>קרן נוי 1</t>
  </si>
  <si>
    <t>ריאליטי 2</t>
  </si>
  <si>
    <t>ריאליטי 3</t>
  </si>
  <si>
    <t>ריאליטי מימון</t>
  </si>
  <si>
    <t>שיכון ובינוי סולרי מסגרת קבועה</t>
  </si>
  <si>
    <t>10D 2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</si>
  <si>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</si>
  <si>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</si>
  <si>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</si>
  <si>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</si>
  <si>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</si>
  <si>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</si>
  <si>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Agate</t>
  </si>
  <si>
    <t>AnaCap 3</t>
  </si>
  <si>
    <t>AnaCap 4</t>
  </si>
  <si>
    <t>Apax Europe 6</t>
  </si>
  <si>
    <t>Arcmont Direct Lending III</t>
  </si>
  <si>
    <t>Ares 4</t>
  </si>
  <si>
    <t>Ares Capital Europe V Holding S.A.R.L מסגרת קבועה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</si>
  <si>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</si>
  <si>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</si>
  <si>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</si>
  <si>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</si>
  <si>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</si>
  <si>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</si>
  <si>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</si>
  <si>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</si>
  <si>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Blue Atlantic Partners Fund 3</t>
  </si>
  <si>
    <t>Brockton Capital 3</t>
  </si>
  <si>
    <t>Brookfield 3</t>
  </si>
  <si>
    <t>Camden Property Holdings - מסגרת קבועה</t>
  </si>
  <si>
    <t>CITIC Capital China Partners 4</t>
  </si>
  <si>
    <t>CLARION 2</t>
  </si>
  <si>
    <t>COGITO2</t>
  </si>
  <si>
    <t>Crescent Mezzanine Partners 7</t>
  </si>
  <si>
    <t>CVC Capital Partners 8 (A)</t>
  </si>
  <si>
    <t>Dover Street 10</t>
  </si>
  <si>
    <t>El Camino - PV+Storage מסגרת קבועה</t>
  </si>
  <si>
    <t>Entree Early Growth 2</t>
  </si>
  <si>
    <t>Entree Early Stage 4</t>
  </si>
  <si>
    <t>EQT 9</t>
  </si>
  <si>
    <t>EQT Infrastructure 5</t>
  </si>
  <si>
    <t>FinTLV 2</t>
  </si>
  <si>
    <t>Firstime 2</t>
  </si>
  <si>
    <t>Forma 1</t>
  </si>
  <si>
    <t>Forma 2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</si>
  <si>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</si>
  <si>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</si>
  <si>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</si>
  <si>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</si>
  <si>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</si>
  <si>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</si>
  <si>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</si>
  <si>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</si>
  <si>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</si>
  <si>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</si>
  <si>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</si>
  <si>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</si>
  <si>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 Private Debt 2</t>
  </si>
  <si>
    <t>ICG Secondaries 2</t>
  </si>
  <si>
    <t>ICG Strategic Equity 3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</si>
  <si>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</si>
  <si>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</si>
  <si>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</si>
  <si>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</si>
  <si>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</si>
  <si>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</si>
  <si>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</si>
  <si>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</si>
  <si>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</si>
  <si>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</si>
  <si>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</si>
  <si>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</si>
  <si>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</si>
  <si>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</si>
  <si>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</si>
  <si>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</si>
  <si>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</si>
  <si>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</si>
  <si>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</si>
  <si>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</si>
  <si>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</si>
  <si>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</si>
  <si>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</si>
  <si>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</si>
  <si>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</si>
  <si>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</si>
  <si>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</si>
  <si>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</si>
  <si>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</si>
  <si>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</si>
  <si>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</si>
  <si>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</si>
  <si>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</si>
  <si>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partners group 2</t>
  </si>
  <si>
    <t>Pennant Park</t>
  </si>
  <si>
    <t>Profimex</t>
  </si>
  <si>
    <t>Project Granite בכיר מסגרת קבועה</t>
  </si>
  <si>
    <t>Real Estate רוטשילד</t>
  </si>
  <si>
    <t>S3 capital מסגרת קבועה קו אשראי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</si>
  <si>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</si>
  <si>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</si>
  <si>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</si>
  <si>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</si>
  <si>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</si>
  <si>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מסגרת קבועה</t>
  </si>
  <si>
    <t>Starwood Opportunity 11</t>
  </si>
  <si>
    <t>SVP 5</t>
  </si>
  <si>
    <t>Terramont</t>
  </si>
  <si>
    <t>Thoma Bravo Discover IV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</si>
  <si>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</si>
  <si>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</si>
  <si>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</si>
  <si>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</si>
  <si>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</si>
  <si>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</si>
  <si>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</si>
  <si>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</si>
  <si>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</si>
  <si>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</si>
  <si>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Windin'</t>
  </si>
  <si>
    <t>Zeev IX</t>
  </si>
  <si>
    <t>Zeev Opportunity 1</t>
  </si>
  <si>
    <t>Zeev ventures 7</t>
  </si>
  <si>
    <t>Zeev ventures 8</t>
  </si>
  <si>
    <t>זירו וויסט מסגרת קבועה</t>
  </si>
  <si>
    <t>מסגרת אשראי קבועה 335 Madison Avenue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</si>
  <si>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</si>
  <si>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</si>
  <si>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</si>
  <si>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</si>
  <si>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</si>
  <si>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נוי פסולת 1</t>
  </si>
  <si>
    <t>נוי פסולת 2</t>
  </si>
  <si>
    <t>רוטשילד ERES</t>
  </si>
  <si>
    <t>25/01/2029</t>
  </si>
  <si>
    <t>30/04/2028</t>
  </si>
  <si>
    <t>01/11/2028</t>
  </si>
  <si>
    <t>31/12/2030</t>
  </si>
  <si>
    <t>22/07/2026</t>
  </si>
  <si>
    <t>10/12/2022</t>
  </si>
  <si>
    <t>26/06/2023</t>
  </si>
  <si>
    <t>04/12/2029</t>
  </si>
  <si>
    <t>23/02/2022</t>
  </si>
  <si>
    <t>30/03/2024</t>
  </si>
  <si>
    <t>29/03/2031</t>
  </si>
  <si>
    <t>27/02/2028</t>
  </si>
  <si>
    <t>31/12/2021</t>
  </si>
  <si>
    <t>08/08/2023</t>
  </si>
  <si>
    <t>14/10/2030</t>
  </si>
  <si>
    <t>03/04/2026</t>
  </si>
  <si>
    <t>01/03/2029</t>
  </si>
  <si>
    <t>01/04/2025</t>
  </si>
  <si>
    <t>01/09/2024</t>
  </si>
  <si>
    <t>02/10/2024</t>
  </si>
  <si>
    <t>31/12/2027</t>
  </si>
  <si>
    <t>17/09/2025</t>
  </si>
  <si>
    <t>05/09/2028</t>
  </si>
  <si>
    <t>01/01/2031</t>
  </si>
  <si>
    <t>16/12/2025</t>
  </si>
  <si>
    <t>עד פירוק הקרן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</si>
  <si>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</si>
  <si>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</si>
  <si>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</si>
  <si>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</si>
  <si>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</si>
  <si>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</si>
  <si>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</si>
  <si>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</si>
  <si>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</si>
  <si>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22/08/2027</t>
  </si>
  <si>
    <t>31/01/2032</t>
  </si>
  <si>
    <t>06/10/2031</t>
  </si>
  <si>
    <t>09/05/2027</t>
  </si>
  <si>
    <t>24/01/2023</t>
  </si>
  <si>
    <t>25/12/2041</t>
  </si>
  <si>
    <t>23/05/2025</t>
  </si>
  <si>
    <t>01/12/2022</t>
  </si>
  <si>
    <t>29/09/2026</t>
  </si>
  <si>
    <t>01/01/2024</t>
  </si>
  <si>
    <t>30/01/2028</t>
  </si>
  <si>
    <t>30/09/2027</t>
  </si>
  <si>
    <t>23/07/2023</t>
  </si>
  <si>
    <t>30/11/2023</t>
  </si>
  <si>
    <t>30/09/2045</t>
  </si>
  <si>
    <t>30/04/2027</t>
  </si>
  <si>
    <t>30/09/2028</t>
  </si>
  <si>
    <t>31/12/2022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</si>
  <si>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</si>
  <si>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</si>
  <si>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</si>
  <si>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</si>
  <si>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</si>
  <si>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</si>
  <si>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</si>
  <si>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</si>
  <si>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</si>
  <si>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15/02/2038</t>
  </si>
  <si>
    <t>05/02/2024</t>
  </si>
  <si>
    <t>09/01/2022</t>
  </si>
  <si>
    <t>21/04/2025</t>
  </si>
  <si>
    <t>01/12/2032</t>
  </si>
  <si>
    <t>15/11/2040</t>
  </si>
  <si>
    <t>סים התחייבות</t>
  </si>
  <si>
    <t>24/08/2033</t>
  </si>
  <si>
    <t>27/01/2031</t>
  </si>
  <si>
    <t>28/06/2031</t>
  </si>
  <si>
    <t>13/01/2032</t>
  </si>
  <si>
    <t>27/05/2031</t>
  </si>
  <si>
    <t>06/09/2023</t>
  </si>
  <si>
    <t>01/10/2023</t>
  </si>
  <si>
    <t>09/08/2027</t>
  </si>
  <si>
    <t>13/05/2023</t>
  </si>
  <si>
    <t>31/10/2025</t>
  </si>
  <si>
    <t>29/04/2024</t>
  </si>
  <si>
    <t>06/04/2025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</si>
  <si>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</si>
  <si>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</si>
  <si>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</si>
  <si>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</si>
  <si>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</si>
  <si>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</si>
  <si>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</si>
  <si>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</si>
  <si>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12/08/2029</t>
  </si>
  <si>
    <t>06/09/2025</t>
  </si>
  <si>
    <t>12/04/2029</t>
  </si>
  <si>
    <t>19/10/2025</t>
  </si>
  <si>
    <t>28/08/2030</t>
  </si>
  <si>
    <t>01/05/2028</t>
  </si>
  <si>
    <t>22/09/2033</t>
  </si>
  <si>
    <t>11/12/2029</t>
  </si>
  <si>
    <t>31/12/2029</t>
  </si>
  <si>
    <t>31/12/2026</t>
  </si>
  <si>
    <t>01/10/2030</t>
  </si>
  <si>
    <t>01/04/2034</t>
  </si>
  <si>
    <t>05/02/2031</t>
  </si>
  <si>
    <t>13/08/2031</t>
  </si>
  <si>
    <t>15/02/2031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</si>
  <si>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</si>
  <si>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</si>
  <si>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</si>
  <si>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</si>
  <si>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</si>
  <si>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</si>
  <si>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</si>
  <si>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</si>
  <si>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</si>
  <si>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</si>
  <si>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</si>
  <si>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</si>
  <si>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</si>
  <si>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</si>
  <si>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31/03/2027</t>
  </si>
  <si>
    <t>07/11/2029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</si>
  <si>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</si>
  <si>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</si>
  <si>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</si>
  <si>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</si>
  <si>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</si>
  <si>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</si>
  <si>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</si>
  <si>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</si>
  <si>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</si>
  <si>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</si>
  <si>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</si>
  <si>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</si>
  <si>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</si>
  <si>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</si>
  <si>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</si>
  <si>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</si>
  <si>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</si>
  <si>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</si>
  <si>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</si>
  <si>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</si>
  <si>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</si>
  <si>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07/04/2034</t>
  </si>
  <si>
    <t>06/12/2023</t>
  </si>
  <si>
    <t>21/03/2026</t>
  </si>
  <si>
    <t>07/11/2032</t>
  </si>
  <si>
    <t>11/11/2023</t>
  </si>
  <si>
    <t>04/04/2027</t>
  </si>
  <si>
    <t>20/10/2023</t>
  </si>
  <si>
    <t>31/07/2027</t>
  </si>
  <si>
    <t>01/07/2027</t>
  </si>
  <si>
    <t>12/06/2028</t>
  </si>
  <si>
    <t>06/01/2031</t>
  </si>
  <si>
    <t>09/07/2028</t>
  </si>
  <si>
    <t>30/06/2025</t>
  </si>
  <si>
    <t>15/04/2035</t>
  </si>
  <si>
    <t>01/04/2035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</si>
  <si>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</si>
  <si>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</si>
  <si>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</si>
  <si>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</si>
  <si>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</si>
  <si>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</si>
  <si>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</si>
  <si>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</si>
  <si>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00/01/1900</t>
  </si>
  <si>
    <t>26/05/2031</t>
  </si>
  <si>
    <t>14/09/2031</t>
  </si>
  <si>
    <t>13/03/2046</t>
  </si>
  <si>
    <t>10/11/2024</t>
  </si>
  <si>
    <t>01/01/2023</t>
  </si>
  <si>
    <t>28/05/2023</t>
  </si>
  <si>
    <t>30/06/2026</t>
  </si>
  <si>
    <t>22/03/2024</t>
  </si>
  <si>
    <t>08/06/2025</t>
  </si>
  <si>
    <t>14/12/2025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</si>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</sst>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7" fontId="0" fillId="5" borderId="0" xfId="11" applyNumberFormat="1" applyFont="1" applyFill="1" applyBorder="1" applyAlignment="1">
      <alignment horizontal="right"/>
    </xf>
    <xf numFmtId="0" fontId="0" fillId="0" borderId="0" xfId="0" applyNumberFormat="1"/>
    <xf numFmtId="43" fontId="0" fillId="0" borderId="0" xfId="0" applyNumberFormat="1"/>
    <xf numFmtId="43" fontId="20" fillId="0" borderId="0" xfId="11" applyFont="1" applyFill="1" applyBorder="1"/>
    <xf numFmtId="0" fontId="21" fillId="5" borderId="30" xfId="0" applyFont="1" applyFill="1" applyBorder="1" applyAlignment="1">
      <alignment wrapText="1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opLeftCell="A2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1252</v>
      </c>
    </row>
    <row r="3" spans="1:36">
      <c r="B3" s="2" t="s">
        <v>2</v>
      </c>
      <c r="C3" t="s">
        <v>1253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12573.8624520544</v>
      </c>
      <c r="D11" s="77">
        <v>8.2600000000000007E-2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95201.488921831726</v>
      </c>
      <c r="D13" s="79">
        <v>0.62529999999999997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11900.849417552879</v>
      </c>
      <c r="D15" s="79">
        <v>7.8200000000000006E-2</v>
      </c>
    </row>
    <row r="16" spans="1:36">
      <c r="A16" s="10" t="s">
        <v>13</v>
      </c>
      <c r="B16" s="70" t="s">
        <v>19</v>
      </c>
      <c r="C16" s="78">
        <v>6555.1200332498001</v>
      </c>
      <c r="D16" s="79">
        <v>4.3099999999999999E-2</v>
      </c>
    </row>
    <row r="17" spans="1:4">
      <c r="A17" s="10" t="s">
        <v>13</v>
      </c>
      <c r="B17" s="70" t="s">
        <v>195</v>
      </c>
      <c r="C17" s="78">
        <v>1607.47761603</v>
      </c>
      <c r="D17" s="79">
        <v>1.06E-2</v>
      </c>
    </row>
    <row r="18" spans="1:4">
      <c r="A18" s="10" t="s">
        <v>13</v>
      </c>
      <c r="B18" s="70" t="s">
        <v>20</v>
      </c>
      <c r="C18" s="78">
        <v>840.67635252327204</v>
      </c>
      <c r="D18" s="79">
        <v>5.4999999999999997E-3</v>
      </c>
    </row>
    <row r="19" spans="1:4">
      <c r="A19" s="10" t="s">
        <v>13</v>
      </c>
      <c r="B19" s="70" t="s">
        <v>21</v>
      </c>
      <c r="C19" s="78">
        <v>0.2275150416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-258.10836259031987</v>
      </c>
      <c r="D21" s="79">
        <v>-1.6999999999999999E-3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736.74670289999995</v>
      </c>
      <c r="D25" s="79">
        <v>4.7999999999999996E-3</v>
      </c>
    </row>
    <row r="26" spans="1:4">
      <c r="A26" s="10" t="s">
        <v>13</v>
      </c>
      <c r="B26" s="70" t="s">
        <v>18</v>
      </c>
      <c r="C26" s="78">
        <v>5963.1039902949997</v>
      </c>
      <c r="D26" s="79">
        <v>3.9199999999999999E-2</v>
      </c>
    </row>
    <row r="27" spans="1:4">
      <c r="A27" s="10" t="s">
        <v>13</v>
      </c>
      <c r="B27" s="70" t="s">
        <v>28</v>
      </c>
      <c r="C27" s="78">
        <v>935.5242043442255</v>
      </c>
      <c r="D27" s="79">
        <v>6.1000000000000004E-3</v>
      </c>
    </row>
    <row r="28" spans="1:4">
      <c r="A28" s="10" t="s">
        <v>13</v>
      </c>
      <c r="B28" s="70" t="s">
        <v>29</v>
      </c>
      <c r="C28" s="78">
        <v>7001.3784532743593</v>
      </c>
      <c r="D28" s="79">
        <v>4.5999999999999999E-2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-400.02695784444853</v>
      </c>
      <c r="D31" s="79">
        <v>-2.5999999999999999E-3</v>
      </c>
    </row>
    <row r="32" spans="1:4">
      <c r="A32" s="10" t="s">
        <v>13</v>
      </c>
      <c r="B32" s="70" t="s">
        <v>33</v>
      </c>
      <c r="C32" s="78">
        <v>5465.3539338697501</v>
      </c>
      <c r="D32" s="79">
        <v>3.5900000000000001E-2</v>
      </c>
    </row>
    <row r="33" spans="1:4">
      <c r="A33" s="10" t="s">
        <v>13</v>
      </c>
      <c r="B33" s="69" t="s">
        <v>34</v>
      </c>
      <c r="C33" s="78">
        <v>1852.0604704767229</v>
      </c>
      <c r="D33" s="79">
        <v>1.2200000000000001E-2</v>
      </c>
    </row>
    <row r="34" spans="1:4">
      <c r="A34" s="10" t="s">
        <v>13</v>
      </c>
      <c r="B34" s="69" t="s">
        <v>35</v>
      </c>
      <c r="C34" s="78">
        <v>353.1</v>
      </c>
      <c r="D34" s="79">
        <v>2.3E-3</v>
      </c>
    </row>
    <row r="35" spans="1:4">
      <c r="A35" s="10" t="s">
        <v>13</v>
      </c>
      <c r="B35" s="69" t="s">
        <v>36</v>
      </c>
      <c r="C35" s="78">
        <v>1905.789804102797</v>
      </c>
      <c r="D35" s="79">
        <v>1.2500000000000001E-2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13.626243000000001</v>
      </c>
      <c r="D37" s="79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152248.25079011178</v>
      </c>
      <c r="D42" s="79">
        <v>1</v>
      </c>
    </row>
    <row r="43" spans="1:4">
      <c r="A43" s="10" t="s">
        <v>13</v>
      </c>
      <c r="B43" s="73" t="s">
        <v>44</v>
      </c>
      <c r="C43" s="78">
        <v>2285.5192000000002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202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203</v>
      </c>
      <c r="D51">
        <v>2.6401999999999998E-2</v>
      </c>
    </row>
    <row r="52" spans="3:4">
      <c r="C52" t="s">
        <v>204</v>
      </c>
      <c r="D52">
        <v>0.50519999999999998</v>
      </c>
    </row>
    <row r="53" spans="3:4">
      <c r="C53" t="s">
        <v>205</v>
      </c>
      <c r="D53">
        <v>0.35649999999999998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1252</v>
      </c>
    </row>
    <row r="3" spans="2:61">
      <c r="B3" s="2" t="s">
        <v>2</v>
      </c>
      <c r="C3" t="s">
        <v>1253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745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746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747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745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227</v>
      </c>
      <c r="C23" t="s">
        <v>227</v>
      </c>
      <c r="D23" s="16"/>
      <c r="E23" t="s">
        <v>227</v>
      </c>
      <c r="F23" t="s">
        <v>227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748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747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749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s="16"/>
      <c r="E31" t="s">
        <v>227</v>
      </c>
      <c r="F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238</v>
      </c>
      <c r="C32" s="16"/>
      <c r="D32" s="16"/>
      <c r="E32" s="16"/>
    </row>
    <row r="33" spans="2:5">
      <c r="B33" t="s">
        <v>315</v>
      </c>
      <c r="C33" s="16"/>
      <c r="D33" s="16"/>
      <c r="E33" s="16"/>
    </row>
    <row r="34" spans="2:5">
      <c r="B34" t="s">
        <v>316</v>
      </c>
      <c r="C34" s="16"/>
      <c r="D34" s="16"/>
      <c r="E34" s="16"/>
    </row>
    <row r="35" spans="2:5">
      <c r="B35" t="s">
        <v>317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1252</v>
      </c>
    </row>
    <row r="3" spans="1:60">
      <c r="B3" s="2" t="s">
        <v>2</v>
      </c>
      <c r="C3" t="s">
        <v>1253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14</v>
      </c>
      <c r="H11" s="25"/>
      <c r="I11" s="76">
        <v>-258.10836259031987</v>
      </c>
      <c r="J11" s="77">
        <v>1</v>
      </c>
      <c r="K11" s="77">
        <v>-1.6999999999999999E-3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236</v>
      </c>
      <c r="C14" s="19"/>
      <c r="D14" s="19"/>
      <c r="E14" s="19"/>
      <c r="F14" s="19"/>
      <c r="G14" s="82">
        <v>14</v>
      </c>
      <c r="H14" s="19"/>
      <c r="I14" s="82">
        <v>-258.10836259031987</v>
      </c>
      <c r="J14" s="81">
        <v>1</v>
      </c>
      <c r="K14" s="81">
        <v>-1.6999999999999999E-3</v>
      </c>
      <c r="BF14" s="16" t="s">
        <v>126</v>
      </c>
    </row>
    <row r="15" spans="1:60">
      <c r="B15" t="s">
        <v>227</v>
      </c>
      <c r="C15" t="s">
        <v>227</v>
      </c>
      <c r="D15" t="s">
        <v>123</v>
      </c>
      <c r="E15" t="s">
        <v>738</v>
      </c>
      <c r="F15" t="s">
        <v>106</v>
      </c>
      <c r="G15" s="78">
        <v>2</v>
      </c>
      <c r="H15" s="78">
        <v>-374040.28249999997</v>
      </c>
      <c r="I15" s="78">
        <v>-26.41472475015</v>
      </c>
      <c r="J15" s="79">
        <v>0.1023</v>
      </c>
      <c r="K15" s="79">
        <v>-2.0000000000000001E-4</v>
      </c>
      <c r="BF15" s="16" t="s">
        <v>127</v>
      </c>
    </row>
    <row r="16" spans="1:60">
      <c r="B16" t="s">
        <v>750</v>
      </c>
      <c r="C16" t="s">
        <v>751</v>
      </c>
      <c r="D16" t="s">
        <v>123</v>
      </c>
      <c r="E16" t="s">
        <v>738</v>
      </c>
      <c r="F16" t="s">
        <v>106</v>
      </c>
      <c r="G16" s="78">
        <v>3</v>
      </c>
      <c r="H16" s="78">
        <v>86124.375000000087</v>
      </c>
      <c r="I16" s="78">
        <v>9.1231550437500104</v>
      </c>
      <c r="J16" s="79">
        <v>-3.5299999999999998E-2</v>
      </c>
      <c r="K16" s="79">
        <v>1E-4</v>
      </c>
      <c r="BF16" s="16" t="s">
        <v>128</v>
      </c>
    </row>
    <row r="17" spans="2:58">
      <c r="B17" t="s">
        <v>752</v>
      </c>
      <c r="C17" t="s">
        <v>753</v>
      </c>
      <c r="D17" t="s">
        <v>123</v>
      </c>
      <c r="E17" t="s">
        <v>738</v>
      </c>
      <c r="F17" t="s">
        <v>106</v>
      </c>
      <c r="G17" s="78">
        <v>5</v>
      </c>
      <c r="H17" s="78">
        <v>-493462.85199999943</v>
      </c>
      <c r="I17" s="78">
        <v>-87.120866520599904</v>
      </c>
      <c r="J17" s="79">
        <v>0.33750000000000002</v>
      </c>
      <c r="K17" s="79">
        <v>-5.9999999999999995E-4</v>
      </c>
      <c r="BF17" s="16" t="s">
        <v>129</v>
      </c>
    </row>
    <row r="18" spans="2:58">
      <c r="B18" t="s">
        <v>754</v>
      </c>
      <c r="C18" t="s">
        <v>755</v>
      </c>
      <c r="D18" t="s">
        <v>123</v>
      </c>
      <c r="E18" t="s">
        <v>738</v>
      </c>
      <c r="F18" t="s">
        <v>106</v>
      </c>
      <c r="G18" s="78">
        <v>3</v>
      </c>
      <c r="H18" s="78">
        <v>-1598801.3640000001</v>
      </c>
      <c r="I18" s="78">
        <v>-169.36102848851999</v>
      </c>
      <c r="J18" s="79">
        <v>0.65620000000000001</v>
      </c>
      <c r="K18" s="79">
        <v>-1.1000000000000001E-3</v>
      </c>
      <c r="BF18" s="16" t="s">
        <v>130</v>
      </c>
    </row>
    <row r="19" spans="2:58">
      <c r="B19" t="s">
        <v>756</v>
      </c>
      <c r="C19" t="s">
        <v>757</v>
      </c>
      <c r="D19" t="s">
        <v>123</v>
      </c>
      <c r="E19" t="s">
        <v>738</v>
      </c>
      <c r="F19" t="s">
        <v>106</v>
      </c>
      <c r="G19" s="78">
        <v>1</v>
      </c>
      <c r="H19" s="78">
        <v>443644.92</v>
      </c>
      <c r="I19" s="78">
        <v>15.665102125200001</v>
      </c>
      <c r="J19" s="79">
        <v>-6.0699999999999997E-2</v>
      </c>
      <c r="K19" s="79">
        <v>1E-4</v>
      </c>
      <c r="BF19" s="16" t="s">
        <v>131</v>
      </c>
    </row>
    <row r="20" spans="2:58">
      <c r="B20" t="s">
        <v>238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316</v>
      </c>
      <c r="C22" s="19"/>
      <c r="D22" s="19"/>
      <c r="E22" s="19"/>
      <c r="F22" s="19"/>
      <c r="G22" s="19"/>
      <c r="H22" s="19"/>
    </row>
    <row r="23" spans="2:58">
      <c r="B23" t="s">
        <v>317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1252</v>
      </c>
    </row>
    <row r="3" spans="2:81">
      <c r="B3" s="2" t="s">
        <v>2</v>
      </c>
      <c r="C3" t="s">
        <v>1253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758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759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227</v>
      </c>
      <c r="C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760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761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762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763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764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758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759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760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761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762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763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764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238</v>
      </c>
    </row>
    <row r="41" spans="2:17">
      <c r="B41" t="s">
        <v>315</v>
      </c>
    </row>
    <row r="42" spans="2:17">
      <c r="B42" t="s">
        <v>316</v>
      </c>
    </row>
    <row r="43" spans="2:17">
      <c r="B43" t="s">
        <v>317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1252</v>
      </c>
    </row>
    <row r="3" spans="2:72">
      <c r="B3" s="2" t="s">
        <v>2</v>
      </c>
      <c r="C3" t="s">
        <v>1253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765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766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767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768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373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227</v>
      </c>
      <c r="C22" t="s">
        <v>227</v>
      </c>
      <c r="D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769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315</v>
      </c>
    </row>
    <row r="29" spans="2:16">
      <c r="B29" t="s">
        <v>316</v>
      </c>
    </row>
    <row r="30" spans="2:16">
      <c r="B30" t="s">
        <v>317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1252</v>
      </c>
    </row>
    <row r="3" spans="2:65">
      <c r="B3" s="2" t="s">
        <v>2</v>
      </c>
      <c r="C3" t="s">
        <v>1253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1.21</v>
      </c>
      <c r="K11" s="7"/>
      <c r="L11" s="7"/>
      <c r="M11" s="77">
        <v>4.1700000000000001E-2</v>
      </c>
      <c r="N11" s="76">
        <v>736049</v>
      </c>
      <c r="O11" s="7"/>
      <c r="P11" s="76">
        <v>736.74670289999995</v>
      </c>
      <c r="Q11" s="7"/>
      <c r="R11" s="77">
        <v>1</v>
      </c>
      <c r="S11" s="77">
        <v>4.7999999999999996E-3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1.21</v>
      </c>
      <c r="M12" s="81">
        <v>4.1700000000000001E-2</v>
      </c>
      <c r="N12" s="82">
        <v>736049</v>
      </c>
      <c r="P12" s="82">
        <v>736.74670289999995</v>
      </c>
      <c r="R12" s="81">
        <v>1</v>
      </c>
      <c r="S12" s="81">
        <v>4.7999999999999996E-3</v>
      </c>
    </row>
    <row r="13" spans="2:65">
      <c r="B13" s="80" t="s">
        <v>770</v>
      </c>
      <c r="D13" s="16"/>
      <c r="E13" s="16"/>
      <c r="F13" s="16"/>
      <c r="J13" s="82">
        <v>0.96</v>
      </c>
      <c r="M13" s="81">
        <v>4.1799999999999997E-2</v>
      </c>
      <c r="N13" s="82">
        <v>530000</v>
      </c>
      <c r="P13" s="82">
        <v>530.26499999999999</v>
      </c>
      <c r="R13" s="81">
        <v>0.71970000000000001</v>
      </c>
      <c r="S13" s="81">
        <v>3.5000000000000001E-3</v>
      </c>
    </row>
    <row r="14" spans="2:65">
      <c r="B14" t="s">
        <v>771</v>
      </c>
      <c r="C14" t="s">
        <v>772</v>
      </c>
      <c r="D14" t="s">
        <v>123</v>
      </c>
      <c r="E14" t="s">
        <v>773</v>
      </c>
      <c r="F14" t="s">
        <v>344</v>
      </c>
      <c r="G14" t="s">
        <v>352</v>
      </c>
      <c r="H14" t="s">
        <v>212</v>
      </c>
      <c r="I14" t="s">
        <v>774</v>
      </c>
      <c r="J14" s="78">
        <v>0.96</v>
      </c>
      <c r="K14" t="s">
        <v>102</v>
      </c>
      <c r="L14" s="79">
        <v>1.5E-3</v>
      </c>
      <c r="M14" s="79">
        <v>4.1799999999999997E-2</v>
      </c>
      <c r="N14" s="78">
        <v>530000</v>
      </c>
      <c r="O14" s="78">
        <v>100.05</v>
      </c>
      <c r="P14" s="78">
        <v>530.26499999999999</v>
      </c>
      <c r="Q14" s="79">
        <v>0</v>
      </c>
      <c r="R14" s="79">
        <v>0.71970000000000001</v>
      </c>
      <c r="S14" s="79">
        <v>3.5000000000000001E-3</v>
      </c>
    </row>
    <row r="15" spans="2:65">
      <c r="B15" s="80" t="s">
        <v>775</v>
      </c>
      <c r="D15" s="16"/>
      <c r="E15" s="16"/>
      <c r="F15" s="16"/>
      <c r="J15" s="82">
        <v>1.85</v>
      </c>
      <c r="M15" s="81">
        <v>4.1599999999999998E-2</v>
      </c>
      <c r="N15" s="82">
        <v>206049</v>
      </c>
      <c r="P15" s="82">
        <v>206.48170289999999</v>
      </c>
      <c r="R15" s="81">
        <v>0.28029999999999999</v>
      </c>
      <c r="S15" s="81">
        <v>1.4E-3</v>
      </c>
    </row>
    <row r="16" spans="2:65">
      <c r="B16" t="s">
        <v>776</v>
      </c>
      <c r="C16" t="s">
        <v>777</v>
      </c>
      <c r="D16" t="s">
        <v>123</v>
      </c>
      <c r="E16" t="s">
        <v>778</v>
      </c>
      <c r="F16" t="s">
        <v>566</v>
      </c>
      <c r="G16" t="s">
        <v>362</v>
      </c>
      <c r="H16" t="s">
        <v>150</v>
      </c>
      <c r="I16" t="s">
        <v>779</v>
      </c>
      <c r="J16" s="78">
        <v>1.85</v>
      </c>
      <c r="K16" t="s">
        <v>102</v>
      </c>
      <c r="L16" s="79">
        <v>3.7499999999999999E-2</v>
      </c>
      <c r="M16" s="79">
        <v>4.1599999999999998E-2</v>
      </c>
      <c r="N16" s="78">
        <v>206049</v>
      </c>
      <c r="O16" s="78">
        <v>100.21</v>
      </c>
      <c r="P16" s="78">
        <v>206.48170289999999</v>
      </c>
      <c r="Q16" s="79">
        <v>2.0999999999999999E-3</v>
      </c>
      <c r="R16" s="79">
        <v>0.28029999999999999</v>
      </c>
      <c r="S16" s="79">
        <v>1.4E-3</v>
      </c>
    </row>
    <row r="17" spans="2:19">
      <c r="B17" s="80" t="s">
        <v>320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373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780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781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315</v>
      </c>
      <c r="D27" s="16"/>
      <c r="E27" s="16"/>
      <c r="F27" s="16"/>
    </row>
    <row r="28" spans="2:19">
      <c r="B28" t="s">
        <v>316</v>
      </c>
      <c r="D28" s="16"/>
      <c r="E28" s="16"/>
      <c r="F28" s="16"/>
    </row>
    <row r="29" spans="2:19">
      <c r="B29" t="s">
        <v>317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1252</v>
      </c>
    </row>
    <row r="3" spans="2:81">
      <c r="B3" s="2" t="s">
        <v>2</v>
      </c>
      <c r="C3" t="s">
        <v>1253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2.65</v>
      </c>
      <c r="K11" s="7"/>
      <c r="L11" s="7"/>
      <c r="M11" s="77">
        <v>3.9800000000000002E-2</v>
      </c>
      <c r="N11" s="76">
        <v>5424287.7699999996</v>
      </c>
      <c r="O11" s="7"/>
      <c r="P11" s="76">
        <v>5963.1039902949997</v>
      </c>
      <c r="Q11" s="7"/>
      <c r="R11" s="77">
        <v>1</v>
      </c>
      <c r="S11" s="77">
        <v>3.9199999999999999E-2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2.65</v>
      </c>
      <c r="M12" s="81">
        <v>3.9800000000000002E-2</v>
      </c>
      <c r="N12" s="82">
        <v>5424287.7699999996</v>
      </c>
      <c r="P12" s="82">
        <v>5963.1039902949997</v>
      </c>
      <c r="R12" s="81">
        <v>1</v>
      </c>
      <c r="S12" s="81">
        <v>3.9199999999999999E-2</v>
      </c>
    </row>
    <row r="13" spans="2:81">
      <c r="B13" s="80" t="s">
        <v>770</v>
      </c>
      <c r="C13" s="16"/>
      <c r="D13" s="16"/>
      <c r="E13" s="16"/>
      <c r="J13" s="82">
        <v>2.5299999999999998</v>
      </c>
      <c r="M13" s="81">
        <v>2.64E-2</v>
      </c>
      <c r="N13" s="82">
        <v>2589299.5299999998</v>
      </c>
      <c r="P13" s="82">
        <v>3232.6175683780002</v>
      </c>
      <c r="R13" s="81">
        <v>0.54210000000000003</v>
      </c>
      <c r="S13" s="81">
        <v>2.12E-2</v>
      </c>
    </row>
    <row r="14" spans="2:81">
      <c r="B14" t="s">
        <v>782</v>
      </c>
      <c r="C14" t="s">
        <v>783</v>
      </c>
      <c r="D14" t="s">
        <v>123</v>
      </c>
      <c r="E14" t="s">
        <v>784</v>
      </c>
      <c r="F14" t="s">
        <v>127</v>
      </c>
      <c r="G14" t="s">
        <v>211</v>
      </c>
      <c r="H14" t="s">
        <v>212</v>
      </c>
      <c r="I14" t="s">
        <v>785</v>
      </c>
      <c r="J14" s="78">
        <v>6.64</v>
      </c>
      <c r="K14" t="s">
        <v>102</v>
      </c>
      <c r="L14" s="79">
        <v>4.9000000000000002E-2</v>
      </c>
      <c r="M14" s="79">
        <v>1.7100000000000001E-2</v>
      </c>
      <c r="N14" s="78">
        <v>216588.4</v>
      </c>
      <c r="O14" s="78">
        <v>158.94999999999999</v>
      </c>
      <c r="P14" s="78">
        <v>344.26726180000003</v>
      </c>
      <c r="Q14" s="79">
        <v>1E-4</v>
      </c>
      <c r="R14" s="79">
        <v>5.7700000000000001E-2</v>
      </c>
      <c r="S14" s="79">
        <v>2.3E-3</v>
      </c>
    </row>
    <row r="15" spans="2:81">
      <c r="B15" t="s">
        <v>786</v>
      </c>
      <c r="C15" t="s">
        <v>787</v>
      </c>
      <c r="D15" t="s">
        <v>123</v>
      </c>
      <c r="E15" t="s">
        <v>788</v>
      </c>
      <c r="F15" t="s">
        <v>480</v>
      </c>
      <c r="G15" t="s">
        <v>789</v>
      </c>
      <c r="H15" t="s">
        <v>150</v>
      </c>
      <c r="I15" t="s">
        <v>790</v>
      </c>
      <c r="J15" s="78">
        <v>5.77</v>
      </c>
      <c r="K15" t="s">
        <v>102</v>
      </c>
      <c r="L15" s="79">
        <v>1.89E-2</v>
      </c>
      <c r="M15" s="79">
        <v>1.6500000000000001E-2</v>
      </c>
      <c r="N15" s="78">
        <v>627540.66</v>
      </c>
      <c r="O15" s="78">
        <v>113.19</v>
      </c>
      <c r="P15" s="78">
        <v>710.31327305399998</v>
      </c>
      <c r="Q15" s="79">
        <v>1.5E-3</v>
      </c>
      <c r="R15" s="79">
        <v>0.1191</v>
      </c>
      <c r="S15" s="79">
        <v>4.7000000000000002E-3</v>
      </c>
    </row>
    <row r="16" spans="2:81">
      <c r="B16" t="s">
        <v>791</v>
      </c>
      <c r="C16" t="s">
        <v>792</v>
      </c>
      <c r="D16" t="s">
        <v>123</v>
      </c>
      <c r="E16" t="s">
        <v>337</v>
      </c>
      <c r="F16" t="s">
        <v>338</v>
      </c>
      <c r="G16" t="s">
        <v>339</v>
      </c>
      <c r="H16" t="s">
        <v>150</v>
      </c>
      <c r="I16" t="s">
        <v>785</v>
      </c>
      <c r="J16" s="78">
        <v>0.05</v>
      </c>
      <c r="K16" t="s">
        <v>102</v>
      </c>
      <c r="L16" s="79">
        <v>5.5E-2</v>
      </c>
      <c r="M16" s="79">
        <v>3.9699999999999999E-2</v>
      </c>
      <c r="N16" s="78">
        <v>1194835.5900000001</v>
      </c>
      <c r="O16" s="78">
        <v>116.92</v>
      </c>
      <c r="P16" s="78">
        <v>1397.0017718280001</v>
      </c>
      <c r="Q16" s="79">
        <v>1.9E-3</v>
      </c>
      <c r="R16" s="79">
        <v>0.23430000000000001</v>
      </c>
      <c r="S16" s="79">
        <v>9.1999999999999998E-3</v>
      </c>
    </row>
    <row r="17" spans="2:19">
      <c r="B17" t="s">
        <v>793</v>
      </c>
      <c r="C17" t="s">
        <v>794</v>
      </c>
      <c r="D17" t="s">
        <v>123</v>
      </c>
      <c r="E17" t="s">
        <v>795</v>
      </c>
      <c r="F17" t="s">
        <v>127</v>
      </c>
      <c r="G17" t="s">
        <v>345</v>
      </c>
      <c r="H17" t="s">
        <v>212</v>
      </c>
      <c r="I17" t="s">
        <v>785</v>
      </c>
      <c r="J17" s="78">
        <v>2.19</v>
      </c>
      <c r="K17" t="s">
        <v>102</v>
      </c>
      <c r="L17" s="79">
        <v>5.6000000000000001E-2</v>
      </c>
      <c r="M17" s="79">
        <v>1.5800000000000002E-2</v>
      </c>
      <c r="N17" s="78">
        <v>550334.88</v>
      </c>
      <c r="O17" s="78">
        <v>141.91999999999999</v>
      </c>
      <c r="P17" s="78">
        <v>781.03526169600002</v>
      </c>
      <c r="Q17" s="79">
        <v>1E-3</v>
      </c>
      <c r="R17" s="79">
        <v>0.13100000000000001</v>
      </c>
      <c r="S17" s="79">
        <v>5.1000000000000004E-3</v>
      </c>
    </row>
    <row r="18" spans="2:19">
      <c r="B18" s="80" t="s">
        <v>775</v>
      </c>
      <c r="C18" s="16"/>
      <c r="D18" s="16"/>
      <c r="E18" s="16"/>
      <c r="J18" s="82">
        <v>2.8</v>
      </c>
      <c r="M18" s="81">
        <v>5.5599999999999997E-2</v>
      </c>
      <c r="N18" s="82">
        <v>2834988.24</v>
      </c>
      <c r="P18" s="82">
        <v>2730.4864219169999</v>
      </c>
      <c r="R18" s="81">
        <v>0.45789999999999997</v>
      </c>
      <c r="S18" s="81">
        <v>1.7899999999999999E-2</v>
      </c>
    </row>
    <row r="19" spans="2:19">
      <c r="B19" t="s">
        <v>796</v>
      </c>
      <c r="C19" t="s">
        <v>797</v>
      </c>
      <c r="D19" t="s">
        <v>123</v>
      </c>
      <c r="E19" t="s">
        <v>798</v>
      </c>
      <c r="F19" t="s">
        <v>344</v>
      </c>
      <c r="G19" t="s">
        <v>799</v>
      </c>
      <c r="H19" t="s">
        <v>150</v>
      </c>
      <c r="I19" t="s">
        <v>800</v>
      </c>
      <c r="J19" s="78">
        <v>2.94</v>
      </c>
      <c r="K19" t="s">
        <v>102</v>
      </c>
      <c r="L19" s="79">
        <v>2.75E-2</v>
      </c>
      <c r="M19" s="79">
        <v>4.8300000000000003E-2</v>
      </c>
      <c r="N19" s="78">
        <v>1044477.72</v>
      </c>
      <c r="O19" s="78">
        <v>96.03</v>
      </c>
      <c r="P19" s="78">
        <v>1011.106654516</v>
      </c>
      <c r="Q19" s="79">
        <v>1.4E-3</v>
      </c>
      <c r="R19" s="79">
        <v>0.1696</v>
      </c>
      <c r="S19" s="79">
        <v>6.6E-3</v>
      </c>
    </row>
    <row r="20" spans="2:19">
      <c r="B20" t="s">
        <v>801</v>
      </c>
      <c r="C20" t="s">
        <v>802</v>
      </c>
      <c r="D20" t="s">
        <v>123</v>
      </c>
      <c r="E20" t="s">
        <v>803</v>
      </c>
      <c r="F20" t="s">
        <v>472</v>
      </c>
      <c r="G20" t="s">
        <v>804</v>
      </c>
      <c r="H20" t="s">
        <v>380</v>
      </c>
      <c r="I20" t="s">
        <v>805</v>
      </c>
      <c r="J20" s="78">
        <v>3.89</v>
      </c>
      <c r="K20" t="s">
        <v>102</v>
      </c>
      <c r="L20" s="79">
        <v>3.3500000000000002E-2</v>
      </c>
      <c r="M20" s="79">
        <v>6.4299999999999996E-2</v>
      </c>
      <c r="N20" s="78">
        <v>729000</v>
      </c>
      <c r="O20" s="78">
        <v>89.17</v>
      </c>
      <c r="P20" s="78">
        <v>650.04930000000002</v>
      </c>
      <c r="Q20" s="79">
        <v>8.0000000000000004E-4</v>
      </c>
      <c r="R20" s="79">
        <v>0.109</v>
      </c>
      <c r="S20" s="79">
        <v>4.3E-3</v>
      </c>
    </row>
    <row r="21" spans="2:19">
      <c r="B21" t="s">
        <v>806</v>
      </c>
      <c r="C21" t="s">
        <v>807</v>
      </c>
      <c r="D21" t="s">
        <v>123</v>
      </c>
      <c r="E21" t="s">
        <v>808</v>
      </c>
      <c r="F21" t="s">
        <v>344</v>
      </c>
      <c r="G21" t="s">
        <v>809</v>
      </c>
      <c r="H21" t="s">
        <v>212</v>
      </c>
      <c r="I21" t="s">
        <v>810</v>
      </c>
      <c r="J21" s="78">
        <v>1.79</v>
      </c>
      <c r="K21" t="s">
        <v>102</v>
      </c>
      <c r="L21" s="79">
        <v>3.15E-2</v>
      </c>
      <c r="M21" s="79">
        <v>5.2299999999999999E-2</v>
      </c>
      <c r="N21" s="78">
        <v>375479.99</v>
      </c>
      <c r="O21" s="78">
        <v>98.93</v>
      </c>
      <c r="P21" s="78">
        <v>396.32447410700001</v>
      </c>
      <c r="Q21" s="79">
        <v>1.2999999999999999E-3</v>
      </c>
      <c r="R21" s="79">
        <v>6.6500000000000004E-2</v>
      </c>
      <c r="S21" s="79">
        <v>2.5999999999999999E-3</v>
      </c>
    </row>
    <row r="22" spans="2:19">
      <c r="B22" t="s">
        <v>811</v>
      </c>
      <c r="C22" t="s">
        <v>812</v>
      </c>
      <c r="D22" t="s">
        <v>123</v>
      </c>
      <c r="E22" t="s">
        <v>813</v>
      </c>
      <c r="F22" t="s">
        <v>476</v>
      </c>
      <c r="G22" t="s">
        <v>814</v>
      </c>
      <c r="H22" t="s">
        <v>150</v>
      </c>
      <c r="I22" t="s">
        <v>815</v>
      </c>
      <c r="J22" s="78">
        <v>1.92</v>
      </c>
      <c r="K22" t="s">
        <v>102</v>
      </c>
      <c r="L22" s="79">
        <v>4.1000000000000002E-2</v>
      </c>
      <c r="M22" s="79">
        <v>5.8700000000000002E-2</v>
      </c>
      <c r="N22" s="78">
        <v>555830.53</v>
      </c>
      <c r="O22" s="78">
        <v>97.98</v>
      </c>
      <c r="P22" s="78">
        <v>544.60275329399997</v>
      </c>
      <c r="Q22" s="79">
        <v>8.0000000000000004E-4</v>
      </c>
      <c r="R22" s="79">
        <v>9.1300000000000006E-2</v>
      </c>
      <c r="S22" s="79">
        <v>3.5999999999999999E-3</v>
      </c>
    </row>
    <row r="23" spans="2:19">
      <c r="B23" t="s">
        <v>816</v>
      </c>
      <c r="C23" t="s">
        <v>817</v>
      </c>
      <c r="D23" t="s">
        <v>123</v>
      </c>
      <c r="E23" t="s">
        <v>818</v>
      </c>
      <c r="F23" t="s">
        <v>112</v>
      </c>
      <c r="G23" t="s">
        <v>814</v>
      </c>
      <c r="H23" t="s">
        <v>150</v>
      </c>
      <c r="I23" t="s">
        <v>819</v>
      </c>
      <c r="J23" s="78">
        <v>3.12</v>
      </c>
      <c r="K23" t="s">
        <v>102</v>
      </c>
      <c r="L23" s="79">
        <v>4.5999999999999999E-2</v>
      </c>
      <c r="M23" s="79">
        <v>6.6699999999999995E-2</v>
      </c>
      <c r="N23" s="78">
        <v>130200</v>
      </c>
      <c r="O23" s="78">
        <v>96.32</v>
      </c>
      <c r="P23" s="78">
        <v>128.40324000000001</v>
      </c>
      <c r="Q23" s="79">
        <v>2.9999999999999997E-4</v>
      </c>
      <c r="R23" s="79">
        <v>2.1499999999999998E-2</v>
      </c>
      <c r="S23" s="79">
        <v>8.0000000000000004E-4</v>
      </c>
    </row>
    <row r="24" spans="2:19">
      <c r="B24" s="80" t="s">
        <v>320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373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227</v>
      </c>
      <c r="C27" t="s">
        <v>227</v>
      </c>
      <c r="D27" s="16"/>
      <c r="E27" s="16"/>
      <c r="F27" t="s">
        <v>227</v>
      </c>
      <c r="G27" t="s">
        <v>227</v>
      </c>
      <c r="J27" s="78">
        <v>0</v>
      </c>
      <c r="K27" t="s">
        <v>227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236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321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227</v>
      </c>
      <c r="C30" t="s">
        <v>227</v>
      </c>
      <c r="D30" s="16"/>
      <c r="E30" s="16"/>
      <c r="F30" t="s">
        <v>227</v>
      </c>
      <c r="G30" t="s">
        <v>227</v>
      </c>
      <c r="J30" s="78">
        <v>0</v>
      </c>
      <c r="K30" t="s">
        <v>227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322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227</v>
      </c>
      <c r="C32" t="s">
        <v>227</v>
      </c>
      <c r="D32" s="16"/>
      <c r="E32" s="16"/>
      <c r="F32" t="s">
        <v>227</v>
      </c>
      <c r="G32" t="s">
        <v>227</v>
      </c>
      <c r="J32" s="78">
        <v>0</v>
      </c>
      <c r="K32" t="s">
        <v>227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238</v>
      </c>
      <c r="C33" s="16"/>
      <c r="D33" s="16"/>
      <c r="E33" s="16"/>
    </row>
    <row r="34" spans="2:5">
      <c r="B34" t="s">
        <v>315</v>
      </c>
      <c r="C34" s="16"/>
      <c r="D34" s="16"/>
      <c r="E34" s="16"/>
    </row>
    <row r="35" spans="2:5">
      <c r="B35" t="s">
        <v>316</v>
      </c>
      <c r="C35" s="16"/>
      <c r="D35" s="16"/>
      <c r="E35" s="16"/>
    </row>
    <row r="36" spans="2:5">
      <c r="B36" t="s">
        <v>317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1252</v>
      </c>
    </row>
    <row r="3" spans="2:98">
      <c r="B3" s="2" t="s">
        <v>2</v>
      </c>
      <c r="C3" t="s">
        <v>1253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1188.799</v>
      </c>
      <c r="I11" s="7"/>
      <c r="J11" s="76">
        <v>935.5242043442255</v>
      </c>
      <c r="K11" s="7"/>
      <c r="L11" s="77">
        <v>1</v>
      </c>
      <c r="M11" s="77">
        <v>6.1000000000000004E-3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29.06</v>
      </c>
      <c r="J12" s="82">
        <v>28.415739800000001</v>
      </c>
      <c r="L12" s="81">
        <v>3.04E-2</v>
      </c>
      <c r="M12" s="81">
        <v>2.0000000000000001E-4</v>
      </c>
    </row>
    <row r="13" spans="2:98">
      <c r="B13" t="s">
        <v>820</v>
      </c>
      <c r="C13" t="s">
        <v>821</v>
      </c>
      <c r="D13" t="s">
        <v>123</v>
      </c>
      <c r="E13" t="s">
        <v>822</v>
      </c>
      <c r="F13" t="s">
        <v>444</v>
      </c>
      <c r="G13" t="s">
        <v>102</v>
      </c>
      <c r="H13" s="78">
        <v>29.06</v>
      </c>
      <c r="I13" s="78">
        <v>97783</v>
      </c>
      <c r="J13" s="78">
        <v>28.415739800000001</v>
      </c>
      <c r="K13" s="79">
        <v>1E-4</v>
      </c>
      <c r="L13" s="79">
        <v>3.04E-2</v>
      </c>
      <c r="M13" s="79">
        <v>2.0000000000000001E-4</v>
      </c>
    </row>
    <row r="14" spans="2:98">
      <c r="B14" s="80" t="s">
        <v>236</v>
      </c>
      <c r="C14" s="16"/>
      <c r="D14" s="16"/>
      <c r="E14" s="16"/>
      <c r="H14" s="82">
        <v>1159.739</v>
      </c>
      <c r="J14" s="82">
        <v>907.10846454422551</v>
      </c>
      <c r="L14" s="81">
        <v>0.96960000000000002</v>
      </c>
      <c r="M14" s="81">
        <v>6.0000000000000001E-3</v>
      </c>
    </row>
    <row r="15" spans="2:98">
      <c r="B15" s="80" t="s">
        <v>321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322</v>
      </c>
      <c r="C17" s="16"/>
      <c r="D17" s="16"/>
      <c r="E17" s="16"/>
      <c r="H17" s="82">
        <v>1159.739</v>
      </c>
      <c r="J17" s="82">
        <v>907.10846454422551</v>
      </c>
      <c r="L17" s="81">
        <v>0.96960000000000002</v>
      </c>
      <c r="M17" s="81">
        <v>6.0000000000000001E-3</v>
      </c>
    </row>
    <row r="18" spans="2:13">
      <c r="B18" t="s">
        <v>823</v>
      </c>
      <c r="C18" t="s">
        <v>824</v>
      </c>
      <c r="D18" t="s">
        <v>123</v>
      </c>
      <c r="E18" t="s">
        <v>825</v>
      </c>
      <c r="F18" t="s">
        <v>404</v>
      </c>
      <c r="G18" t="s">
        <v>110</v>
      </c>
      <c r="H18" s="78">
        <v>24</v>
      </c>
      <c r="I18" s="78">
        <v>287510.20410000021</v>
      </c>
      <c r="J18" s="78">
        <v>259.22150009819302</v>
      </c>
      <c r="K18" s="79">
        <v>2.3999999999999998E-3</v>
      </c>
      <c r="L18" s="79">
        <v>0.27710000000000001</v>
      </c>
      <c r="M18" s="79">
        <v>1.6999999999999999E-3</v>
      </c>
    </row>
    <row r="19" spans="2:13">
      <c r="B19" t="s">
        <v>826</v>
      </c>
      <c r="C19" t="s">
        <v>827</v>
      </c>
      <c r="D19" t="s">
        <v>123</v>
      </c>
      <c r="E19" t="s">
        <v>828</v>
      </c>
      <c r="F19" t="s">
        <v>404</v>
      </c>
      <c r="G19" t="s">
        <v>110</v>
      </c>
      <c r="H19" s="78">
        <v>33.67</v>
      </c>
      <c r="I19" s="78">
        <v>95591.758700605395</v>
      </c>
      <c r="J19" s="78">
        <v>120.912188821887</v>
      </c>
      <c r="K19" s="79">
        <v>1.2999999999999999E-3</v>
      </c>
      <c r="L19" s="79">
        <v>0.12920000000000001</v>
      </c>
      <c r="M19" s="79">
        <v>8.0000000000000004E-4</v>
      </c>
    </row>
    <row r="20" spans="2:13">
      <c r="B20" t="s">
        <v>829</v>
      </c>
      <c r="C20" t="s">
        <v>830</v>
      </c>
      <c r="D20" t="s">
        <v>123</v>
      </c>
      <c r="E20" t="s">
        <v>831</v>
      </c>
      <c r="F20" t="s">
        <v>404</v>
      </c>
      <c r="G20" t="s">
        <v>110</v>
      </c>
      <c r="H20" s="78">
        <v>1006</v>
      </c>
      <c r="I20" s="78">
        <v>11531.307905980704</v>
      </c>
      <c r="J20" s="78">
        <v>435.79582396860098</v>
      </c>
      <c r="K20" s="79">
        <v>1.1999999999999999E-3</v>
      </c>
      <c r="L20" s="79">
        <v>0.46579999999999999</v>
      </c>
      <c r="M20" s="79">
        <v>2.8999999999999998E-3</v>
      </c>
    </row>
    <row r="21" spans="2:13">
      <c r="B21" t="s">
        <v>832</v>
      </c>
      <c r="C21" t="s">
        <v>833</v>
      </c>
      <c r="D21" t="s">
        <v>123</v>
      </c>
      <c r="E21" t="s">
        <v>834</v>
      </c>
      <c r="F21" t="s">
        <v>835</v>
      </c>
      <c r="G21" t="s">
        <v>106</v>
      </c>
      <c r="H21" s="78">
        <v>96.069000000000003</v>
      </c>
      <c r="I21" s="78">
        <v>26879.030920596109</v>
      </c>
      <c r="J21" s="78">
        <v>91.178951655544495</v>
      </c>
      <c r="K21" s="79">
        <v>2.9999999999999997E-4</v>
      </c>
      <c r="L21" s="79">
        <v>9.7500000000000003E-2</v>
      </c>
      <c r="M21" s="79">
        <v>5.9999999999999995E-4</v>
      </c>
    </row>
    <row r="22" spans="2:13">
      <c r="B22" t="s">
        <v>238</v>
      </c>
      <c r="C22" s="16"/>
      <c r="D22" s="16"/>
      <c r="E22" s="16"/>
    </row>
    <row r="23" spans="2:13">
      <c r="B23" t="s">
        <v>315</v>
      </c>
      <c r="C23" s="16"/>
      <c r="D23" s="16"/>
      <c r="E23" s="16"/>
    </row>
    <row r="24" spans="2:13">
      <c r="B24" t="s">
        <v>316</v>
      </c>
      <c r="C24" s="16"/>
      <c r="D24" s="16"/>
      <c r="E24" s="16"/>
    </row>
    <row r="25" spans="2:13">
      <c r="B25" t="s">
        <v>317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1252</v>
      </c>
    </row>
    <row r="3" spans="2:55">
      <c r="B3" s="2" t="s">
        <v>2</v>
      </c>
      <c r="C3" t="s">
        <v>1253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5387840.04</v>
      </c>
      <c r="G11" s="7"/>
      <c r="H11" s="76">
        <v>7001.3784532743593</v>
      </c>
      <c r="I11" s="7"/>
      <c r="J11" s="77">
        <v>1</v>
      </c>
      <c r="K11" s="77">
        <v>4.5999999999999999E-2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4097641.73</v>
      </c>
      <c r="H12" s="82">
        <v>3191.778114477916</v>
      </c>
      <c r="J12" s="81">
        <v>0.45590000000000003</v>
      </c>
      <c r="K12" s="81">
        <v>2.1000000000000001E-2</v>
      </c>
    </row>
    <row r="13" spans="2:55">
      <c r="B13" s="80" t="s">
        <v>836</v>
      </c>
      <c r="C13" s="16"/>
      <c r="F13" s="82">
        <v>309821.31</v>
      </c>
      <c r="H13" s="82">
        <v>1290.9162110617269</v>
      </c>
      <c r="J13" s="81">
        <v>0.18440000000000001</v>
      </c>
      <c r="K13" s="81">
        <v>8.5000000000000006E-3</v>
      </c>
    </row>
    <row r="14" spans="2:55">
      <c r="B14" t="s">
        <v>837</v>
      </c>
      <c r="C14" t="s">
        <v>838</v>
      </c>
      <c r="D14" t="s">
        <v>102</v>
      </c>
      <c r="E14" t="s">
        <v>839</v>
      </c>
      <c r="F14" s="78">
        <v>102499.33</v>
      </c>
      <c r="G14" s="78">
        <v>160.3278030000001</v>
      </c>
      <c r="H14" s="78">
        <v>164.33492387871999</v>
      </c>
      <c r="I14" s="79">
        <v>5.0000000000000001E-4</v>
      </c>
      <c r="J14" s="79">
        <v>2.35E-2</v>
      </c>
      <c r="K14" s="79">
        <v>1.1000000000000001E-3</v>
      </c>
    </row>
    <row r="15" spans="2:55">
      <c r="B15" t="s">
        <v>840</v>
      </c>
      <c r="C15" t="s">
        <v>841</v>
      </c>
      <c r="D15" t="s">
        <v>106</v>
      </c>
      <c r="E15" t="s">
        <v>842</v>
      </c>
      <c r="F15" s="78">
        <v>3157.68</v>
      </c>
      <c r="G15" s="78">
        <v>11.850649000000008</v>
      </c>
      <c r="H15" s="78">
        <v>1.32131987947484</v>
      </c>
      <c r="I15" s="79">
        <v>2.0000000000000001E-4</v>
      </c>
      <c r="J15" s="79">
        <v>2.0000000000000001E-4</v>
      </c>
      <c r="K15" s="79">
        <v>0</v>
      </c>
    </row>
    <row r="16" spans="2:55">
      <c r="B16" t="s">
        <v>843</v>
      </c>
      <c r="C16" t="s">
        <v>844</v>
      </c>
      <c r="D16" t="s">
        <v>106</v>
      </c>
      <c r="E16" t="s">
        <v>845</v>
      </c>
      <c r="F16" s="78">
        <v>77355</v>
      </c>
      <c r="G16" s="78">
        <v>213.21357000000017</v>
      </c>
      <c r="H16" s="78">
        <v>582.37262182652898</v>
      </c>
      <c r="I16" s="79">
        <v>5.0000000000000001E-4</v>
      </c>
      <c r="J16" s="79">
        <v>8.3199999999999996E-2</v>
      </c>
      <c r="K16" s="79">
        <v>3.8E-3</v>
      </c>
    </row>
    <row r="17" spans="2:11">
      <c r="B17" t="s">
        <v>846</v>
      </c>
      <c r="C17" t="s">
        <v>847</v>
      </c>
      <c r="D17" t="s">
        <v>106</v>
      </c>
      <c r="E17" t="s">
        <v>848</v>
      </c>
      <c r="F17" s="78">
        <v>54914.65</v>
      </c>
      <c r="G17" s="78">
        <v>125.49341099999984</v>
      </c>
      <c r="H17" s="78">
        <v>243.336278273125</v>
      </c>
      <c r="I17" s="79">
        <v>5.0000000000000001E-4</v>
      </c>
      <c r="J17" s="79">
        <v>3.4799999999999998E-2</v>
      </c>
      <c r="K17" s="79">
        <v>1.6000000000000001E-3</v>
      </c>
    </row>
    <row r="18" spans="2:11">
      <c r="B18" t="s">
        <v>849</v>
      </c>
      <c r="C18" t="s">
        <v>850</v>
      </c>
      <c r="D18" t="s">
        <v>106</v>
      </c>
      <c r="E18" t="s">
        <v>851</v>
      </c>
      <c r="F18" s="78">
        <v>9010.0400000000009</v>
      </c>
      <c r="G18" s="78">
        <v>175.52232599999988</v>
      </c>
      <c r="H18" s="78">
        <v>55.841464820583802</v>
      </c>
      <c r="I18" s="79">
        <v>1E-4</v>
      </c>
      <c r="J18" s="79">
        <v>8.0000000000000002E-3</v>
      </c>
      <c r="K18" s="79">
        <v>4.0000000000000002E-4</v>
      </c>
    </row>
    <row r="19" spans="2:11">
      <c r="B19" t="s">
        <v>852</v>
      </c>
      <c r="C19" t="s">
        <v>853</v>
      </c>
      <c r="D19" t="s">
        <v>106</v>
      </c>
      <c r="E19" t="s">
        <v>854</v>
      </c>
      <c r="F19" s="78">
        <v>9645.6299999999992</v>
      </c>
      <c r="G19" s="78">
        <v>92.335077999999896</v>
      </c>
      <c r="H19" s="78">
        <v>31.448145243826701</v>
      </c>
      <c r="I19" s="79">
        <v>1E-4</v>
      </c>
      <c r="J19" s="79">
        <v>4.4999999999999997E-3</v>
      </c>
      <c r="K19" s="79">
        <v>2.0000000000000001E-4</v>
      </c>
    </row>
    <row r="20" spans="2:11">
      <c r="B20" t="s">
        <v>855</v>
      </c>
      <c r="C20" t="s">
        <v>856</v>
      </c>
      <c r="D20" t="s">
        <v>106</v>
      </c>
      <c r="E20" t="s">
        <v>857</v>
      </c>
      <c r="F20" s="78">
        <v>15880.12</v>
      </c>
      <c r="G20" s="78">
        <v>171.75645199999997</v>
      </c>
      <c r="H20" s="78">
        <v>96.308486449943999</v>
      </c>
      <c r="I20" s="79">
        <v>2.0000000000000001E-4</v>
      </c>
      <c r="J20" s="79">
        <v>1.38E-2</v>
      </c>
      <c r="K20" s="79">
        <v>5.9999999999999995E-4</v>
      </c>
    </row>
    <row r="21" spans="2:11">
      <c r="B21" t="s">
        <v>858</v>
      </c>
      <c r="C21" t="s">
        <v>859</v>
      </c>
      <c r="D21" t="s">
        <v>106</v>
      </c>
      <c r="E21" t="s">
        <v>860</v>
      </c>
      <c r="F21" s="78">
        <v>15358.86</v>
      </c>
      <c r="G21" s="78">
        <v>125.02499899999989</v>
      </c>
      <c r="H21" s="78">
        <v>67.803725816343601</v>
      </c>
      <c r="I21" s="79">
        <v>1E-4</v>
      </c>
      <c r="J21" s="79">
        <v>9.7000000000000003E-3</v>
      </c>
      <c r="K21" s="79">
        <v>4.0000000000000002E-4</v>
      </c>
    </row>
    <row r="22" spans="2:11">
      <c r="B22" t="s">
        <v>861</v>
      </c>
      <c r="C22" t="s">
        <v>862</v>
      </c>
      <c r="D22" t="s">
        <v>106</v>
      </c>
      <c r="E22" t="s">
        <v>863</v>
      </c>
      <c r="F22" s="78">
        <v>22000</v>
      </c>
      <c r="G22" s="78">
        <v>61.982498999999997</v>
      </c>
      <c r="H22" s="78">
        <v>48.149244873180002</v>
      </c>
      <c r="I22" s="79">
        <v>1E-4</v>
      </c>
      <c r="J22" s="79">
        <v>6.8999999999999999E-3</v>
      </c>
      <c r="K22" s="79">
        <v>2.9999999999999997E-4</v>
      </c>
    </row>
    <row r="23" spans="2:11">
      <c r="B23" s="80" t="s">
        <v>864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227</v>
      </c>
      <c r="C24" t="s">
        <v>227</v>
      </c>
      <c r="D24" t="s">
        <v>227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865</v>
      </c>
      <c r="C25" s="16"/>
      <c r="F25" s="82">
        <v>494999.77</v>
      </c>
      <c r="H25" s="82">
        <v>414.39189773423607</v>
      </c>
      <c r="J25" s="81">
        <v>5.9200000000000003E-2</v>
      </c>
      <c r="K25" s="81">
        <v>2.7000000000000001E-3</v>
      </c>
    </row>
    <row r="26" spans="2:11">
      <c r="B26" t="s">
        <v>866</v>
      </c>
      <c r="C26" t="s">
        <v>867</v>
      </c>
      <c r="D26" t="s">
        <v>102</v>
      </c>
      <c r="E26" t="s">
        <v>868</v>
      </c>
      <c r="F26" s="78">
        <v>447000.72</v>
      </c>
      <c r="G26" s="78">
        <v>90.853600999999955</v>
      </c>
      <c r="H26" s="78">
        <v>406.11625061592702</v>
      </c>
      <c r="I26" s="79">
        <v>5.9999999999999995E-4</v>
      </c>
      <c r="J26" s="79">
        <v>5.8000000000000003E-2</v>
      </c>
      <c r="K26" s="79">
        <v>2.7000000000000001E-3</v>
      </c>
    </row>
    <row r="27" spans="2:11">
      <c r="B27" t="s">
        <v>869</v>
      </c>
      <c r="C27" t="s">
        <v>870</v>
      </c>
      <c r="D27" t="s">
        <v>106</v>
      </c>
      <c r="E27" t="s">
        <v>785</v>
      </c>
      <c r="F27" s="78">
        <v>47999.05</v>
      </c>
      <c r="G27" s="78">
        <v>4.8828300000000029</v>
      </c>
      <c r="H27" s="78">
        <v>8.2756471183090703</v>
      </c>
      <c r="I27" s="79">
        <v>1.1999999999999999E-3</v>
      </c>
      <c r="J27" s="79">
        <v>1.1999999999999999E-3</v>
      </c>
      <c r="K27" s="79">
        <v>1E-4</v>
      </c>
    </row>
    <row r="28" spans="2:11">
      <c r="B28" s="80" t="s">
        <v>871</v>
      </c>
      <c r="C28" s="16"/>
      <c r="F28" s="82">
        <v>3292820.65</v>
      </c>
      <c r="H28" s="82">
        <v>1486.4700056819529</v>
      </c>
      <c r="J28" s="81">
        <v>0.21229999999999999</v>
      </c>
      <c r="K28" s="81">
        <v>9.7999999999999997E-3</v>
      </c>
    </row>
    <row r="29" spans="2:11">
      <c r="B29" t="s">
        <v>872</v>
      </c>
      <c r="C29" t="s">
        <v>873</v>
      </c>
      <c r="D29" t="s">
        <v>102</v>
      </c>
      <c r="E29" t="s">
        <v>874</v>
      </c>
      <c r="F29" s="78">
        <v>767330.09</v>
      </c>
      <c r="G29" s="78">
        <v>9.7710109999999997</v>
      </c>
      <c r="H29" s="78">
        <v>74.9759075002099</v>
      </c>
      <c r="I29" s="79">
        <v>1.2999999999999999E-3</v>
      </c>
      <c r="J29" s="79">
        <v>1.0699999999999999E-2</v>
      </c>
      <c r="K29" s="79">
        <v>5.0000000000000001E-4</v>
      </c>
    </row>
    <row r="30" spans="2:11">
      <c r="B30" t="s">
        <v>875</v>
      </c>
      <c r="C30" t="s">
        <v>876</v>
      </c>
      <c r="D30" t="s">
        <v>102</v>
      </c>
      <c r="E30" t="s">
        <v>877</v>
      </c>
      <c r="F30" s="78">
        <v>254606.71</v>
      </c>
      <c r="G30" s="78">
        <v>7.8654250000000001</v>
      </c>
      <c r="H30" s="78">
        <v>20.0258998200175</v>
      </c>
      <c r="I30" s="79">
        <v>1E-3</v>
      </c>
      <c r="J30" s="79">
        <v>2.8999999999999998E-3</v>
      </c>
      <c r="K30" s="79">
        <v>1E-4</v>
      </c>
    </row>
    <row r="31" spans="2:11">
      <c r="B31" t="s">
        <v>878</v>
      </c>
      <c r="C31" t="s">
        <v>879</v>
      </c>
      <c r="D31" t="s">
        <v>102</v>
      </c>
      <c r="E31" t="s">
        <v>880</v>
      </c>
      <c r="F31" s="78">
        <v>409961.79</v>
      </c>
      <c r="G31" s="78">
        <v>74.037774000000098</v>
      </c>
      <c r="H31" s="78">
        <v>303.52658356655502</v>
      </c>
      <c r="I31" s="79">
        <v>5.9999999999999995E-4</v>
      </c>
      <c r="J31" s="79">
        <v>4.3400000000000001E-2</v>
      </c>
      <c r="K31" s="79">
        <v>2E-3</v>
      </c>
    </row>
    <row r="32" spans="2:11">
      <c r="B32" t="s">
        <v>881</v>
      </c>
      <c r="C32" t="s">
        <v>882</v>
      </c>
      <c r="D32" t="s">
        <v>102</v>
      </c>
      <c r="E32" t="s">
        <v>883</v>
      </c>
      <c r="F32" s="78">
        <v>46824.94</v>
      </c>
      <c r="G32" s="78">
        <v>34.323532</v>
      </c>
      <c r="H32" s="78">
        <v>16.0719732648808</v>
      </c>
      <c r="I32" s="79">
        <v>2.0000000000000001E-4</v>
      </c>
      <c r="J32" s="79">
        <v>2.3E-3</v>
      </c>
      <c r="K32" s="79">
        <v>1E-4</v>
      </c>
    </row>
    <row r="33" spans="2:11">
      <c r="B33" t="s">
        <v>884</v>
      </c>
      <c r="C33" t="s">
        <v>885</v>
      </c>
      <c r="D33" t="s">
        <v>102</v>
      </c>
      <c r="E33" t="s">
        <v>886</v>
      </c>
      <c r="F33" s="78">
        <v>17907.169999999998</v>
      </c>
      <c r="G33" s="78">
        <v>203.89944</v>
      </c>
      <c r="H33" s="78">
        <v>36.512619349848002</v>
      </c>
      <c r="I33" s="79">
        <v>2.0000000000000001E-4</v>
      </c>
      <c r="J33" s="79">
        <v>5.1999999999999998E-3</v>
      </c>
      <c r="K33" s="79">
        <v>2.0000000000000001E-4</v>
      </c>
    </row>
    <row r="34" spans="2:11">
      <c r="B34" t="s">
        <v>887</v>
      </c>
      <c r="C34" t="s">
        <v>888</v>
      </c>
      <c r="D34" t="s">
        <v>102</v>
      </c>
      <c r="E34" t="s">
        <v>889</v>
      </c>
      <c r="F34" s="78">
        <v>382242.58</v>
      </c>
      <c r="G34" s="78">
        <v>8.8755089999999992</v>
      </c>
      <c r="H34" s="78">
        <v>33.925974589732199</v>
      </c>
      <c r="I34" s="79">
        <v>1.6000000000000001E-3</v>
      </c>
      <c r="J34" s="79">
        <v>4.7999999999999996E-3</v>
      </c>
      <c r="K34" s="79">
        <v>2.0000000000000001E-4</v>
      </c>
    </row>
    <row r="35" spans="2:11">
      <c r="B35" t="s">
        <v>890</v>
      </c>
      <c r="C35" t="s">
        <v>891</v>
      </c>
      <c r="D35" t="s">
        <v>102</v>
      </c>
      <c r="E35" t="s">
        <v>785</v>
      </c>
      <c r="F35" s="78">
        <v>194082.26</v>
      </c>
      <c r="G35" s="78">
        <v>8.4893630000000009</v>
      </c>
      <c r="H35" s="78">
        <v>16.476347570003799</v>
      </c>
      <c r="I35" s="79">
        <v>2.0000000000000001E-4</v>
      </c>
      <c r="J35" s="79">
        <v>2.3999999999999998E-3</v>
      </c>
      <c r="K35" s="79">
        <v>1E-4</v>
      </c>
    </row>
    <row r="36" spans="2:11">
      <c r="B36" t="s">
        <v>892</v>
      </c>
      <c r="C36" t="s">
        <v>893</v>
      </c>
      <c r="D36" t="s">
        <v>102</v>
      </c>
      <c r="E36" t="s">
        <v>894</v>
      </c>
      <c r="F36" s="78">
        <v>944379.3</v>
      </c>
      <c r="G36" s="78">
        <v>73.047296000000003</v>
      </c>
      <c r="H36" s="78">
        <v>689.84354263372802</v>
      </c>
      <c r="I36" s="79">
        <v>1E-3</v>
      </c>
      <c r="J36" s="79">
        <v>9.8500000000000004E-2</v>
      </c>
      <c r="K36" s="79">
        <v>4.4999999999999997E-3</v>
      </c>
    </row>
    <row r="37" spans="2:11">
      <c r="B37" t="s">
        <v>895</v>
      </c>
      <c r="C37" t="s">
        <v>896</v>
      </c>
      <c r="D37" t="s">
        <v>102</v>
      </c>
      <c r="E37" t="s">
        <v>897</v>
      </c>
      <c r="F37" s="78">
        <v>59036.99</v>
      </c>
      <c r="G37" s="78">
        <v>136.528987</v>
      </c>
      <c r="H37" s="78">
        <v>80.602604402291306</v>
      </c>
      <c r="I37" s="79">
        <v>2.9999999999999997E-4</v>
      </c>
      <c r="J37" s="79">
        <v>1.15E-2</v>
      </c>
      <c r="K37" s="79">
        <v>5.0000000000000001E-4</v>
      </c>
    </row>
    <row r="38" spans="2:11">
      <c r="B38" t="s">
        <v>898</v>
      </c>
      <c r="C38" t="s">
        <v>899</v>
      </c>
      <c r="D38" t="s">
        <v>102</v>
      </c>
      <c r="E38" t="s">
        <v>900</v>
      </c>
      <c r="F38" s="78">
        <v>137248.84</v>
      </c>
      <c r="G38" s="78">
        <v>133.27188400000028</v>
      </c>
      <c r="H38" s="78">
        <v>182.91411483614601</v>
      </c>
      <c r="I38" s="79">
        <v>4.0000000000000002E-4</v>
      </c>
      <c r="J38" s="79">
        <v>2.6100000000000002E-2</v>
      </c>
      <c r="K38" s="79">
        <v>1.1999999999999999E-3</v>
      </c>
    </row>
    <row r="39" spans="2:11">
      <c r="B39" t="s">
        <v>901</v>
      </c>
      <c r="C39" t="s">
        <v>902</v>
      </c>
      <c r="D39" t="s">
        <v>106</v>
      </c>
      <c r="E39" t="s">
        <v>785</v>
      </c>
      <c r="F39" s="78">
        <v>79199.98</v>
      </c>
      <c r="G39" s="78">
        <v>11.297642999999995</v>
      </c>
      <c r="H39" s="78">
        <v>31.594438148540501</v>
      </c>
      <c r="I39" s="79">
        <v>5.9999999999999995E-4</v>
      </c>
      <c r="J39" s="79">
        <v>4.4999999999999997E-3</v>
      </c>
      <c r="K39" s="79">
        <v>2.0000000000000001E-4</v>
      </c>
    </row>
    <row r="40" spans="2:11">
      <c r="B40" s="80" t="s">
        <v>236</v>
      </c>
      <c r="C40" s="16"/>
      <c r="F40" s="82">
        <v>1290198.31</v>
      </c>
      <c r="H40" s="82">
        <v>3809.6003387964438</v>
      </c>
      <c r="J40" s="81">
        <v>0.54410000000000003</v>
      </c>
      <c r="K40" s="81">
        <v>2.5000000000000001E-2</v>
      </c>
    </row>
    <row r="41" spans="2:11">
      <c r="B41" s="80" t="s">
        <v>903</v>
      </c>
      <c r="C41" s="16"/>
      <c r="F41" s="82">
        <v>74797.960000000006</v>
      </c>
      <c r="H41" s="82">
        <v>765.61943837628462</v>
      </c>
      <c r="J41" s="81">
        <v>0.1094</v>
      </c>
      <c r="K41" s="81">
        <v>5.0000000000000001E-3</v>
      </c>
    </row>
    <row r="42" spans="2:11">
      <c r="B42" t="s">
        <v>904</v>
      </c>
      <c r="C42" t="s">
        <v>905</v>
      </c>
      <c r="D42" t="s">
        <v>106</v>
      </c>
      <c r="E42" t="s">
        <v>906</v>
      </c>
      <c r="F42" s="78">
        <v>13796.52</v>
      </c>
      <c r="G42" s="78">
        <v>132.960632</v>
      </c>
      <c r="H42" s="78">
        <v>64.772452796788599</v>
      </c>
      <c r="I42" s="79">
        <v>1E-4</v>
      </c>
      <c r="J42" s="79">
        <v>9.2999999999999992E-3</v>
      </c>
      <c r="K42" s="79">
        <v>4.0000000000000002E-4</v>
      </c>
    </row>
    <row r="43" spans="2:11">
      <c r="B43" t="s">
        <v>907</v>
      </c>
      <c r="C43" t="s">
        <v>908</v>
      </c>
      <c r="D43" t="s">
        <v>106</v>
      </c>
      <c r="E43" t="s">
        <v>909</v>
      </c>
      <c r="F43" s="78">
        <v>61001.440000000002</v>
      </c>
      <c r="G43" s="78">
        <v>325.37591699999996</v>
      </c>
      <c r="H43" s="78">
        <v>700.84698557949605</v>
      </c>
      <c r="I43" s="79">
        <v>4.0000000000000002E-4</v>
      </c>
      <c r="J43" s="79">
        <v>0.10009999999999999</v>
      </c>
      <c r="K43" s="79">
        <v>4.5999999999999999E-3</v>
      </c>
    </row>
    <row r="44" spans="2:11">
      <c r="B44" s="80" t="s">
        <v>910</v>
      </c>
      <c r="C44" s="16"/>
      <c r="F44" s="82">
        <v>70198.73</v>
      </c>
      <c r="H44" s="82">
        <v>497.41581031926597</v>
      </c>
      <c r="J44" s="81">
        <v>7.0999999999999994E-2</v>
      </c>
      <c r="K44" s="81">
        <v>3.3E-3</v>
      </c>
    </row>
    <row r="45" spans="2:11">
      <c r="B45" t="s">
        <v>911</v>
      </c>
      <c r="C45" t="s">
        <v>912</v>
      </c>
      <c r="D45" t="s">
        <v>106</v>
      </c>
      <c r="E45" t="s">
        <v>913</v>
      </c>
      <c r="F45" s="78">
        <v>38</v>
      </c>
      <c r="G45" s="78">
        <v>153226.30900000001</v>
      </c>
      <c r="H45" s="78">
        <v>205.59599689001999</v>
      </c>
      <c r="I45" s="79">
        <v>1E-4</v>
      </c>
      <c r="J45" s="79">
        <v>2.9399999999999999E-2</v>
      </c>
      <c r="K45" s="79">
        <v>1.4E-3</v>
      </c>
    </row>
    <row r="46" spans="2:11">
      <c r="B46" t="s">
        <v>914</v>
      </c>
      <c r="C46" t="s">
        <v>915</v>
      </c>
      <c r="D46" t="s">
        <v>106</v>
      </c>
      <c r="E46" t="s">
        <v>916</v>
      </c>
      <c r="F46" s="78">
        <v>70039.22</v>
      </c>
      <c r="G46" s="78">
        <v>41.054956999999959</v>
      </c>
      <c r="H46" s="78">
        <v>101.532392510752</v>
      </c>
      <c r="I46" s="79">
        <v>2.9999999999999997E-4</v>
      </c>
      <c r="J46" s="79">
        <v>1.4500000000000001E-2</v>
      </c>
      <c r="K46" s="79">
        <v>6.9999999999999999E-4</v>
      </c>
    </row>
    <row r="47" spans="2:11">
      <c r="B47" t="s">
        <v>917</v>
      </c>
      <c r="C47" t="s">
        <v>918</v>
      </c>
      <c r="D47" t="s">
        <v>110</v>
      </c>
      <c r="E47" t="s">
        <v>919</v>
      </c>
      <c r="F47" s="78">
        <v>121.51</v>
      </c>
      <c r="G47" s="78">
        <v>41686.126700000059</v>
      </c>
      <c r="H47" s="78">
        <v>190.28742091849401</v>
      </c>
      <c r="I47" s="79">
        <v>0</v>
      </c>
      <c r="J47" s="79">
        <v>2.7199999999999998E-2</v>
      </c>
      <c r="K47" s="79">
        <v>1.1999999999999999E-3</v>
      </c>
    </row>
    <row r="48" spans="2:11">
      <c r="B48" s="80" t="s">
        <v>920</v>
      </c>
      <c r="C48" s="16"/>
      <c r="F48" s="82">
        <v>286737.58</v>
      </c>
      <c r="H48" s="82">
        <v>873.58306616243124</v>
      </c>
      <c r="J48" s="81">
        <v>0.12479999999999999</v>
      </c>
      <c r="K48" s="81">
        <v>5.7000000000000002E-3</v>
      </c>
    </row>
    <row r="49" spans="2:11">
      <c r="B49" t="s">
        <v>921</v>
      </c>
      <c r="C49" t="s">
        <v>922</v>
      </c>
      <c r="D49" t="s">
        <v>110</v>
      </c>
      <c r="E49" t="s">
        <v>923</v>
      </c>
      <c r="F49" s="78">
        <v>85176.69</v>
      </c>
      <c r="G49" s="78">
        <v>93.043357000000157</v>
      </c>
      <c r="H49" s="78">
        <v>297.72317747733803</v>
      </c>
      <c r="I49" s="79">
        <v>5.0000000000000001E-4</v>
      </c>
      <c r="J49" s="79">
        <v>4.2500000000000003E-2</v>
      </c>
      <c r="K49" s="79">
        <v>2E-3</v>
      </c>
    </row>
    <row r="50" spans="2:11">
      <c r="B50" t="s">
        <v>924</v>
      </c>
      <c r="C50" t="s">
        <v>925</v>
      </c>
      <c r="D50" t="s">
        <v>110</v>
      </c>
      <c r="E50" t="s">
        <v>926</v>
      </c>
      <c r="F50" s="78">
        <v>109878.86</v>
      </c>
      <c r="G50" s="78">
        <v>122.28707899999988</v>
      </c>
      <c r="H50" s="78">
        <v>504.77894449069998</v>
      </c>
      <c r="I50" s="79">
        <v>1.1000000000000001E-3</v>
      </c>
      <c r="J50" s="79">
        <v>7.2099999999999997E-2</v>
      </c>
      <c r="K50" s="79">
        <v>3.3E-3</v>
      </c>
    </row>
    <row r="51" spans="2:11">
      <c r="B51" t="s">
        <v>927</v>
      </c>
      <c r="C51" t="s">
        <v>928</v>
      </c>
      <c r="D51" t="s">
        <v>110</v>
      </c>
      <c r="E51" t="s">
        <v>929</v>
      </c>
      <c r="F51" s="78">
        <v>91682.03</v>
      </c>
      <c r="G51" s="78">
        <v>20.637754999999991</v>
      </c>
      <c r="H51" s="78">
        <v>71.080944194393197</v>
      </c>
      <c r="I51" s="79">
        <v>2.0000000000000001E-4</v>
      </c>
      <c r="J51" s="79">
        <v>1.0200000000000001E-2</v>
      </c>
      <c r="K51" s="79">
        <v>5.0000000000000001E-4</v>
      </c>
    </row>
    <row r="52" spans="2:11">
      <c r="B52" s="80" t="s">
        <v>930</v>
      </c>
      <c r="C52" s="16"/>
      <c r="F52" s="82">
        <v>858464.04</v>
      </c>
      <c r="H52" s="82">
        <v>1672.9820239384619</v>
      </c>
      <c r="J52" s="81">
        <v>0.23899999999999999</v>
      </c>
      <c r="K52" s="81">
        <v>1.0999999999999999E-2</v>
      </c>
    </row>
    <row r="53" spans="2:11">
      <c r="B53" t="s">
        <v>931</v>
      </c>
      <c r="C53" t="s">
        <v>932</v>
      </c>
      <c r="D53" t="s">
        <v>110</v>
      </c>
      <c r="E53" t="s">
        <v>933</v>
      </c>
      <c r="F53" s="78">
        <v>50017.7</v>
      </c>
      <c r="G53" s="78">
        <v>55.382218000000094</v>
      </c>
      <c r="H53" s="78">
        <v>104.06401480527001</v>
      </c>
      <c r="I53" s="79">
        <v>5.0000000000000001E-4</v>
      </c>
      <c r="J53" s="79">
        <v>1.49E-2</v>
      </c>
      <c r="K53" s="79">
        <v>6.9999999999999999E-4</v>
      </c>
    </row>
    <row r="54" spans="2:11">
      <c r="B54" t="s">
        <v>934</v>
      </c>
      <c r="C54" t="s">
        <v>935</v>
      </c>
      <c r="D54" t="s">
        <v>110</v>
      </c>
      <c r="E54" t="s">
        <v>936</v>
      </c>
      <c r="F54" s="78">
        <v>48257.71</v>
      </c>
      <c r="G54" s="78">
        <v>30.946623000000017</v>
      </c>
      <c r="H54" s="78">
        <v>56.103052114600203</v>
      </c>
      <c r="I54" s="79">
        <v>1E-4</v>
      </c>
      <c r="J54" s="79">
        <v>8.0000000000000002E-3</v>
      </c>
      <c r="K54" s="79">
        <v>4.0000000000000002E-4</v>
      </c>
    </row>
    <row r="55" spans="2:11">
      <c r="B55" t="s">
        <v>937</v>
      </c>
      <c r="C55" t="s">
        <v>938</v>
      </c>
      <c r="D55" t="s">
        <v>106</v>
      </c>
      <c r="E55" t="s">
        <v>939</v>
      </c>
      <c r="F55" s="78">
        <v>237478.59</v>
      </c>
      <c r="G55" s="78">
        <v>77.413286999999954</v>
      </c>
      <c r="H55" s="78">
        <v>649.13897799653398</v>
      </c>
      <c r="I55" s="79">
        <v>1E-4</v>
      </c>
      <c r="J55" s="79">
        <v>9.2700000000000005E-2</v>
      </c>
      <c r="K55" s="79">
        <v>4.3E-3</v>
      </c>
    </row>
    <row r="56" spans="2:11">
      <c r="B56" t="s">
        <v>940</v>
      </c>
      <c r="C56" t="s">
        <v>941</v>
      </c>
      <c r="D56" t="s">
        <v>110</v>
      </c>
      <c r="E56" t="s">
        <v>942</v>
      </c>
      <c r="F56" s="78">
        <v>128131.98</v>
      </c>
      <c r="G56" s="78">
        <v>57.126028000000048</v>
      </c>
      <c r="H56" s="78">
        <v>274.97808335625001</v>
      </c>
      <c r="I56" s="79">
        <v>2.9999999999999997E-4</v>
      </c>
      <c r="J56" s="79">
        <v>3.9300000000000002E-2</v>
      </c>
      <c r="K56" s="79">
        <v>1.8E-3</v>
      </c>
    </row>
    <row r="57" spans="2:11">
      <c r="B57" t="s">
        <v>943</v>
      </c>
      <c r="C57" t="s">
        <v>944</v>
      </c>
      <c r="D57" t="s">
        <v>106</v>
      </c>
      <c r="E57" t="s">
        <v>945</v>
      </c>
      <c r="F57" s="78">
        <v>38296</v>
      </c>
      <c r="G57" s="78">
        <v>89.502197000000209</v>
      </c>
      <c r="H57" s="78">
        <v>121.02771337317699</v>
      </c>
      <c r="I57" s="79">
        <v>0</v>
      </c>
      <c r="J57" s="79">
        <v>1.7299999999999999E-2</v>
      </c>
      <c r="K57" s="79">
        <v>8.0000000000000004E-4</v>
      </c>
    </row>
    <row r="58" spans="2:11">
      <c r="B58" t="s">
        <v>946</v>
      </c>
      <c r="C58" t="s">
        <v>947</v>
      </c>
      <c r="D58" t="s">
        <v>106</v>
      </c>
      <c r="E58" t="s">
        <v>948</v>
      </c>
      <c r="F58" s="78">
        <v>55713.01</v>
      </c>
      <c r="G58" s="78">
        <v>91.629782000000262</v>
      </c>
      <c r="H58" s="78">
        <v>180.256524628102</v>
      </c>
      <c r="I58" s="79">
        <v>2.0000000000000001E-4</v>
      </c>
      <c r="J58" s="79">
        <v>2.5700000000000001E-2</v>
      </c>
      <c r="K58" s="79">
        <v>1.1999999999999999E-3</v>
      </c>
    </row>
    <row r="59" spans="2:11">
      <c r="B59" t="s">
        <v>949</v>
      </c>
      <c r="C59" t="s">
        <v>950</v>
      </c>
      <c r="D59" t="s">
        <v>106</v>
      </c>
      <c r="E59" t="s">
        <v>951</v>
      </c>
      <c r="F59" s="78">
        <v>148975.54999999999</v>
      </c>
      <c r="G59" s="78">
        <v>14.423477999999999</v>
      </c>
      <c r="H59" s="78">
        <v>75.872206004770007</v>
      </c>
      <c r="I59" s="79">
        <v>2.0000000000000001E-4</v>
      </c>
      <c r="J59" s="79">
        <v>1.0800000000000001E-2</v>
      </c>
      <c r="K59" s="79">
        <v>5.0000000000000001E-4</v>
      </c>
    </row>
    <row r="60" spans="2:11">
      <c r="B60" t="s">
        <v>952</v>
      </c>
      <c r="C60" t="s">
        <v>953</v>
      </c>
      <c r="D60" t="s">
        <v>106</v>
      </c>
      <c r="E60" t="s">
        <v>954</v>
      </c>
      <c r="F60" s="78">
        <v>9205.01</v>
      </c>
      <c r="G60" s="78">
        <v>85.385885999999857</v>
      </c>
      <c r="H60" s="78">
        <v>27.7528808668016</v>
      </c>
      <c r="I60" s="79">
        <v>0</v>
      </c>
      <c r="J60" s="79">
        <v>4.0000000000000001E-3</v>
      </c>
      <c r="K60" s="79">
        <v>2.0000000000000001E-4</v>
      </c>
    </row>
    <row r="61" spans="2:11">
      <c r="B61" t="s">
        <v>955</v>
      </c>
      <c r="C61" t="s">
        <v>956</v>
      </c>
      <c r="D61" t="s">
        <v>110</v>
      </c>
      <c r="E61" t="s">
        <v>957</v>
      </c>
      <c r="F61" s="78">
        <v>74423</v>
      </c>
      <c r="G61" s="78">
        <v>13.000821999999999</v>
      </c>
      <c r="H61" s="78">
        <v>36.348333120747299</v>
      </c>
      <c r="I61" s="79">
        <v>2.0000000000000001E-4</v>
      </c>
      <c r="J61" s="79">
        <v>5.1999999999999998E-3</v>
      </c>
      <c r="K61" s="79">
        <v>2.0000000000000001E-4</v>
      </c>
    </row>
    <row r="62" spans="2:11">
      <c r="B62" t="s">
        <v>958</v>
      </c>
      <c r="C62" t="s">
        <v>959</v>
      </c>
      <c r="D62" t="s">
        <v>106</v>
      </c>
      <c r="E62" t="s">
        <v>960</v>
      </c>
      <c r="F62" s="78">
        <v>6727.09</v>
      </c>
      <c r="G62" s="78">
        <v>1.7629820000000009</v>
      </c>
      <c r="H62" s="78">
        <v>0.41876736934383801</v>
      </c>
      <c r="I62" s="79">
        <v>5.9999999999999995E-4</v>
      </c>
      <c r="J62" s="79">
        <v>1E-4</v>
      </c>
      <c r="K62" s="79">
        <v>0</v>
      </c>
    </row>
    <row r="63" spans="2:11">
      <c r="B63" t="s">
        <v>961</v>
      </c>
      <c r="C63" t="s">
        <v>962</v>
      </c>
      <c r="D63" t="s">
        <v>113</v>
      </c>
      <c r="E63" t="s">
        <v>894</v>
      </c>
      <c r="F63" s="78">
        <v>42029.85</v>
      </c>
      <c r="G63" s="78">
        <v>52.152246000000019</v>
      </c>
      <c r="H63" s="78">
        <v>93.072434661096594</v>
      </c>
      <c r="I63" s="79">
        <v>1.1000000000000001E-3</v>
      </c>
      <c r="J63" s="79">
        <v>1.3299999999999999E-2</v>
      </c>
      <c r="K63" s="79">
        <v>5.9999999999999995E-4</v>
      </c>
    </row>
    <row r="64" spans="2:11">
      <c r="B64" t="s">
        <v>963</v>
      </c>
      <c r="C64" t="s">
        <v>964</v>
      </c>
      <c r="D64" t="s">
        <v>113</v>
      </c>
      <c r="E64" t="s">
        <v>965</v>
      </c>
      <c r="F64" s="78">
        <v>19208.55</v>
      </c>
      <c r="G64" s="78">
        <v>66.145284000000061</v>
      </c>
      <c r="H64" s="78">
        <v>53.949035641769399</v>
      </c>
      <c r="I64" s="79">
        <v>4.0000000000000002E-4</v>
      </c>
      <c r="J64" s="79">
        <v>7.7000000000000002E-3</v>
      </c>
      <c r="K64" s="79">
        <v>4.0000000000000002E-4</v>
      </c>
    </row>
    <row r="65" spans="2:3">
      <c r="B65" t="s">
        <v>238</v>
      </c>
      <c r="C65" s="16"/>
    </row>
    <row r="66" spans="2:3">
      <c r="B66" t="s">
        <v>315</v>
      </c>
      <c r="C66" s="16"/>
    </row>
    <row r="67" spans="2:3">
      <c r="B67" t="s">
        <v>316</v>
      </c>
      <c r="C67" s="16"/>
    </row>
    <row r="68" spans="2:3">
      <c r="B68" t="s">
        <v>317</v>
      </c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1252</v>
      </c>
    </row>
    <row r="3" spans="2:59">
      <c r="B3" s="2" t="s">
        <v>2</v>
      </c>
      <c r="C3" t="s">
        <v>1253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966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227</v>
      </c>
      <c r="C13" t="s">
        <v>227</v>
      </c>
      <c r="D13" t="s">
        <v>227</v>
      </c>
      <c r="E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735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238</v>
      </c>
      <c r="C16" s="16"/>
      <c r="D16" s="16"/>
    </row>
    <row r="17" spans="2:4">
      <c r="B17" t="s">
        <v>315</v>
      </c>
      <c r="C17" s="16"/>
      <c r="D17" s="16"/>
    </row>
    <row r="18" spans="2:4">
      <c r="B18" t="s">
        <v>316</v>
      </c>
      <c r="C18" s="16"/>
      <c r="D18" s="16"/>
    </row>
    <row r="19" spans="2:4">
      <c r="B19" t="s">
        <v>317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1252</v>
      </c>
    </row>
    <row r="3" spans="2:52">
      <c r="B3" s="2" t="s">
        <v>2</v>
      </c>
      <c r="C3" t="s">
        <v>1253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745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746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967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t="s">
        <v>227</v>
      </c>
      <c r="E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747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373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745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748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747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749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373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238</v>
      </c>
      <c r="C34" s="16"/>
      <c r="D34" s="16"/>
    </row>
    <row r="35" spans="2:12">
      <c r="B35" t="s">
        <v>315</v>
      </c>
      <c r="C35" s="16"/>
      <c r="D35" s="16"/>
    </row>
    <row r="36" spans="2:12">
      <c r="B36" t="s">
        <v>316</v>
      </c>
      <c r="C36" s="16"/>
      <c r="D36" s="16"/>
    </row>
    <row r="37" spans="2:12">
      <c r="B37" t="s">
        <v>317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1252</v>
      </c>
    </row>
    <row r="3" spans="2:13">
      <c r="B3" s="2" t="s">
        <v>2</v>
      </c>
      <c r="C3" t="s">
        <v>1253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12573.8624520544</v>
      </c>
      <c r="K11" s="77">
        <v>1</v>
      </c>
      <c r="L11" s="77">
        <v>8.2600000000000007E-2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12573.8624520544</v>
      </c>
      <c r="K12" s="81">
        <v>1</v>
      </c>
      <c r="L12" s="81">
        <v>8.2600000000000007E-2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11464.74977</v>
      </c>
      <c r="K13" s="81">
        <v>0.91180000000000005</v>
      </c>
      <c r="L13" s="81">
        <v>7.5300000000000006E-2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11434.97084</v>
      </c>
      <c r="K14" s="79">
        <v>0.90939999999999999</v>
      </c>
      <c r="L14" s="79">
        <v>7.51E-2</v>
      </c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29.778929999999999</v>
      </c>
      <c r="K15" s="79">
        <v>2.3999999999999998E-3</v>
      </c>
      <c r="L15" s="79">
        <v>2.0000000000000001E-4</v>
      </c>
    </row>
    <row r="16" spans="2:13">
      <c r="B16" s="80" t="s">
        <v>214</v>
      </c>
      <c r="D16" s="16"/>
      <c r="I16" s="81">
        <v>0</v>
      </c>
      <c r="J16" s="82">
        <v>580.74853101439999</v>
      </c>
      <c r="K16" s="81">
        <v>4.6199999999999998E-2</v>
      </c>
      <c r="L16" s="81">
        <v>3.8E-3</v>
      </c>
    </row>
    <row r="17" spans="2:12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13.67538645</v>
      </c>
      <c r="K17" s="79">
        <v>1.1000000000000001E-3</v>
      </c>
      <c r="L17" s="79">
        <v>1E-4</v>
      </c>
    </row>
    <row r="18" spans="2:12">
      <c r="B18" t="s">
        <v>217</v>
      </c>
      <c r="C18" t="s">
        <v>216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559.85805809999999</v>
      </c>
      <c r="K18" s="79">
        <v>4.4499999999999998E-2</v>
      </c>
      <c r="L18" s="79">
        <v>3.7000000000000002E-3</v>
      </c>
    </row>
    <row r="19" spans="2:12">
      <c r="B19" t="s">
        <v>218</v>
      </c>
      <c r="C19" t="s">
        <v>219</v>
      </c>
      <c r="D19" t="s">
        <v>210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7.2356296020000004</v>
      </c>
      <c r="K19" s="79">
        <v>5.9999999999999995E-4</v>
      </c>
      <c r="L19" s="79">
        <v>0</v>
      </c>
    </row>
    <row r="20" spans="2:12">
      <c r="B20" t="s">
        <v>220</v>
      </c>
      <c r="C20" t="s">
        <v>221</v>
      </c>
      <c r="D20" t="s">
        <v>210</v>
      </c>
      <c r="E20" t="s">
        <v>211</v>
      </c>
      <c r="F20" t="s">
        <v>212</v>
      </c>
      <c r="G20" t="s">
        <v>203</v>
      </c>
      <c r="H20" s="79">
        <v>0</v>
      </c>
      <c r="I20" s="79">
        <v>0</v>
      </c>
      <c r="J20" s="78">
        <v>2.1121600000000001E-5</v>
      </c>
      <c r="K20" s="79">
        <v>0</v>
      </c>
      <c r="L20" s="79">
        <v>0</v>
      </c>
    </row>
    <row r="21" spans="2:12">
      <c r="B21" t="s">
        <v>222</v>
      </c>
      <c r="C21" t="s">
        <v>223</v>
      </c>
      <c r="D21" t="s">
        <v>210</v>
      </c>
      <c r="E21" t="s">
        <v>211</v>
      </c>
      <c r="F21" t="s">
        <v>212</v>
      </c>
      <c r="G21" t="s">
        <v>204</v>
      </c>
      <c r="H21" s="79">
        <v>0</v>
      </c>
      <c r="I21" s="79">
        <v>0</v>
      </c>
      <c r="J21" s="78">
        <v>-1.3135199999999999E-5</v>
      </c>
      <c r="K21" s="79">
        <v>0</v>
      </c>
      <c r="L21" s="79">
        <v>0</v>
      </c>
    </row>
    <row r="22" spans="2:12">
      <c r="B22" t="s">
        <v>224</v>
      </c>
      <c r="C22" t="s">
        <v>225</v>
      </c>
      <c r="D22" t="s">
        <v>210</v>
      </c>
      <c r="E22" t="s">
        <v>211</v>
      </c>
      <c r="F22" t="s">
        <v>212</v>
      </c>
      <c r="G22" t="s">
        <v>113</v>
      </c>
      <c r="H22" s="79">
        <v>0</v>
      </c>
      <c r="I22" s="79">
        <v>0</v>
      </c>
      <c r="J22" s="78">
        <v>-2.0551124E-2</v>
      </c>
      <c r="K22" s="79">
        <v>0</v>
      </c>
      <c r="L22" s="79">
        <v>0</v>
      </c>
    </row>
    <row r="23" spans="2:12">
      <c r="B23" s="80" t="s">
        <v>226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227</v>
      </c>
      <c r="C24" t="s">
        <v>227</v>
      </c>
      <c r="D24" s="16"/>
      <c r="E24" t="s">
        <v>227</v>
      </c>
      <c r="G24" t="s">
        <v>227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228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227</v>
      </c>
      <c r="C26" t="s">
        <v>227</v>
      </c>
      <c r="D26" s="16"/>
      <c r="E26" t="s">
        <v>227</v>
      </c>
      <c r="G26" t="s">
        <v>227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229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227</v>
      </c>
      <c r="C28" t="s">
        <v>227</v>
      </c>
      <c r="D28" s="16"/>
      <c r="E28" t="s">
        <v>227</v>
      </c>
      <c r="G28" t="s">
        <v>227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230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227</v>
      </c>
      <c r="C30" t="s">
        <v>227</v>
      </c>
      <c r="D30" s="16"/>
      <c r="E30" t="s">
        <v>227</v>
      </c>
      <c r="G30" t="s">
        <v>227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231</v>
      </c>
      <c r="D31" s="16"/>
      <c r="I31" s="81">
        <v>1E-4</v>
      </c>
      <c r="J31" s="82">
        <v>528.36415104000002</v>
      </c>
      <c r="K31" s="81">
        <v>4.2000000000000003E-2</v>
      </c>
      <c r="L31" s="81">
        <v>3.5000000000000001E-3</v>
      </c>
    </row>
    <row r="32" spans="2:12">
      <c r="B32" t="s">
        <v>232</v>
      </c>
      <c r="C32" t="s">
        <v>233</v>
      </c>
      <c r="D32" t="s">
        <v>210</v>
      </c>
      <c r="E32" t="s">
        <v>211</v>
      </c>
      <c r="F32" t="s">
        <v>212</v>
      </c>
      <c r="G32" t="s">
        <v>106</v>
      </c>
      <c r="H32" s="79">
        <v>0</v>
      </c>
      <c r="I32" s="79">
        <v>0</v>
      </c>
      <c r="J32" s="78">
        <v>-211.86</v>
      </c>
      <c r="K32" s="79">
        <v>-1.6799999999999999E-2</v>
      </c>
      <c r="L32" s="79">
        <v>-1.4E-3</v>
      </c>
    </row>
    <row r="33" spans="2:12">
      <c r="B33" t="s">
        <v>234</v>
      </c>
      <c r="C33" t="s">
        <v>235</v>
      </c>
      <c r="D33" t="s">
        <v>210</v>
      </c>
      <c r="E33" t="s">
        <v>211</v>
      </c>
      <c r="F33" t="s">
        <v>212</v>
      </c>
      <c r="G33" t="s">
        <v>106</v>
      </c>
      <c r="H33" s="79">
        <v>0</v>
      </c>
      <c r="I33" s="79">
        <v>1E-4</v>
      </c>
      <c r="J33" s="78">
        <v>740.22415104000004</v>
      </c>
      <c r="K33" s="79">
        <v>5.8900000000000001E-2</v>
      </c>
      <c r="L33" s="79">
        <v>4.8999999999999998E-3</v>
      </c>
    </row>
    <row r="34" spans="2:12">
      <c r="B34" s="80" t="s">
        <v>236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s="80" t="s">
        <v>237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227</v>
      </c>
      <c r="C36" t="s">
        <v>227</v>
      </c>
      <c r="D36" s="16"/>
      <c r="E36" t="s">
        <v>227</v>
      </c>
      <c r="G36" t="s">
        <v>227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231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227</v>
      </c>
      <c r="C38" t="s">
        <v>227</v>
      </c>
      <c r="D38" s="16"/>
      <c r="E38" t="s">
        <v>227</v>
      </c>
      <c r="G38" t="s">
        <v>227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t="s">
        <v>238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1252</v>
      </c>
    </row>
    <row r="3" spans="2:49">
      <c r="B3" s="2" t="s">
        <v>2</v>
      </c>
      <c r="C3" t="s">
        <v>1253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432782.84299999999</v>
      </c>
      <c r="H11" s="7"/>
      <c r="I11" s="76">
        <v>-400.02695784444853</v>
      </c>
      <c r="J11" s="77">
        <v>1</v>
      </c>
      <c r="K11" s="77">
        <v>-2.5999999999999999E-3</v>
      </c>
      <c r="AW11" s="16"/>
    </row>
    <row r="12" spans="2:49">
      <c r="B12" s="80" t="s">
        <v>206</v>
      </c>
      <c r="C12" s="16"/>
      <c r="D12" s="16"/>
      <c r="G12" s="82">
        <v>-2553147.87</v>
      </c>
      <c r="I12" s="82">
        <v>-60.535543370405868</v>
      </c>
      <c r="J12" s="81">
        <v>0.15129999999999999</v>
      </c>
      <c r="K12" s="81">
        <v>-4.0000000000000002E-4</v>
      </c>
    </row>
    <row r="13" spans="2:49">
      <c r="B13" s="80" t="s">
        <v>745</v>
      </c>
      <c r="C13" s="16"/>
      <c r="D13" s="16"/>
      <c r="G13" s="82">
        <v>4639900</v>
      </c>
      <c r="I13" s="82">
        <v>264.1227297972294</v>
      </c>
      <c r="J13" s="81">
        <v>-0.6603</v>
      </c>
      <c r="K13" s="81">
        <v>1.6999999999999999E-3</v>
      </c>
    </row>
    <row r="14" spans="2:49">
      <c r="B14" t="s">
        <v>968</v>
      </c>
      <c r="C14" t="s">
        <v>969</v>
      </c>
      <c r="D14" t="s">
        <v>123</v>
      </c>
      <c r="E14" t="s">
        <v>102</v>
      </c>
      <c r="F14" t="s">
        <v>970</v>
      </c>
      <c r="G14" s="78">
        <v>1694400</v>
      </c>
      <c r="H14" s="78">
        <v>2.5680999999999998</v>
      </c>
      <c r="I14" s="78">
        <v>43.513886399999997</v>
      </c>
      <c r="J14" s="79">
        <v>-0.10879999999999999</v>
      </c>
      <c r="K14" s="79">
        <v>2.9999999999999997E-4</v>
      </c>
    </row>
    <row r="15" spans="2:49">
      <c r="B15" t="s">
        <v>971</v>
      </c>
      <c r="C15" t="s">
        <v>972</v>
      </c>
      <c r="D15" t="s">
        <v>123</v>
      </c>
      <c r="E15" t="s">
        <v>102</v>
      </c>
      <c r="F15" t="s">
        <v>973</v>
      </c>
      <c r="G15" s="78">
        <v>338900</v>
      </c>
      <c r="H15" s="78">
        <v>5.8036710301650638</v>
      </c>
      <c r="I15" s="78">
        <v>19.668641121229399</v>
      </c>
      <c r="J15" s="79">
        <v>-4.9200000000000001E-2</v>
      </c>
      <c r="K15" s="79">
        <v>1E-4</v>
      </c>
    </row>
    <row r="16" spans="2:49">
      <c r="B16" t="s">
        <v>974</v>
      </c>
      <c r="C16" t="s">
        <v>975</v>
      </c>
      <c r="D16" t="s">
        <v>123</v>
      </c>
      <c r="E16" t="s">
        <v>102</v>
      </c>
      <c r="F16" t="s">
        <v>976</v>
      </c>
      <c r="G16" s="78">
        <v>1086900</v>
      </c>
      <c r="H16" s="78">
        <v>6.0285039999999999</v>
      </c>
      <c r="I16" s="78">
        <v>65.523809975999995</v>
      </c>
      <c r="J16" s="79">
        <v>-0.1638</v>
      </c>
      <c r="K16" s="79">
        <v>4.0000000000000002E-4</v>
      </c>
    </row>
    <row r="17" spans="2:11">
      <c r="B17" t="s">
        <v>977</v>
      </c>
      <c r="C17" t="s">
        <v>978</v>
      </c>
      <c r="D17" t="s">
        <v>123</v>
      </c>
      <c r="E17" t="s">
        <v>102</v>
      </c>
      <c r="F17" t="s">
        <v>979</v>
      </c>
      <c r="G17" s="78">
        <v>1227500</v>
      </c>
      <c r="H17" s="78">
        <v>10.479787999999999</v>
      </c>
      <c r="I17" s="78">
        <v>128.63939769999999</v>
      </c>
      <c r="J17" s="79">
        <v>-0.3216</v>
      </c>
      <c r="K17" s="79">
        <v>8.0000000000000004E-4</v>
      </c>
    </row>
    <row r="18" spans="2:11">
      <c r="B18" t="s">
        <v>980</v>
      </c>
      <c r="C18" t="s">
        <v>981</v>
      </c>
      <c r="D18" t="s">
        <v>123</v>
      </c>
      <c r="E18" t="s">
        <v>102</v>
      </c>
      <c r="F18" t="s">
        <v>982</v>
      </c>
      <c r="G18" s="78">
        <v>292200</v>
      </c>
      <c r="H18" s="78">
        <v>2.3193000000000001</v>
      </c>
      <c r="I18" s="78">
        <v>6.7769946000000001</v>
      </c>
      <c r="J18" s="79">
        <v>-1.6899999999999998E-2</v>
      </c>
      <c r="K18" s="79">
        <v>0</v>
      </c>
    </row>
    <row r="19" spans="2:11">
      <c r="B19" s="80" t="s">
        <v>746</v>
      </c>
      <c r="C19" s="16"/>
      <c r="D19" s="16"/>
      <c r="G19" s="82">
        <v>-5679500</v>
      </c>
      <c r="I19" s="82">
        <v>-504.47408519879997</v>
      </c>
      <c r="J19" s="81">
        <v>1.2611000000000001</v>
      </c>
      <c r="K19" s="81">
        <v>-3.3E-3</v>
      </c>
    </row>
    <row r="20" spans="2:11">
      <c r="B20" t="s">
        <v>983</v>
      </c>
      <c r="C20" t="s">
        <v>984</v>
      </c>
      <c r="D20" t="s">
        <v>123</v>
      </c>
      <c r="E20" t="s">
        <v>106</v>
      </c>
      <c r="F20" t="s">
        <v>985</v>
      </c>
      <c r="G20" s="78">
        <v>-108400</v>
      </c>
      <c r="H20" s="78">
        <v>2.8530463576158858</v>
      </c>
      <c r="I20" s="78">
        <v>-3.09270225165562</v>
      </c>
      <c r="J20" s="79">
        <v>7.7000000000000002E-3</v>
      </c>
      <c r="K20" s="79">
        <v>0</v>
      </c>
    </row>
    <row r="21" spans="2:11">
      <c r="B21" t="s">
        <v>986</v>
      </c>
      <c r="C21" t="s">
        <v>987</v>
      </c>
      <c r="D21" t="s">
        <v>123</v>
      </c>
      <c r="E21" t="s">
        <v>106</v>
      </c>
      <c r="F21" t="s">
        <v>988</v>
      </c>
      <c r="G21" s="78">
        <v>-242000</v>
      </c>
      <c r="H21" s="78">
        <v>0.18241715976331405</v>
      </c>
      <c r="I21" s="78">
        <v>-0.44144952662721998</v>
      </c>
      <c r="J21" s="79">
        <v>1.1000000000000001E-3</v>
      </c>
      <c r="K21" s="79">
        <v>0</v>
      </c>
    </row>
    <row r="22" spans="2:11">
      <c r="B22" t="s">
        <v>989</v>
      </c>
      <c r="C22" t="s">
        <v>990</v>
      </c>
      <c r="D22" t="s">
        <v>123</v>
      </c>
      <c r="E22" t="s">
        <v>106</v>
      </c>
      <c r="F22" t="s">
        <v>991</v>
      </c>
      <c r="G22" s="78">
        <v>-23450</v>
      </c>
      <c r="H22" s="78">
        <v>9.4498668369208101</v>
      </c>
      <c r="I22" s="78">
        <v>-2.2159937732579298</v>
      </c>
      <c r="J22" s="79">
        <v>5.4999999999999997E-3</v>
      </c>
      <c r="K22" s="79">
        <v>0</v>
      </c>
    </row>
    <row r="23" spans="2:11">
      <c r="B23" t="s">
        <v>992</v>
      </c>
      <c r="C23" t="s">
        <v>993</v>
      </c>
      <c r="D23" t="s">
        <v>123</v>
      </c>
      <c r="E23" t="s">
        <v>106</v>
      </c>
      <c r="F23" t="s">
        <v>994</v>
      </c>
      <c r="G23" s="78">
        <v>-29000</v>
      </c>
      <c r="H23" s="78">
        <v>14.866894736842104</v>
      </c>
      <c r="I23" s="78">
        <v>-4.3113994736842098</v>
      </c>
      <c r="J23" s="79">
        <v>1.0800000000000001E-2</v>
      </c>
      <c r="K23" s="79">
        <v>0</v>
      </c>
    </row>
    <row r="24" spans="2:11">
      <c r="B24" t="s">
        <v>995</v>
      </c>
      <c r="C24" t="s">
        <v>996</v>
      </c>
      <c r="D24" t="s">
        <v>123</v>
      </c>
      <c r="E24" t="s">
        <v>110</v>
      </c>
      <c r="F24" t="s">
        <v>997</v>
      </c>
      <c r="G24" s="78">
        <v>-60000</v>
      </c>
      <c r="H24" s="78">
        <v>35.785600000000002</v>
      </c>
      <c r="I24" s="78">
        <v>-21.471360000000001</v>
      </c>
      <c r="J24" s="79">
        <v>5.3699999999999998E-2</v>
      </c>
      <c r="K24" s="79">
        <v>-1E-4</v>
      </c>
    </row>
    <row r="25" spans="2:11">
      <c r="B25" t="s">
        <v>998</v>
      </c>
      <c r="C25" t="s">
        <v>999</v>
      </c>
      <c r="D25" t="s">
        <v>123</v>
      </c>
      <c r="E25" t="s">
        <v>106</v>
      </c>
      <c r="F25" t="s">
        <v>1000</v>
      </c>
      <c r="G25" s="78">
        <v>9100</v>
      </c>
      <c r="H25" s="78">
        <v>8.3514545454545495</v>
      </c>
      <c r="I25" s="78">
        <v>0.75998236363636396</v>
      </c>
      <c r="J25" s="79">
        <v>-1.9E-3</v>
      </c>
      <c r="K25" s="79">
        <v>0</v>
      </c>
    </row>
    <row r="26" spans="2:11">
      <c r="B26" t="s">
        <v>1001</v>
      </c>
      <c r="C26" t="s">
        <v>1002</v>
      </c>
      <c r="D26" t="s">
        <v>123</v>
      </c>
      <c r="E26" t="s">
        <v>106</v>
      </c>
      <c r="F26" t="s">
        <v>1003</v>
      </c>
      <c r="G26" s="78">
        <v>156500</v>
      </c>
      <c r="H26" s="78">
        <v>6.9510029498525236</v>
      </c>
      <c r="I26" s="78">
        <v>10.8783196165192</v>
      </c>
      <c r="J26" s="79">
        <v>-2.7199999999999998E-2</v>
      </c>
      <c r="K26" s="79">
        <v>1E-4</v>
      </c>
    </row>
    <row r="27" spans="2:11">
      <c r="B27" t="s">
        <v>1004</v>
      </c>
      <c r="C27" t="s">
        <v>1005</v>
      </c>
      <c r="D27" t="s">
        <v>123</v>
      </c>
      <c r="E27" t="s">
        <v>102</v>
      </c>
      <c r="F27" t="s">
        <v>1006</v>
      </c>
      <c r="G27" s="78">
        <v>-537900</v>
      </c>
      <c r="H27" s="78">
        <v>-0.17319999999999999</v>
      </c>
      <c r="I27" s="78">
        <v>0.93164279999999999</v>
      </c>
      <c r="J27" s="79">
        <v>-2.3E-3</v>
      </c>
      <c r="K27" s="79">
        <v>0</v>
      </c>
    </row>
    <row r="28" spans="2:11">
      <c r="B28" t="s">
        <v>1007</v>
      </c>
      <c r="C28" t="s">
        <v>1008</v>
      </c>
      <c r="D28" t="s">
        <v>123</v>
      </c>
      <c r="E28" t="s">
        <v>102</v>
      </c>
      <c r="F28" t="s">
        <v>1009</v>
      </c>
      <c r="G28" s="78">
        <v>-516000</v>
      </c>
      <c r="H28" s="78">
        <v>0.88339999999999996</v>
      </c>
      <c r="I28" s="78">
        <v>-4.558344</v>
      </c>
      <c r="J28" s="79">
        <v>1.14E-2</v>
      </c>
      <c r="K28" s="79">
        <v>0</v>
      </c>
    </row>
    <row r="29" spans="2:11">
      <c r="B29" t="s">
        <v>1010</v>
      </c>
      <c r="C29" t="s">
        <v>1011</v>
      </c>
      <c r="D29" t="s">
        <v>123</v>
      </c>
      <c r="E29" t="s">
        <v>102</v>
      </c>
      <c r="F29" t="s">
        <v>1012</v>
      </c>
      <c r="G29" s="78">
        <v>-889300</v>
      </c>
      <c r="H29" s="78">
        <v>-0.16850000000000001</v>
      </c>
      <c r="I29" s="78">
        <v>1.4984705</v>
      </c>
      <c r="J29" s="79">
        <v>-3.7000000000000002E-3</v>
      </c>
      <c r="K29" s="79">
        <v>0</v>
      </c>
    </row>
    <row r="30" spans="2:11">
      <c r="B30" t="s">
        <v>1013</v>
      </c>
      <c r="C30" t="s">
        <v>1014</v>
      </c>
      <c r="D30" t="s">
        <v>123</v>
      </c>
      <c r="E30" t="s">
        <v>110</v>
      </c>
      <c r="F30" t="s">
        <v>1015</v>
      </c>
      <c r="G30" s="78">
        <v>-245300</v>
      </c>
      <c r="H30" s="78">
        <v>23.857306645938607</v>
      </c>
      <c r="I30" s="78">
        <v>-58.521973202487402</v>
      </c>
      <c r="J30" s="79">
        <v>0.14630000000000001</v>
      </c>
      <c r="K30" s="79">
        <v>-4.0000000000000002E-4</v>
      </c>
    </row>
    <row r="31" spans="2:11">
      <c r="B31" t="s">
        <v>1016</v>
      </c>
      <c r="C31" t="s">
        <v>1017</v>
      </c>
      <c r="D31" t="s">
        <v>123</v>
      </c>
      <c r="E31" t="s">
        <v>106</v>
      </c>
      <c r="F31" t="s">
        <v>1018</v>
      </c>
      <c r="G31" s="78">
        <v>-49000</v>
      </c>
      <c r="H31" s="78">
        <v>1.7940187469166307</v>
      </c>
      <c r="I31" s="78">
        <v>-0.87906918598914896</v>
      </c>
      <c r="J31" s="79">
        <v>2.2000000000000001E-3</v>
      </c>
      <c r="K31" s="79">
        <v>0</v>
      </c>
    </row>
    <row r="32" spans="2:11">
      <c r="B32" t="s">
        <v>1019</v>
      </c>
      <c r="C32" t="s">
        <v>1020</v>
      </c>
      <c r="D32" t="s">
        <v>123</v>
      </c>
      <c r="E32" t="s">
        <v>110</v>
      </c>
      <c r="F32" t="s">
        <v>985</v>
      </c>
      <c r="G32" s="78">
        <v>-451330</v>
      </c>
      <c r="H32" s="78">
        <v>20.820626631853809</v>
      </c>
      <c r="I32" s="78">
        <v>-93.969734177545803</v>
      </c>
      <c r="J32" s="79">
        <v>0.2349</v>
      </c>
      <c r="K32" s="79">
        <v>-5.9999999999999995E-4</v>
      </c>
    </row>
    <row r="33" spans="2:11">
      <c r="B33" t="s">
        <v>1021</v>
      </c>
      <c r="C33" t="s">
        <v>1022</v>
      </c>
      <c r="D33" t="s">
        <v>123</v>
      </c>
      <c r="E33" t="s">
        <v>110</v>
      </c>
      <c r="F33" t="s">
        <v>985</v>
      </c>
      <c r="G33" s="78">
        <v>-38400</v>
      </c>
      <c r="H33" s="78">
        <v>20.368661870503594</v>
      </c>
      <c r="I33" s="78">
        <v>-7.82156615827338</v>
      </c>
      <c r="J33" s="79">
        <v>1.9599999999999999E-2</v>
      </c>
      <c r="K33" s="79">
        <v>-1E-4</v>
      </c>
    </row>
    <row r="34" spans="2:11">
      <c r="B34" t="s">
        <v>1023</v>
      </c>
      <c r="C34" t="s">
        <v>1024</v>
      </c>
      <c r="D34" t="s">
        <v>123</v>
      </c>
      <c r="E34" t="s">
        <v>110</v>
      </c>
      <c r="F34" t="s">
        <v>1025</v>
      </c>
      <c r="G34" s="78">
        <v>-400</v>
      </c>
      <c r="H34" s="78">
        <v>19.444037267080699</v>
      </c>
      <c r="I34" s="78">
        <v>-7.7776149068322795E-2</v>
      </c>
      <c r="J34" s="79">
        <v>2.0000000000000001E-4</v>
      </c>
      <c r="K34" s="79">
        <v>0</v>
      </c>
    </row>
    <row r="35" spans="2:11">
      <c r="B35" t="s">
        <v>1026</v>
      </c>
      <c r="C35" t="s">
        <v>1027</v>
      </c>
      <c r="D35" t="s">
        <v>123</v>
      </c>
      <c r="E35" t="s">
        <v>110</v>
      </c>
      <c r="F35" t="s">
        <v>1025</v>
      </c>
      <c r="G35" s="78">
        <v>-481200</v>
      </c>
      <c r="H35" s="78">
        <v>19.344303670185994</v>
      </c>
      <c r="I35" s="78">
        <v>-93.084789260934997</v>
      </c>
      <c r="J35" s="79">
        <v>0.23269999999999999</v>
      </c>
      <c r="K35" s="79">
        <v>-5.9999999999999995E-4</v>
      </c>
    </row>
    <row r="36" spans="2:11">
      <c r="B36" t="s">
        <v>1028</v>
      </c>
      <c r="C36" t="s">
        <v>1029</v>
      </c>
      <c r="D36" t="s">
        <v>123</v>
      </c>
      <c r="E36" t="s">
        <v>110</v>
      </c>
      <c r="F36" t="s">
        <v>1025</v>
      </c>
      <c r="G36" s="78">
        <v>62400</v>
      </c>
      <c r="H36" s="78">
        <v>18.812089169000963</v>
      </c>
      <c r="I36" s="78">
        <v>11.738743641456599</v>
      </c>
      <c r="J36" s="79">
        <v>-2.93E-2</v>
      </c>
      <c r="K36" s="79">
        <v>1E-4</v>
      </c>
    </row>
    <row r="37" spans="2:11">
      <c r="B37" t="s">
        <v>1030</v>
      </c>
      <c r="C37" t="s">
        <v>1031</v>
      </c>
      <c r="D37" t="s">
        <v>123</v>
      </c>
      <c r="E37" t="s">
        <v>106</v>
      </c>
      <c r="F37" t="s">
        <v>1032</v>
      </c>
      <c r="G37" s="78">
        <v>57900</v>
      </c>
      <c r="H37" s="78">
        <v>12.422405660377409</v>
      </c>
      <c r="I37" s="78">
        <v>7.1925728773585202</v>
      </c>
      <c r="J37" s="79">
        <v>-1.7999999999999999E-2</v>
      </c>
      <c r="K37" s="79">
        <v>0</v>
      </c>
    </row>
    <row r="38" spans="2:11">
      <c r="B38" t="s">
        <v>1033</v>
      </c>
      <c r="C38" t="s">
        <v>1034</v>
      </c>
      <c r="D38" t="s">
        <v>123</v>
      </c>
      <c r="E38" t="s">
        <v>106</v>
      </c>
      <c r="F38" t="s">
        <v>1000</v>
      </c>
      <c r="G38" s="78">
        <v>-988600</v>
      </c>
      <c r="H38" s="78">
        <v>8.7026289976499385</v>
      </c>
      <c r="I38" s="78">
        <v>-86.034190270767297</v>
      </c>
      <c r="J38" s="79">
        <v>0.21510000000000001</v>
      </c>
      <c r="K38" s="79">
        <v>-5.9999999999999995E-4</v>
      </c>
    </row>
    <row r="39" spans="2:11">
      <c r="B39" t="s">
        <v>1035</v>
      </c>
      <c r="C39" t="s">
        <v>1036</v>
      </c>
      <c r="D39" t="s">
        <v>123</v>
      </c>
      <c r="E39" t="s">
        <v>106</v>
      </c>
      <c r="F39" t="s">
        <v>991</v>
      </c>
      <c r="G39" s="78">
        <v>82300</v>
      </c>
      <c r="H39" s="78">
        <v>7.9275000000000002</v>
      </c>
      <c r="I39" s="78">
        <v>6.5243324999999999</v>
      </c>
      <c r="J39" s="79">
        <v>-1.6299999999999999E-2</v>
      </c>
      <c r="K39" s="79">
        <v>0</v>
      </c>
    </row>
    <row r="40" spans="2:11">
      <c r="B40" t="s">
        <v>1037</v>
      </c>
      <c r="C40" t="s">
        <v>1038</v>
      </c>
      <c r="D40" t="s">
        <v>123</v>
      </c>
      <c r="E40" t="s">
        <v>106</v>
      </c>
      <c r="F40" t="s">
        <v>1039</v>
      </c>
      <c r="G40" s="78">
        <v>-208000</v>
      </c>
      <c r="H40" s="78">
        <v>10.353207906976683</v>
      </c>
      <c r="I40" s="78">
        <v>-21.5346724465115</v>
      </c>
      <c r="J40" s="79">
        <v>5.3800000000000001E-2</v>
      </c>
      <c r="K40" s="79">
        <v>-1E-4</v>
      </c>
    </row>
    <row r="41" spans="2:11">
      <c r="B41" t="s">
        <v>1040</v>
      </c>
      <c r="C41" t="s">
        <v>1041</v>
      </c>
      <c r="D41" t="s">
        <v>123</v>
      </c>
      <c r="E41" t="s">
        <v>110</v>
      </c>
      <c r="F41" t="s">
        <v>1042</v>
      </c>
      <c r="G41" s="78">
        <v>7300</v>
      </c>
      <c r="H41" s="78">
        <v>18.978899082568766</v>
      </c>
      <c r="I41" s="78">
        <v>1.38545963302752</v>
      </c>
      <c r="J41" s="79">
        <v>-3.5000000000000001E-3</v>
      </c>
      <c r="K41" s="79">
        <v>0</v>
      </c>
    </row>
    <row r="42" spans="2:11">
      <c r="B42" t="s">
        <v>1043</v>
      </c>
      <c r="C42" t="s">
        <v>1044</v>
      </c>
      <c r="D42" t="s">
        <v>123</v>
      </c>
      <c r="E42" t="s">
        <v>106</v>
      </c>
      <c r="F42" t="s">
        <v>1042</v>
      </c>
      <c r="G42" s="78">
        <v>-300</v>
      </c>
      <c r="H42" s="78">
        <v>12.126522533495701</v>
      </c>
      <c r="I42" s="78">
        <v>-3.6379567600487099E-2</v>
      </c>
      <c r="J42" s="79">
        <v>1E-4</v>
      </c>
      <c r="K42" s="79">
        <v>0</v>
      </c>
    </row>
    <row r="43" spans="2:11">
      <c r="B43" t="s">
        <v>1045</v>
      </c>
      <c r="C43" t="s">
        <v>1046</v>
      </c>
      <c r="D43" t="s">
        <v>123</v>
      </c>
      <c r="E43" t="s">
        <v>106</v>
      </c>
      <c r="F43" t="s">
        <v>1042</v>
      </c>
      <c r="G43" s="78">
        <v>-448100</v>
      </c>
      <c r="H43" s="78">
        <v>11.867987448053604</v>
      </c>
      <c r="I43" s="78">
        <v>-53.180451754728203</v>
      </c>
      <c r="J43" s="79">
        <v>0.13289999999999999</v>
      </c>
      <c r="K43" s="79">
        <v>-2.9999999999999997E-4</v>
      </c>
    </row>
    <row r="44" spans="2:11">
      <c r="B44" t="s">
        <v>1047</v>
      </c>
      <c r="C44" t="s">
        <v>1048</v>
      </c>
      <c r="D44" t="s">
        <v>123</v>
      </c>
      <c r="E44" t="s">
        <v>110</v>
      </c>
      <c r="F44" t="s">
        <v>1049</v>
      </c>
      <c r="G44" s="78">
        <v>6230</v>
      </c>
      <c r="H44" s="78">
        <v>17.089071566731139</v>
      </c>
      <c r="I44" s="78">
        <v>1.0646491586073501</v>
      </c>
      <c r="J44" s="79">
        <v>-2.7000000000000001E-3</v>
      </c>
      <c r="K44" s="79">
        <v>0</v>
      </c>
    </row>
    <row r="45" spans="2:11">
      <c r="B45" t="s">
        <v>1050</v>
      </c>
      <c r="C45" t="s">
        <v>1051</v>
      </c>
      <c r="D45" t="s">
        <v>123</v>
      </c>
      <c r="E45" t="s">
        <v>110</v>
      </c>
      <c r="F45" t="s">
        <v>1052</v>
      </c>
      <c r="G45" s="78">
        <v>23990</v>
      </c>
      <c r="H45" s="78">
        <v>14.713227381426886</v>
      </c>
      <c r="I45" s="78">
        <v>3.5297032488043101</v>
      </c>
      <c r="J45" s="79">
        <v>-8.8000000000000005E-3</v>
      </c>
      <c r="K45" s="79">
        <v>0</v>
      </c>
    </row>
    <row r="46" spans="2:11">
      <c r="B46" t="s">
        <v>1053</v>
      </c>
      <c r="C46" t="s">
        <v>1054</v>
      </c>
      <c r="D46" t="s">
        <v>123</v>
      </c>
      <c r="E46" t="s">
        <v>110</v>
      </c>
      <c r="F46" t="s">
        <v>1055</v>
      </c>
      <c r="G46" s="78">
        <v>-440300</v>
      </c>
      <c r="H46" s="78">
        <v>14.166462006078991</v>
      </c>
      <c r="I46" s="78">
        <v>-62.374932212765799</v>
      </c>
      <c r="J46" s="79">
        <v>0.15590000000000001</v>
      </c>
      <c r="K46" s="79">
        <v>-4.0000000000000002E-4</v>
      </c>
    </row>
    <row r="47" spans="2:11">
      <c r="B47" t="s">
        <v>1056</v>
      </c>
      <c r="C47" t="s">
        <v>1057</v>
      </c>
      <c r="D47" t="s">
        <v>123</v>
      </c>
      <c r="E47" t="s">
        <v>110</v>
      </c>
      <c r="F47" t="s">
        <v>1058</v>
      </c>
      <c r="G47" s="78">
        <v>97060</v>
      </c>
      <c r="H47" s="78">
        <v>11.588641975308573</v>
      </c>
      <c r="I47" s="78">
        <v>11.2479359012345</v>
      </c>
      <c r="J47" s="79">
        <v>-2.81E-2</v>
      </c>
      <c r="K47" s="79">
        <v>1E-4</v>
      </c>
    </row>
    <row r="48" spans="2:11">
      <c r="B48" t="s">
        <v>1059</v>
      </c>
      <c r="C48" t="s">
        <v>1060</v>
      </c>
      <c r="D48" t="s">
        <v>123</v>
      </c>
      <c r="E48" t="s">
        <v>106</v>
      </c>
      <c r="F48" t="s">
        <v>1058</v>
      </c>
      <c r="G48" s="78">
        <v>-440300</v>
      </c>
      <c r="H48" s="78">
        <v>11.022480620155008</v>
      </c>
      <c r="I48" s="78">
        <v>-48.531982170542499</v>
      </c>
      <c r="J48" s="79">
        <v>0.12130000000000001</v>
      </c>
      <c r="K48" s="79">
        <v>-2.9999999999999997E-4</v>
      </c>
    </row>
    <row r="49" spans="2:11">
      <c r="B49" t="s">
        <v>1061</v>
      </c>
      <c r="C49" t="s">
        <v>1062</v>
      </c>
      <c r="D49" t="s">
        <v>123</v>
      </c>
      <c r="E49" t="s">
        <v>106</v>
      </c>
      <c r="F49" t="s">
        <v>1063</v>
      </c>
      <c r="G49" s="78">
        <v>120100</v>
      </c>
      <c r="H49" s="78">
        <v>9.3185000000000002</v>
      </c>
      <c r="I49" s="78">
        <v>11.191518500000001</v>
      </c>
      <c r="J49" s="79">
        <v>-2.8000000000000001E-2</v>
      </c>
      <c r="K49" s="79">
        <v>1E-4</v>
      </c>
    </row>
    <row r="50" spans="2:11">
      <c r="B50" t="s">
        <v>1064</v>
      </c>
      <c r="C50" t="s">
        <v>1065</v>
      </c>
      <c r="D50" t="s">
        <v>123</v>
      </c>
      <c r="E50" t="s">
        <v>110</v>
      </c>
      <c r="F50" t="s">
        <v>1003</v>
      </c>
      <c r="G50" s="78">
        <v>-7900</v>
      </c>
      <c r="H50" s="78">
        <v>7.3246195652173922</v>
      </c>
      <c r="I50" s="78">
        <v>-0.57864494565217395</v>
      </c>
      <c r="J50" s="79">
        <v>1.4E-3</v>
      </c>
      <c r="K50" s="79">
        <v>0</v>
      </c>
    </row>
    <row r="51" spans="2:11">
      <c r="B51" t="s">
        <v>1066</v>
      </c>
      <c r="C51" t="s">
        <v>1067</v>
      </c>
      <c r="D51" t="s">
        <v>123</v>
      </c>
      <c r="E51" t="s">
        <v>110</v>
      </c>
      <c r="F51" t="s">
        <v>1003</v>
      </c>
      <c r="G51" s="78">
        <v>-137200</v>
      </c>
      <c r="H51" s="78">
        <v>7.1253521786662537</v>
      </c>
      <c r="I51" s="78">
        <v>-9.7759831891301001</v>
      </c>
      <c r="J51" s="79">
        <v>2.4400000000000002E-2</v>
      </c>
      <c r="K51" s="79">
        <v>-1E-4</v>
      </c>
    </row>
    <row r="52" spans="2:11">
      <c r="B52" t="s">
        <v>1068</v>
      </c>
      <c r="C52" t="s">
        <v>1069</v>
      </c>
      <c r="D52" t="s">
        <v>123</v>
      </c>
      <c r="E52" t="s">
        <v>106</v>
      </c>
      <c r="F52" t="s">
        <v>1070</v>
      </c>
      <c r="G52" s="78">
        <v>40000</v>
      </c>
      <c r="H52" s="78">
        <v>0.189944444444444</v>
      </c>
      <c r="I52" s="78">
        <v>7.5977777777777603E-2</v>
      </c>
      <c r="J52" s="79">
        <v>-2.0000000000000001E-4</v>
      </c>
      <c r="K52" s="79">
        <v>0</v>
      </c>
    </row>
    <row r="53" spans="2:11">
      <c r="B53" s="80" t="s">
        <v>967</v>
      </c>
      <c r="C53" s="16"/>
      <c r="D53" s="16"/>
      <c r="G53" s="82">
        <v>64000</v>
      </c>
      <c r="I53" s="82">
        <v>18.470032</v>
      </c>
      <c r="J53" s="81">
        <v>-4.6199999999999998E-2</v>
      </c>
      <c r="K53" s="81">
        <v>1E-4</v>
      </c>
    </row>
    <row r="54" spans="2:11">
      <c r="B54" t="s">
        <v>1071</v>
      </c>
      <c r="C54" t="s">
        <v>1072</v>
      </c>
      <c r="D54" t="s">
        <v>123</v>
      </c>
      <c r="E54" t="s">
        <v>110</v>
      </c>
      <c r="F54" t="s">
        <v>1073</v>
      </c>
      <c r="G54" s="78">
        <v>64000</v>
      </c>
      <c r="H54" s="78">
        <v>28.859425000000002</v>
      </c>
      <c r="I54" s="78">
        <v>18.470032</v>
      </c>
      <c r="J54" s="79">
        <v>-4.6199999999999998E-2</v>
      </c>
      <c r="K54" s="79">
        <v>1E-4</v>
      </c>
    </row>
    <row r="55" spans="2:11">
      <c r="B55" s="80" t="s">
        <v>747</v>
      </c>
      <c r="C55" s="16"/>
      <c r="D55" s="16"/>
      <c r="G55" s="82">
        <v>-1577547.87</v>
      </c>
      <c r="I55" s="82">
        <v>161.34578003116468</v>
      </c>
      <c r="J55" s="81">
        <v>-0.40329999999999999</v>
      </c>
      <c r="K55" s="81">
        <v>1.1000000000000001E-3</v>
      </c>
    </row>
    <row r="56" spans="2:11">
      <c r="B56" t="s">
        <v>1074</v>
      </c>
      <c r="C56" t="s">
        <v>1075</v>
      </c>
      <c r="D56" t="s">
        <v>123</v>
      </c>
      <c r="E56" t="s">
        <v>102</v>
      </c>
      <c r="F56" t="s">
        <v>1076</v>
      </c>
      <c r="G56" s="78">
        <v>-552800</v>
      </c>
      <c r="H56" s="78">
        <v>1.323</v>
      </c>
      <c r="I56" s="78">
        <v>-7.3135440000000003</v>
      </c>
      <c r="J56" s="79">
        <v>1.83E-2</v>
      </c>
      <c r="K56" s="79">
        <v>0</v>
      </c>
    </row>
    <row r="57" spans="2:11">
      <c r="B57" t="s">
        <v>1077</v>
      </c>
      <c r="C57" t="s">
        <v>1078</v>
      </c>
      <c r="D57" t="s">
        <v>123</v>
      </c>
      <c r="E57" t="s">
        <v>102</v>
      </c>
      <c r="F57" t="s">
        <v>1076</v>
      </c>
      <c r="G57" s="78">
        <v>-569400</v>
      </c>
      <c r="H57" s="78">
        <v>0.1007</v>
      </c>
      <c r="I57" s="78">
        <v>-0.57338579999999995</v>
      </c>
      <c r="J57" s="79">
        <v>1.4E-3</v>
      </c>
      <c r="K57" s="79">
        <v>0</v>
      </c>
    </row>
    <row r="58" spans="2:11">
      <c r="B58" t="s">
        <v>1079</v>
      </c>
      <c r="C58" t="s">
        <v>1080</v>
      </c>
      <c r="D58" t="s">
        <v>123</v>
      </c>
      <c r="E58" t="s">
        <v>102</v>
      </c>
      <c r="F58" t="s">
        <v>1081</v>
      </c>
      <c r="G58" s="78">
        <v>-1006000</v>
      </c>
      <c r="H58" s="78">
        <v>1.5962000000000001</v>
      </c>
      <c r="I58" s="78">
        <v>-16.057772</v>
      </c>
      <c r="J58" s="79">
        <v>4.0099999999999997E-2</v>
      </c>
      <c r="K58" s="79">
        <v>-1E-4</v>
      </c>
    </row>
    <row r="59" spans="2:11">
      <c r="B59" t="s">
        <v>1082</v>
      </c>
      <c r="C59" t="s">
        <v>1083</v>
      </c>
      <c r="D59" t="s">
        <v>123</v>
      </c>
      <c r="E59" t="s">
        <v>102</v>
      </c>
      <c r="F59" t="s">
        <v>1084</v>
      </c>
      <c r="G59" s="78">
        <v>-919400</v>
      </c>
      <c r="H59" s="78">
        <v>5.7804835924006849E-2</v>
      </c>
      <c r="I59" s="78">
        <v>-0.53145766148531903</v>
      </c>
      <c r="J59" s="79">
        <v>1.2999999999999999E-3</v>
      </c>
      <c r="K59" s="79">
        <v>0</v>
      </c>
    </row>
    <row r="60" spans="2:11">
      <c r="B60" t="s">
        <v>1085</v>
      </c>
      <c r="C60" t="s">
        <v>1086</v>
      </c>
      <c r="D60" t="s">
        <v>123</v>
      </c>
      <c r="E60" t="s">
        <v>102</v>
      </c>
      <c r="F60" t="s">
        <v>1087</v>
      </c>
      <c r="G60" s="78">
        <v>1470052.13</v>
      </c>
      <c r="H60" s="78">
        <v>12.640499999999999</v>
      </c>
      <c r="I60" s="78">
        <v>185.82193949264999</v>
      </c>
      <c r="J60" s="79">
        <v>-0.46450000000000002</v>
      </c>
      <c r="K60" s="79">
        <v>1.1999999999999999E-3</v>
      </c>
    </row>
    <row r="61" spans="2:11">
      <c r="B61" s="80" t="s">
        <v>373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227</v>
      </c>
      <c r="C62" t="s">
        <v>227</v>
      </c>
      <c r="D62" t="s">
        <v>227</v>
      </c>
      <c r="E62" t="s">
        <v>227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236</v>
      </c>
      <c r="C63" s="16"/>
      <c r="D63" s="16"/>
      <c r="G63" s="82">
        <v>2985930.713</v>
      </c>
      <c r="I63" s="82">
        <v>-339.49141447404264</v>
      </c>
      <c r="J63" s="81">
        <v>0.84870000000000001</v>
      </c>
      <c r="K63" s="81">
        <v>-2.2000000000000001E-3</v>
      </c>
    </row>
    <row r="64" spans="2:11">
      <c r="B64" s="80" t="s">
        <v>745</v>
      </c>
      <c r="C64" s="16"/>
      <c r="D64" s="16"/>
      <c r="G64" s="82">
        <v>2985930.713</v>
      </c>
      <c r="I64" s="82">
        <v>-339.49141447404264</v>
      </c>
      <c r="J64" s="81">
        <v>0.84870000000000001</v>
      </c>
      <c r="K64" s="81">
        <v>-2.2000000000000001E-3</v>
      </c>
    </row>
    <row r="65" spans="2:11">
      <c r="B65" t="s">
        <v>1088</v>
      </c>
      <c r="C65" t="s">
        <v>1089</v>
      </c>
      <c r="D65" t="s">
        <v>738</v>
      </c>
      <c r="E65" t="s">
        <v>106</v>
      </c>
      <c r="F65" t="s">
        <v>1090</v>
      </c>
      <c r="G65" s="78">
        <v>16306.09</v>
      </c>
      <c r="H65" s="78">
        <v>-6.7741381249350523</v>
      </c>
      <c r="I65" s="78">
        <v>-3.9003322166574401</v>
      </c>
      <c r="J65" s="79">
        <v>9.7999999999999997E-3</v>
      </c>
      <c r="K65" s="79">
        <v>0</v>
      </c>
    </row>
    <row r="66" spans="2:11">
      <c r="B66" t="s">
        <v>1091</v>
      </c>
      <c r="C66" t="s">
        <v>1092</v>
      </c>
      <c r="D66" t="s">
        <v>738</v>
      </c>
      <c r="E66" t="s">
        <v>106</v>
      </c>
      <c r="F66" t="s">
        <v>1090</v>
      </c>
      <c r="G66" s="78">
        <v>57961.67</v>
      </c>
      <c r="H66" s="78">
        <v>-9.6068209708150079</v>
      </c>
      <c r="I66" s="78">
        <v>-19.661575030007501</v>
      </c>
      <c r="J66" s="79">
        <v>4.9200000000000001E-2</v>
      </c>
      <c r="K66" s="79">
        <v>-1E-4</v>
      </c>
    </row>
    <row r="67" spans="2:11">
      <c r="B67" t="s">
        <v>1093</v>
      </c>
      <c r="C67" t="s">
        <v>1094</v>
      </c>
      <c r="D67" t="s">
        <v>738</v>
      </c>
      <c r="E67" t="s">
        <v>106</v>
      </c>
      <c r="F67" t="s">
        <v>1095</v>
      </c>
      <c r="G67" s="78">
        <v>1169853.72</v>
      </c>
      <c r="H67" s="78">
        <v>-3.1362924175984777</v>
      </c>
      <c r="I67" s="78">
        <v>-129.55250834977599</v>
      </c>
      <c r="J67" s="79">
        <v>0.32390000000000002</v>
      </c>
      <c r="K67" s="79">
        <v>-8.9999999999999998E-4</v>
      </c>
    </row>
    <row r="68" spans="2:11">
      <c r="B68" t="s">
        <v>1096</v>
      </c>
      <c r="C68" t="s">
        <v>1097</v>
      </c>
      <c r="D68" t="s">
        <v>738</v>
      </c>
      <c r="E68" t="s">
        <v>106</v>
      </c>
      <c r="F68" t="s">
        <v>1098</v>
      </c>
      <c r="G68" s="78">
        <v>35715.9</v>
      </c>
      <c r="H68" s="78">
        <v>-15.072757565253095</v>
      </c>
      <c r="I68" s="78">
        <v>-19.0086830689655</v>
      </c>
      <c r="J68" s="79">
        <v>4.7500000000000001E-2</v>
      </c>
      <c r="K68" s="79">
        <v>-1E-4</v>
      </c>
    </row>
    <row r="69" spans="2:11">
      <c r="B69" t="s">
        <v>1099</v>
      </c>
      <c r="C69" t="s">
        <v>1100</v>
      </c>
      <c r="D69" t="s">
        <v>738</v>
      </c>
      <c r="E69" t="s">
        <v>106</v>
      </c>
      <c r="F69" t="s">
        <v>1098</v>
      </c>
      <c r="G69" s="78">
        <v>40626.839999999997</v>
      </c>
      <c r="H69" s="78">
        <v>-2.6021357867137591</v>
      </c>
      <c r="I69" s="78">
        <v>-3.73285153110047</v>
      </c>
      <c r="J69" s="79">
        <v>9.2999999999999992E-3</v>
      </c>
      <c r="K69" s="79">
        <v>0</v>
      </c>
    </row>
    <row r="70" spans="2:11">
      <c r="B70" t="s">
        <v>1101</v>
      </c>
      <c r="C70" t="s">
        <v>1102</v>
      </c>
      <c r="D70" t="s">
        <v>738</v>
      </c>
      <c r="E70" t="s">
        <v>106</v>
      </c>
      <c r="F70" t="s">
        <v>985</v>
      </c>
      <c r="G70" s="78">
        <v>58718.879999999997</v>
      </c>
      <c r="H70" s="78">
        <v>-13.108235248626521</v>
      </c>
      <c r="I70" s="78">
        <v>-27.178138516853998</v>
      </c>
      <c r="J70" s="79">
        <v>6.7900000000000002E-2</v>
      </c>
      <c r="K70" s="79">
        <v>-2.0000000000000001E-4</v>
      </c>
    </row>
    <row r="71" spans="2:11">
      <c r="B71" t="s">
        <v>1103</v>
      </c>
      <c r="C71" t="s">
        <v>1104</v>
      </c>
      <c r="D71" t="s">
        <v>738</v>
      </c>
      <c r="E71" t="s">
        <v>106</v>
      </c>
      <c r="F71" t="s">
        <v>1095</v>
      </c>
      <c r="G71" s="78">
        <v>1185440.97</v>
      </c>
      <c r="H71" s="78">
        <v>-3.5988685648343068</v>
      </c>
      <c r="I71" s="78">
        <v>-150.64115481913299</v>
      </c>
      <c r="J71" s="79">
        <v>0.37659999999999999</v>
      </c>
      <c r="K71" s="79">
        <v>-1E-3</v>
      </c>
    </row>
    <row r="72" spans="2:11">
      <c r="B72" t="s">
        <v>1105</v>
      </c>
      <c r="C72" t="s">
        <v>1106</v>
      </c>
      <c r="D72" t="s">
        <v>123</v>
      </c>
      <c r="E72" t="s">
        <v>106</v>
      </c>
      <c r="F72" t="s">
        <v>1107</v>
      </c>
      <c r="G72" s="78">
        <v>104765.44</v>
      </c>
      <c r="H72" s="78">
        <v>0.97260000000000002</v>
      </c>
      <c r="I72" s="78">
        <v>3.5979077517926399</v>
      </c>
      <c r="J72" s="79">
        <v>-8.9999999999999993E-3</v>
      </c>
      <c r="K72" s="79">
        <v>0</v>
      </c>
    </row>
    <row r="73" spans="2:11">
      <c r="B73" t="s">
        <v>1108</v>
      </c>
      <c r="C73" t="s">
        <v>1109</v>
      </c>
      <c r="D73" t="s">
        <v>123</v>
      </c>
      <c r="E73" t="s">
        <v>106</v>
      </c>
      <c r="F73" t="s">
        <v>1107</v>
      </c>
      <c r="G73" s="78">
        <v>121935.6</v>
      </c>
      <c r="H73" s="78">
        <v>-4.7508999999999997</v>
      </c>
      <c r="I73" s="78">
        <v>-20.455218662432401</v>
      </c>
      <c r="J73" s="79">
        <v>5.11E-2</v>
      </c>
      <c r="K73" s="79">
        <v>-1E-4</v>
      </c>
    </row>
    <row r="74" spans="2:11">
      <c r="B74" t="s">
        <v>1110</v>
      </c>
      <c r="C74" t="s">
        <v>1111</v>
      </c>
      <c r="D74" t="s">
        <v>123</v>
      </c>
      <c r="E74" t="s">
        <v>106</v>
      </c>
      <c r="F74" t="s">
        <v>1112</v>
      </c>
      <c r="G74" s="78">
        <v>50637.42</v>
      </c>
      <c r="H74" s="78">
        <v>2.1895596125310273</v>
      </c>
      <c r="I74" s="78">
        <v>3.9149485714285599</v>
      </c>
      <c r="J74" s="79">
        <v>-9.7999999999999997E-3</v>
      </c>
      <c r="K74" s="79">
        <v>0</v>
      </c>
    </row>
    <row r="75" spans="2:11">
      <c r="B75" t="s">
        <v>1113</v>
      </c>
      <c r="C75" t="s">
        <v>1114</v>
      </c>
      <c r="D75" t="s">
        <v>123</v>
      </c>
      <c r="E75" t="s">
        <v>106</v>
      </c>
      <c r="F75" t="s">
        <v>985</v>
      </c>
      <c r="G75" s="78">
        <v>67663.164999999994</v>
      </c>
      <c r="H75" s="78">
        <v>5.2464068907311887</v>
      </c>
      <c r="I75" s="78">
        <v>12.534643762146301</v>
      </c>
      <c r="J75" s="79">
        <v>-3.1300000000000001E-2</v>
      </c>
      <c r="K75" s="79">
        <v>1E-4</v>
      </c>
    </row>
    <row r="76" spans="2:11">
      <c r="B76" t="s">
        <v>1115</v>
      </c>
      <c r="C76" t="s">
        <v>1116</v>
      </c>
      <c r="D76" t="s">
        <v>123</v>
      </c>
      <c r="E76" t="s">
        <v>106</v>
      </c>
      <c r="F76" t="s">
        <v>985</v>
      </c>
      <c r="G76" s="78">
        <v>48446.658000000003</v>
      </c>
      <c r="H76" s="78">
        <v>6.8147861480371734</v>
      </c>
      <c r="I76" s="78">
        <v>11.657724105293999</v>
      </c>
      <c r="J76" s="79">
        <v>-2.9100000000000001E-2</v>
      </c>
      <c r="K76" s="79">
        <v>1E-4</v>
      </c>
    </row>
    <row r="77" spans="2:11">
      <c r="B77" t="s">
        <v>1117</v>
      </c>
      <c r="C77" t="s">
        <v>1118</v>
      </c>
      <c r="D77" t="s">
        <v>123</v>
      </c>
      <c r="E77" t="s">
        <v>106</v>
      </c>
      <c r="F77" t="s">
        <v>988</v>
      </c>
      <c r="G77" s="78">
        <v>27858.36</v>
      </c>
      <c r="H77" s="78">
        <v>2.9825018629306048</v>
      </c>
      <c r="I77" s="78">
        <v>2.9338235302221398</v>
      </c>
      <c r="J77" s="79">
        <v>-7.3000000000000001E-3</v>
      </c>
      <c r="K77" s="79">
        <v>0</v>
      </c>
    </row>
    <row r="78" spans="2:11">
      <c r="B78" s="80" t="s">
        <v>748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227</v>
      </c>
      <c r="C79" t="s">
        <v>227</v>
      </c>
      <c r="D79" t="s">
        <v>227</v>
      </c>
      <c r="E79" t="s">
        <v>227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s="80" t="s">
        <v>747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227</v>
      </c>
      <c r="C81" t="s">
        <v>227</v>
      </c>
      <c r="D81" t="s">
        <v>227</v>
      </c>
      <c r="E81" t="s">
        <v>227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s="80" t="s">
        <v>373</v>
      </c>
      <c r="C82" s="16"/>
      <c r="D82" s="16"/>
      <c r="G82" s="82">
        <v>0</v>
      </c>
      <c r="I82" s="82">
        <v>0</v>
      </c>
      <c r="J82" s="81">
        <v>0</v>
      </c>
      <c r="K82" s="81">
        <v>0</v>
      </c>
    </row>
    <row r="83" spans="2:11">
      <c r="B83" t="s">
        <v>227</v>
      </c>
      <c r="C83" t="s">
        <v>227</v>
      </c>
      <c r="D83" t="s">
        <v>227</v>
      </c>
      <c r="E83" t="s">
        <v>227</v>
      </c>
      <c r="G83" s="78">
        <v>0</v>
      </c>
      <c r="H83" s="78">
        <v>0</v>
      </c>
      <c r="I83" s="78">
        <v>0</v>
      </c>
      <c r="J83" s="79">
        <v>0</v>
      </c>
      <c r="K83" s="79">
        <v>0</v>
      </c>
    </row>
    <row r="84" spans="2:11">
      <c r="B84" t="s">
        <v>238</v>
      </c>
      <c r="C84" s="16"/>
      <c r="D84" s="16"/>
    </row>
    <row r="85" spans="2:11">
      <c r="B85" t="s">
        <v>315</v>
      </c>
      <c r="C85" s="16"/>
      <c r="D85" s="16"/>
    </row>
    <row r="86" spans="2:11">
      <c r="B86" t="s">
        <v>316</v>
      </c>
      <c r="C86" s="16"/>
      <c r="D86" s="16"/>
    </row>
    <row r="87" spans="2:11">
      <c r="B87" t="s">
        <v>317</v>
      </c>
      <c r="C87" s="16"/>
      <c r="D87" s="16"/>
    </row>
    <row r="88" spans="2:11"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1252</v>
      </c>
    </row>
    <row r="3" spans="2:78">
      <c r="B3" s="2" t="s">
        <v>2</v>
      </c>
      <c r="C3" t="s">
        <v>1253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3.41</v>
      </c>
      <c r="I11" s="7"/>
      <c r="J11" s="7"/>
      <c r="K11" s="77">
        <v>7.0400000000000004E-2</v>
      </c>
      <c r="L11" s="76">
        <v>1633611.11</v>
      </c>
      <c r="M11" s="7"/>
      <c r="N11" s="76">
        <v>5465.3539338697501</v>
      </c>
      <c r="O11" s="7"/>
      <c r="P11" s="77">
        <v>1</v>
      </c>
      <c r="Q11" s="77">
        <v>3.5900000000000001E-2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1.44</v>
      </c>
      <c r="K12" s="81">
        <v>2.6100000000000002E-2</v>
      </c>
      <c r="L12" s="82">
        <v>51239.11</v>
      </c>
      <c r="N12" s="82">
        <v>55.186284057000002</v>
      </c>
      <c r="P12" s="81">
        <v>1.01E-2</v>
      </c>
      <c r="Q12" s="81">
        <v>4.0000000000000002E-4</v>
      </c>
    </row>
    <row r="13" spans="2:78">
      <c r="B13" s="80" t="s">
        <v>758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759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760</v>
      </c>
      <c r="D17" s="16"/>
      <c r="H17" s="82">
        <v>1.44</v>
      </c>
      <c r="K17" s="81">
        <v>2.6100000000000002E-2</v>
      </c>
      <c r="L17" s="82">
        <v>51239.11</v>
      </c>
      <c r="N17" s="82">
        <v>55.186284057000002</v>
      </c>
      <c r="P17" s="81">
        <v>1.01E-2</v>
      </c>
      <c r="Q17" s="81">
        <v>4.0000000000000002E-4</v>
      </c>
    </row>
    <row r="18" spans="2:17">
      <c r="B18" s="80" t="s">
        <v>761</v>
      </c>
      <c r="D18" s="16"/>
      <c r="H18" s="82">
        <v>1.44</v>
      </c>
      <c r="K18" s="81">
        <v>2.6100000000000002E-2</v>
      </c>
      <c r="L18" s="82">
        <v>51239.11</v>
      </c>
      <c r="N18" s="82">
        <v>55.186284057000002</v>
      </c>
      <c r="P18" s="81">
        <v>1.01E-2</v>
      </c>
      <c r="Q18" s="81">
        <v>4.0000000000000002E-4</v>
      </c>
    </row>
    <row r="19" spans="2:17">
      <c r="B19" t="s">
        <v>1119</v>
      </c>
      <c r="C19" t="s">
        <v>1120</v>
      </c>
      <c r="D19" t="s">
        <v>1121</v>
      </c>
      <c r="E19" t="s">
        <v>211</v>
      </c>
      <c r="F19" t="s">
        <v>212</v>
      </c>
      <c r="G19" t="s">
        <v>1122</v>
      </c>
      <c r="H19" s="78">
        <v>1.05</v>
      </c>
      <c r="I19" t="s">
        <v>102</v>
      </c>
      <c r="J19" s="79">
        <v>2.9499999999999998E-2</v>
      </c>
      <c r="K19" s="79">
        <v>1.72E-2</v>
      </c>
      <c r="L19" s="78">
        <v>11501.91</v>
      </c>
      <c r="M19" s="78">
        <v>109.27</v>
      </c>
      <c r="N19" s="78">
        <v>12.568137057</v>
      </c>
      <c r="O19" s="79">
        <v>5.0000000000000001E-4</v>
      </c>
      <c r="P19" s="79">
        <v>2.3E-3</v>
      </c>
      <c r="Q19" s="79">
        <v>1E-4</v>
      </c>
    </row>
    <row r="20" spans="2:17">
      <c r="B20" t="s">
        <v>1123</v>
      </c>
      <c r="C20" t="s">
        <v>1124</v>
      </c>
      <c r="D20" t="s">
        <v>1121</v>
      </c>
      <c r="E20" t="s">
        <v>362</v>
      </c>
      <c r="F20" t="s">
        <v>150</v>
      </c>
      <c r="G20" t="s">
        <v>1125</v>
      </c>
      <c r="H20" s="78">
        <v>1.55</v>
      </c>
      <c r="I20" t="s">
        <v>102</v>
      </c>
      <c r="J20" s="79">
        <v>2.5000000000000001E-2</v>
      </c>
      <c r="K20" s="79">
        <v>2.87E-2</v>
      </c>
      <c r="L20" s="78">
        <v>39737.199999999997</v>
      </c>
      <c r="M20" s="78">
        <v>107.25</v>
      </c>
      <c r="N20" s="78">
        <v>42.618147</v>
      </c>
      <c r="O20" s="79">
        <v>5.9999999999999995E-4</v>
      </c>
      <c r="P20" s="79">
        <v>7.7999999999999996E-3</v>
      </c>
      <c r="Q20" s="79">
        <v>2.9999999999999997E-4</v>
      </c>
    </row>
    <row r="21" spans="2:17">
      <c r="B21" s="80" t="s">
        <v>762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227</v>
      </c>
      <c r="C22" t="s">
        <v>227</v>
      </c>
      <c r="D22" s="16"/>
      <c r="E22" t="s">
        <v>227</v>
      </c>
      <c r="H22" s="78">
        <v>0</v>
      </c>
      <c r="I22" t="s">
        <v>227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763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227</v>
      </c>
      <c r="C24" t="s">
        <v>227</v>
      </c>
      <c r="D24" s="16"/>
      <c r="E24" t="s">
        <v>227</v>
      </c>
      <c r="H24" s="78">
        <v>0</v>
      </c>
      <c r="I24" t="s">
        <v>227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764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227</v>
      </c>
      <c r="C26" t="s">
        <v>227</v>
      </c>
      <c r="D26" s="16"/>
      <c r="E26" t="s">
        <v>227</v>
      </c>
      <c r="H26" s="78">
        <v>0</v>
      </c>
      <c r="I26" t="s">
        <v>227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236</v>
      </c>
      <c r="D27" s="16"/>
      <c r="H27" s="82">
        <v>3.43</v>
      </c>
      <c r="K27" s="81">
        <v>7.0900000000000005E-2</v>
      </c>
      <c r="L27" s="82">
        <v>1582372</v>
      </c>
      <c r="N27" s="82">
        <v>5410.1676498127499</v>
      </c>
      <c r="P27" s="81">
        <v>0.9899</v>
      </c>
      <c r="Q27" s="81">
        <v>3.5499999999999997E-2</v>
      </c>
    </row>
    <row r="28" spans="2:17">
      <c r="B28" s="80" t="s">
        <v>758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227</v>
      </c>
      <c r="C29" t="s">
        <v>227</v>
      </c>
      <c r="D29" s="16"/>
      <c r="E29" t="s">
        <v>227</v>
      </c>
      <c r="H29" s="78">
        <v>0</v>
      </c>
      <c r="I29" t="s">
        <v>227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759</v>
      </c>
      <c r="D30" s="16"/>
      <c r="H30" s="82">
        <v>4.18</v>
      </c>
      <c r="K30" s="81">
        <v>6.7400000000000002E-2</v>
      </c>
      <c r="L30" s="82">
        <v>558372</v>
      </c>
      <c r="N30" s="82">
        <v>1908.3476007419999</v>
      </c>
      <c r="P30" s="81">
        <v>0.34920000000000001</v>
      </c>
      <c r="Q30" s="81">
        <v>1.2500000000000001E-2</v>
      </c>
    </row>
    <row r="31" spans="2:17">
      <c r="B31" t="s">
        <v>1126</v>
      </c>
      <c r="C31" t="s">
        <v>1127</v>
      </c>
      <c r="D31" t="s">
        <v>1121</v>
      </c>
      <c r="E31" t="s">
        <v>296</v>
      </c>
      <c r="F31" t="s">
        <v>297</v>
      </c>
      <c r="G31" t="s">
        <v>1128</v>
      </c>
      <c r="H31" s="78">
        <v>4.58</v>
      </c>
      <c r="I31" t="s">
        <v>106</v>
      </c>
      <c r="J31" s="79">
        <v>0.106</v>
      </c>
      <c r="K31" s="79">
        <v>6.8099999999999994E-2</v>
      </c>
      <c r="L31" s="78">
        <v>51000</v>
      </c>
      <c r="M31" s="78">
        <v>96.304000000000002</v>
      </c>
      <c r="N31" s="78">
        <v>173.42520623999999</v>
      </c>
      <c r="O31" s="79">
        <v>2.0000000000000001E-4</v>
      </c>
      <c r="P31" s="79">
        <v>3.1699999999999999E-2</v>
      </c>
      <c r="Q31" s="79">
        <v>1.1000000000000001E-3</v>
      </c>
    </row>
    <row r="32" spans="2:17">
      <c r="B32" t="s">
        <v>1129</v>
      </c>
      <c r="C32" t="s">
        <v>1130</v>
      </c>
      <c r="D32" t="s">
        <v>1121</v>
      </c>
      <c r="E32" t="s">
        <v>296</v>
      </c>
      <c r="F32" t="s">
        <v>297</v>
      </c>
      <c r="G32" t="s">
        <v>1131</v>
      </c>
      <c r="H32" s="78">
        <v>4.53</v>
      </c>
      <c r="I32" t="s">
        <v>106</v>
      </c>
      <c r="J32" s="79">
        <v>0.1057</v>
      </c>
      <c r="K32" s="79">
        <v>6.6400000000000001E-2</v>
      </c>
      <c r="L32" s="78">
        <v>51000</v>
      </c>
      <c r="M32" s="78">
        <v>97</v>
      </c>
      <c r="N32" s="78">
        <v>174.67857000000001</v>
      </c>
      <c r="O32" s="79">
        <v>5.0000000000000001E-4</v>
      </c>
      <c r="P32" s="79">
        <v>3.2000000000000001E-2</v>
      </c>
      <c r="Q32" s="79">
        <v>1.1000000000000001E-3</v>
      </c>
    </row>
    <row r="33" spans="2:17">
      <c r="B33" t="s">
        <v>1132</v>
      </c>
      <c r="C33" t="s">
        <v>1133</v>
      </c>
      <c r="D33" t="s">
        <v>1121</v>
      </c>
      <c r="E33" t="s">
        <v>1134</v>
      </c>
      <c r="F33" t="s">
        <v>380</v>
      </c>
      <c r="G33" t="s">
        <v>1135</v>
      </c>
      <c r="H33" s="78">
        <v>4.2</v>
      </c>
      <c r="I33" t="s">
        <v>106</v>
      </c>
      <c r="J33" s="79">
        <v>0.1055</v>
      </c>
      <c r="K33" s="79">
        <v>6.7500000000000004E-2</v>
      </c>
      <c r="L33" s="78">
        <v>86000</v>
      </c>
      <c r="M33" s="78">
        <v>96.7</v>
      </c>
      <c r="N33" s="78">
        <v>293.64502199999998</v>
      </c>
      <c r="O33" s="79">
        <v>2.9999999999999997E-4</v>
      </c>
      <c r="P33" s="79">
        <v>5.3699999999999998E-2</v>
      </c>
      <c r="Q33" s="79">
        <v>1.9E-3</v>
      </c>
    </row>
    <row r="34" spans="2:17">
      <c r="B34" t="s">
        <v>1136</v>
      </c>
      <c r="C34" t="s">
        <v>1137</v>
      </c>
      <c r="D34" t="s">
        <v>1121</v>
      </c>
      <c r="E34" t="s">
        <v>296</v>
      </c>
      <c r="F34" t="s">
        <v>297</v>
      </c>
      <c r="G34" t="s">
        <v>1138</v>
      </c>
      <c r="H34" s="78">
        <v>4.43</v>
      </c>
      <c r="I34" t="s">
        <v>106</v>
      </c>
      <c r="J34" s="79">
        <v>0.06</v>
      </c>
      <c r="K34" s="79">
        <v>6.7299999999999999E-2</v>
      </c>
      <c r="L34" s="78">
        <v>59000</v>
      </c>
      <c r="M34" s="78">
        <v>96.704999999999998</v>
      </c>
      <c r="N34" s="78">
        <v>201.46455945</v>
      </c>
      <c r="O34" s="79">
        <v>2.0000000000000001E-4</v>
      </c>
      <c r="P34" s="79">
        <v>3.6900000000000002E-2</v>
      </c>
      <c r="Q34" s="79">
        <v>1.2999999999999999E-3</v>
      </c>
    </row>
    <row r="35" spans="2:17">
      <c r="B35" t="s">
        <v>1139</v>
      </c>
      <c r="C35" t="s">
        <v>1140</v>
      </c>
      <c r="D35" t="s">
        <v>1121</v>
      </c>
      <c r="E35" t="s">
        <v>296</v>
      </c>
      <c r="F35" t="s">
        <v>297</v>
      </c>
      <c r="G35" t="s">
        <v>1141</v>
      </c>
      <c r="H35" s="78">
        <v>4.13</v>
      </c>
      <c r="I35" t="s">
        <v>106</v>
      </c>
      <c r="J35" s="79">
        <v>0.1057</v>
      </c>
      <c r="K35" s="79">
        <v>6.9199999999999998E-2</v>
      </c>
      <c r="L35" s="78">
        <v>98372</v>
      </c>
      <c r="M35" s="78">
        <v>96.1</v>
      </c>
      <c r="N35" s="78">
        <v>333.80482225200001</v>
      </c>
      <c r="O35" s="79">
        <v>2.9999999999999997E-4</v>
      </c>
      <c r="P35" s="79">
        <v>6.1100000000000002E-2</v>
      </c>
      <c r="Q35" s="79">
        <v>2.2000000000000001E-3</v>
      </c>
    </row>
    <row r="36" spans="2:17">
      <c r="B36" t="s">
        <v>1142</v>
      </c>
      <c r="C36" t="s">
        <v>1143</v>
      </c>
      <c r="D36" t="s">
        <v>1121</v>
      </c>
      <c r="E36" t="s">
        <v>296</v>
      </c>
      <c r="F36" t="s">
        <v>297</v>
      </c>
      <c r="G36" t="s">
        <v>1144</v>
      </c>
      <c r="H36" s="78">
        <v>4.28</v>
      </c>
      <c r="I36" t="s">
        <v>106</v>
      </c>
      <c r="J36" s="79">
        <v>1.17E-2</v>
      </c>
      <c r="K36" s="79">
        <v>6.6299999999999998E-2</v>
      </c>
      <c r="L36" s="78">
        <v>59000</v>
      </c>
      <c r="M36" s="78">
        <v>97.21</v>
      </c>
      <c r="N36" s="78">
        <v>202.51662089999999</v>
      </c>
      <c r="O36" s="79">
        <v>2.0000000000000001E-4</v>
      </c>
      <c r="P36" s="79">
        <v>3.7100000000000001E-2</v>
      </c>
      <c r="Q36" s="79">
        <v>1.2999999999999999E-3</v>
      </c>
    </row>
    <row r="37" spans="2:17">
      <c r="B37" t="s">
        <v>1145</v>
      </c>
      <c r="C37" t="s">
        <v>1146</v>
      </c>
      <c r="D37" t="s">
        <v>1121</v>
      </c>
      <c r="E37" t="s">
        <v>296</v>
      </c>
      <c r="F37" t="s">
        <v>297</v>
      </c>
      <c r="G37" t="s">
        <v>1147</v>
      </c>
      <c r="H37" s="78">
        <v>3.44</v>
      </c>
      <c r="I37" t="s">
        <v>106</v>
      </c>
      <c r="J37" s="79">
        <v>1.2800000000000001E-2</v>
      </c>
      <c r="K37" s="79">
        <v>6.6799999999999998E-2</v>
      </c>
      <c r="L37" s="78">
        <v>75000</v>
      </c>
      <c r="M37" s="78">
        <v>97.5</v>
      </c>
      <c r="N37" s="78">
        <v>258.20437500000003</v>
      </c>
      <c r="O37" s="79">
        <v>2.0000000000000001E-4</v>
      </c>
      <c r="P37" s="79">
        <v>4.7199999999999999E-2</v>
      </c>
      <c r="Q37" s="79">
        <v>1.6999999999999999E-3</v>
      </c>
    </row>
    <row r="38" spans="2:17">
      <c r="B38" t="s">
        <v>1148</v>
      </c>
      <c r="C38" t="s">
        <v>1149</v>
      </c>
      <c r="D38" t="s">
        <v>1121</v>
      </c>
      <c r="E38" t="s">
        <v>227</v>
      </c>
      <c r="F38" t="s">
        <v>313</v>
      </c>
      <c r="G38" t="s">
        <v>1150</v>
      </c>
      <c r="H38" s="78">
        <v>4.17</v>
      </c>
      <c r="I38" t="s">
        <v>106</v>
      </c>
      <c r="J38" s="79">
        <v>0.1055</v>
      </c>
      <c r="K38" s="79">
        <v>6.6799999999999998E-2</v>
      </c>
      <c r="L38" s="78">
        <v>79000</v>
      </c>
      <c r="M38" s="78">
        <v>97.01</v>
      </c>
      <c r="N38" s="78">
        <v>270.60842489999999</v>
      </c>
      <c r="O38" s="79">
        <v>1E-4</v>
      </c>
      <c r="P38" s="79">
        <v>4.9500000000000002E-2</v>
      </c>
      <c r="Q38" s="79">
        <v>1.8E-3</v>
      </c>
    </row>
    <row r="39" spans="2:17">
      <c r="B39" s="80" t="s">
        <v>760</v>
      </c>
      <c r="D39" s="16"/>
      <c r="H39" s="82">
        <v>3.02</v>
      </c>
      <c r="K39" s="81">
        <v>7.2800000000000004E-2</v>
      </c>
      <c r="L39" s="82">
        <v>1024000</v>
      </c>
      <c r="N39" s="82">
        <v>3501.82004907075</v>
      </c>
      <c r="P39" s="81">
        <v>0.64070000000000005</v>
      </c>
      <c r="Q39" s="81">
        <v>2.3E-2</v>
      </c>
    </row>
    <row r="40" spans="2:17">
      <c r="B40" s="80" t="s">
        <v>761</v>
      </c>
      <c r="D40" s="16"/>
      <c r="H40" s="82">
        <v>3.48</v>
      </c>
      <c r="K40" s="81">
        <v>5.5300000000000002E-2</v>
      </c>
      <c r="L40" s="82">
        <v>804000</v>
      </c>
      <c r="N40" s="82">
        <v>2798.7364099199999</v>
      </c>
      <c r="P40" s="81">
        <v>0.5121</v>
      </c>
      <c r="Q40" s="81">
        <v>1.84E-2</v>
      </c>
    </row>
    <row r="41" spans="2:17">
      <c r="B41" t="s">
        <v>1151</v>
      </c>
      <c r="C41" t="s">
        <v>1152</v>
      </c>
      <c r="D41" t="s">
        <v>1121</v>
      </c>
      <c r="E41" t="s">
        <v>1134</v>
      </c>
      <c r="F41" t="s">
        <v>380</v>
      </c>
      <c r="G41" t="s">
        <v>1153</v>
      </c>
      <c r="H41" s="78">
        <v>2.16</v>
      </c>
      <c r="I41" t="s">
        <v>106</v>
      </c>
      <c r="J41" s="79">
        <v>3.2199999999999999E-2</v>
      </c>
      <c r="K41" s="79">
        <v>3.9899999999999998E-2</v>
      </c>
      <c r="L41" s="78">
        <v>248000</v>
      </c>
      <c r="M41" s="78">
        <v>98.12</v>
      </c>
      <c r="N41" s="78">
        <v>859.22506559999999</v>
      </c>
      <c r="O41" s="79">
        <v>2.9999999999999997E-4</v>
      </c>
      <c r="P41" s="79">
        <v>0.15720000000000001</v>
      </c>
      <c r="Q41" s="79">
        <v>5.5999999999999999E-3</v>
      </c>
    </row>
    <row r="42" spans="2:17">
      <c r="B42" t="s">
        <v>1154</v>
      </c>
      <c r="C42" t="s">
        <v>1155</v>
      </c>
      <c r="D42" t="s">
        <v>1121</v>
      </c>
      <c r="E42" t="s">
        <v>296</v>
      </c>
      <c r="F42" t="s">
        <v>297</v>
      </c>
      <c r="G42" t="s">
        <v>1156</v>
      </c>
      <c r="H42" s="78">
        <v>8.6999999999999993</v>
      </c>
      <c r="I42" t="s">
        <v>106</v>
      </c>
      <c r="J42" s="79">
        <v>0.1087</v>
      </c>
      <c r="K42" s="79">
        <v>1.4500000000000001E-2</v>
      </c>
      <c r="L42" s="78">
        <v>69000</v>
      </c>
      <c r="M42" s="78">
        <v>97.3</v>
      </c>
      <c r="N42" s="78">
        <v>237.06074699999999</v>
      </c>
      <c r="O42" s="79">
        <v>2.9999999999999997E-4</v>
      </c>
      <c r="P42" s="79">
        <v>4.3400000000000001E-2</v>
      </c>
      <c r="Q42" s="79">
        <v>1.6000000000000001E-3</v>
      </c>
    </row>
    <row r="43" spans="2:17">
      <c r="B43" t="s">
        <v>1157</v>
      </c>
      <c r="C43" t="s">
        <v>1158</v>
      </c>
      <c r="D43" t="s">
        <v>1121</v>
      </c>
      <c r="E43" t="s">
        <v>1134</v>
      </c>
      <c r="F43" t="s">
        <v>380</v>
      </c>
      <c r="G43" t="s">
        <v>421</v>
      </c>
      <c r="H43" s="78">
        <v>3.54</v>
      </c>
      <c r="I43" t="s">
        <v>106</v>
      </c>
      <c r="J43" s="79">
        <v>0.10730000000000001</v>
      </c>
      <c r="K43" s="79">
        <v>6.8599999999999994E-2</v>
      </c>
      <c r="L43" s="78">
        <v>71000</v>
      </c>
      <c r="M43" s="78">
        <v>97.47</v>
      </c>
      <c r="N43" s="78">
        <v>244.35826470000001</v>
      </c>
      <c r="O43" s="79">
        <v>2.9999999999999997E-4</v>
      </c>
      <c r="P43" s="79">
        <v>4.4699999999999997E-2</v>
      </c>
      <c r="Q43" s="79">
        <v>1.6000000000000001E-3</v>
      </c>
    </row>
    <row r="44" spans="2:17">
      <c r="B44" t="s">
        <v>1159</v>
      </c>
      <c r="C44" t="s">
        <v>1160</v>
      </c>
      <c r="D44" t="s">
        <v>1121</v>
      </c>
      <c r="E44" t="s">
        <v>1134</v>
      </c>
      <c r="F44" t="s">
        <v>380</v>
      </c>
      <c r="G44" t="s">
        <v>1161</v>
      </c>
      <c r="H44" s="78">
        <v>3.09</v>
      </c>
      <c r="I44" t="s">
        <v>106</v>
      </c>
      <c r="J44" s="79">
        <v>0.105</v>
      </c>
      <c r="K44" s="79">
        <v>6.3799999999999996E-2</v>
      </c>
      <c r="L44" s="78">
        <v>97000</v>
      </c>
      <c r="M44" s="78">
        <v>98.66</v>
      </c>
      <c r="N44" s="78">
        <v>337.91740620000002</v>
      </c>
      <c r="O44" s="79">
        <v>2.9999999999999997E-4</v>
      </c>
      <c r="P44" s="79">
        <v>6.1800000000000001E-2</v>
      </c>
      <c r="Q44" s="79">
        <v>2.2000000000000001E-3</v>
      </c>
    </row>
    <row r="45" spans="2:17">
      <c r="B45" t="s">
        <v>1162</v>
      </c>
      <c r="C45" t="s">
        <v>1163</v>
      </c>
      <c r="D45" t="s">
        <v>1121</v>
      </c>
      <c r="E45" t="s">
        <v>1134</v>
      </c>
      <c r="F45" t="s">
        <v>380</v>
      </c>
      <c r="G45" t="s">
        <v>1164</v>
      </c>
      <c r="H45" s="78">
        <v>3.06</v>
      </c>
      <c r="I45" t="s">
        <v>110</v>
      </c>
      <c r="J45" s="79">
        <v>7.2900000000000006E-2</v>
      </c>
      <c r="K45" s="79">
        <v>7.2400000000000006E-2</v>
      </c>
      <c r="L45" s="78">
        <v>132000</v>
      </c>
      <c r="M45" s="78">
        <v>96.08</v>
      </c>
      <c r="N45" s="78">
        <v>476.44573151999998</v>
      </c>
      <c r="O45" s="79">
        <v>4.0000000000000002E-4</v>
      </c>
      <c r="P45" s="79">
        <v>8.72E-2</v>
      </c>
      <c r="Q45" s="79">
        <v>3.0999999999999999E-3</v>
      </c>
    </row>
    <row r="46" spans="2:17">
      <c r="B46" t="s">
        <v>1165</v>
      </c>
      <c r="C46" t="s">
        <v>1166</v>
      </c>
      <c r="D46" t="s">
        <v>1121</v>
      </c>
      <c r="E46" t="s">
        <v>296</v>
      </c>
      <c r="F46" t="s">
        <v>297</v>
      </c>
      <c r="G46" t="s">
        <v>1167</v>
      </c>
      <c r="H46" s="78">
        <v>3.74</v>
      </c>
      <c r="I46" t="s">
        <v>106</v>
      </c>
      <c r="J46" s="79">
        <v>0.1067</v>
      </c>
      <c r="K46" s="79">
        <v>6.7500000000000004E-2</v>
      </c>
      <c r="L46" s="78">
        <v>85000</v>
      </c>
      <c r="M46" s="78">
        <v>97.5</v>
      </c>
      <c r="N46" s="78">
        <v>292.63162499999999</v>
      </c>
      <c r="O46" s="79">
        <v>2.9999999999999997E-4</v>
      </c>
      <c r="P46" s="79">
        <v>5.3499999999999999E-2</v>
      </c>
      <c r="Q46" s="79">
        <v>1.9E-3</v>
      </c>
    </row>
    <row r="47" spans="2:17">
      <c r="B47" t="s">
        <v>1168</v>
      </c>
      <c r="C47" t="s">
        <v>1169</v>
      </c>
      <c r="D47" t="s">
        <v>1121</v>
      </c>
      <c r="E47" t="s">
        <v>1134</v>
      </c>
      <c r="F47" t="s">
        <v>380</v>
      </c>
      <c r="G47" t="s">
        <v>1170</v>
      </c>
      <c r="H47" s="78">
        <v>3.13</v>
      </c>
      <c r="I47" t="s">
        <v>106</v>
      </c>
      <c r="J47" s="79">
        <v>3.9E-2</v>
      </c>
      <c r="K47" s="79">
        <v>6.6500000000000004E-2</v>
      </c>
      <c r="L47" s="78">
        <v>50000</v>
      </c>
      <c r="M47" s="78">
        <v>97.808999999999997</v>
      </c>
      <c r="N47" s="78">
        <v>172.68178950000001</v>
      </c>
      <c r="O47" s="79">
        <v>1E-4</v>
      </c>
      <c r="P47" s="79">
        <v>3.1600000000000003E-2</v>
      </c>
      <c r="Q47" s="79">
        <v>1.1000000000000001E-3</v>
      </c>
    </row>
    <row r="48" spans="2:17">
      <c r="B48" t="s">
        <v>1171</v>
      </c>
      <c r="C48" t="s">
        <v>1172</v>
      </c>
      <c r="D48" t="s">
        <v>1121</v>
      </c>
      <c r="E48" t="s">
        <v>227</v>
      </c>
      <c r="F48" t="s">
        <v>313</v>
      </c>
      <c r="G48" t="s">
        <v>1173</v>
      </c>
      <c r="H48" s="78">
        <v>4.59</v>
      </c>
      <c r="I48" t="s">
        <v>106</v>
      </c>
      <c r="J48" s="79">
        <v>0.1129</v>
      </c>
      <c r="K48" s="79">
        <v>7.3099999999999998E-2</v>
      </c>
      <c r="L48" s="78">
        <v>52000</v>
      </c>
      <c r="M48" s="78">
        <v>97.17</v>
      </c>
      <c r="N48" s="78">
        <v>178.41578039999999</v>
      </c>
      <c r="O48" s="79">
        <v>8.9999999999999998E-4</v>
      </c>
      <c r="P48" s="79">
        <v>3.2599999999999997E-2</v>
      </c>
      <c r="Q48" s="79">
        <v>1.1999999999999999E-3</v>
      </c>
    </row>
    <row r="49" spans="2:17">
      <c r="B49" s="80" t="s">
        <v>762</v>
      </c>
      <c r="D49" s="16"/>
      <c r="H49" s="82">
        <v>2.57</v>
      </c>
      <c r="K49" s="81">
        <v>4.6300000000000001E-2</v>
      </c>
      <c r="L49" s="82">
        <v>75000</v>
      </c>
      <c r="N49" s="82">
        <v>234.12905745075</v>
      </c>
      <c r="P49" s="81">
        <v>4.2799999999999998E-2</v>
      </c>
      <c r="Q49" s="81">
        <v>1.5E-3</v>
      </c>
    </row>
    <row r="50" spans="2:17">
      <c r="B50" t="s">
        <v>1174</v>
      </c>
      <c r="C50" t="s">
        <v>1175</v>
      </c>
      <c r="D50" t="s">
        <v>1121</v>
      </c>
      <c r="E50" t="s">
        <v>227</v>
      </c>
      <c r="F50" t="s">
        <v>313</v>
      </c>
      <c r="G50" t="s">
        <v>1176</v>
      </c>
      <c r="H50" s="78">
        <v>2.57</v>
      </c>
      <c r="I50" t="s">
        <v>106</v>
      </c>
      <c r="J50" s="79">
        <v>3.5499999999999997E-2</v>
      </c>
      <c r="K50" s="79">
        <v>4.6300000000000001E-2</v>
      </c>
      <c r="L50" s="78">
        <v>75000</v>
      </c>
      <c r="M50" s="78">
        <v>88.408970999999994</v>
      </c>
      <c r="N50" s="78">
        <v>234.12905745075</v>
      </c>
      <c r="O50" s="79">
        <v>5.9999999999999995E-4</v>
      </c>
      <c r="P50" s="79">
        <v>4.2799999999999998E-2</v>
      </c>
      <c r="Q50" s="79">
        <v>1.5E-3</v>
      </c>
    </row>
    <row r="51" spans="2:17">
      <c r="B51" s="80" t="s">
        <v>763</v>
      </c>
      <c r="D51" s="16"/>
      <c r="H51" s="82">
        <v>0.48</v>
      </c>
      <c r="K51" s="81">
        <v>0.19</v>
      </c>
      <c r="L51" s="82">
        <v>145000</v>
      </c>
      <c r="N51" s="82">
        <v>468.95458170000001</v>
      </c>
      <c r="P51" s="81">
        <v>8.5800000000000001E-2</v>
      </c>
      <c r="Q51" s="81">
        <v>3.0999999999999999E-3</v>
      </c>
    </row>
    <row r="52" spans="2:17">
      <c r="B52" t="s">
        <v>1177</v>
      </c>
      <c r="C52" t="s">
        <v>1178</v>
      </c>
      <c r="D52" t="s">
        <v>1121</v>
      </c>
      <c r="E52" t="s">
        <v>227</v>
      </c>
      <c r="F52" t="s">
        <v>313</v>
      </c>
      <c r="G52" t="s">
        <v>1179</v>
      </c>
      <c r="H52" s="78">
        <v>0.48</v>
      </c>
      <c r="I52" t="s">
        <v>106</v>
      </c>
      <c r="J52" s="79">
        <v>6.5000000000000002E-2</v>
      </c>
      <c r="K52" s="79">
        <v>0.16550000000000001</v>
      </c>
      <c r="L52" s="78">
        <v>95000</v>
      </c>
      <c r="M52" s="78">
        <v>92.656000000000006</v>
      </c>
      <c r="N52" s="78">
        <v>310.80991920000002</v>
      </c>
      <c r="O52" s="79">
        <v>5.0000000000000001E-4</v>
      </c>
      <c r="P52" s="79">
        <v>5.6899999999999999E-2</v>
      </c>
      <c r="Q52" s="79">
        <v>2E-3</v>
      </c>
    </row>
    <row r="53" spans="2:17">
      <c r="B53" t="s">
        <v>1180</v>
      </c>
      <c r="C53" t="s">
        <v>1181</v>
      </c>
      <c r="D53" t="s">
        <v>1121</v>
      </c>
      <c r="E53" t="s">
        <v>227</v>
      </c>
      <c r="F53" t="s">
        <v>313</v>
      </c>
      <c r="G53" t="s">
        <v>1179</v>
      </c>
      <c r="H53" s="78">
        <v>0.47</v>
      </c>
      <c r="I53" t="s">
        <v>106</v>
      </c>
      <c r="J53" s="79">
        <v>6.8500000000000005E-2</v>
      </c>
      <c r="K53" s="79">
        <v>0.23799999999999999</v>
      </c>
      <c r="L53" s="78">
        <v>50000</v>
      </c>
      <c r="M53" s="78">
        <v>89.575000000000003</v>
      </c>
      <c r="N53" s="78">
        <v>158.14466250000001</v>
      </c>
      <c r="O53" s="79">
        <v>5.0000000000000001E-4</v>
      </c>
      <c r="P53" s="79">
        <v>2.8899999999999999E-2</v>
      </c>
      <c r="Q53" s="79">
        <v>1E-3</v>
      </c>
    </row>
    <row r="54" spans="2:17">
      <c r="B54" s="80" t="s">
        <v>764</v>
      </c>
      <c r="D54" s="16"/>
      <c r="H54" s="82">
        <v>0</v>
      </c>
      <c r="K54" s="81">
        <v>0</v>
      </c>
      <c r="L54" s="82">
        <v>0</v>
      </c>
      <c r="N54" s="82">
        <v>0</v>
      </c>
      <c r="P54" s="81">
        <v>0</v>
      </c>
      <c r="Q54" s="81">
        <v>0</v>
      </c>
    </row>
    <row r="55" spans="2:17">
      <c r="B55" t="s">
        <v>227</v>
      </c>
      <c r="C55" t="s">
        <v>227</v>
      </c>
      <c r="D55" s="16"/>
      <c r="E55" t="s">
        <v>227</v>
      </c>
      <c r="H55" s="78">
        <v>0</v>
      </c>
      <c r="I55" t="s">
        <v>227</v>
      </c>
      <c r="J55" s="79">
        <v>0</v>
      </c>
      <c r="K55" s="79">
        <v>0</v>
      </c>
      <c r="L55" s="78">
        <v>0</v>
      </c>
      <c r="M55" s="78">
        <v>0</v>
      </c>
      <c r="N55" s="78">
        <v>0</v>
      </c>
      <c r="O55" s="79">
        <v>0</v>
      </c>
      <c r="P55" s="79">
        <v>0</v>
      </c>
      <c r="Q55" s="79">
        <v>0</v>
      </c>
    </row>
    <row r="56" spans="2:17">
      <c r="B56" t="s">
        <v>238</v>
      </c>
      <c r="D56" s="16"/>
    </row>
    <row r="57" spans="2:17">
      <c r="B57" t="s">
        <v>315</v>
      </c>
      <c r="D57" s="16"/>
    </row>
    <row r="58" spans="2:17">
      <c r="B58" t="s">
        <v>316</v>
      </c>
      <c r="D58" s="16"/>
    </row>
    <row r="59" spans="2:17">
      <c r="B59" t="s">
        <v>317</v>
      </c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1252</v>
      </c>
    </row>
    <row r="3" spans="2:60">
      <c r="B3" s="2" t="s">
        <v>2</v>
      </c>
      <c r="C3" s="2" t="s">
        <v>1253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1.06</v>
      </c>
      <c r="J11" s="18"/>
      <c r="K11" s="18"/>
      <c r="L11" s="18"/>
      <c r="M11" s="77">
        <v>0.12180000000000001</v>
      </c>
      <c r="N11" s="76">
        <v>1446687.76</v>
      </c>
      <c r="O11" s="7"/>
      <c r="P11" s="76">
        <v>1852.0604704767229</v>
      </c>
      <c r="Q11" s="77">
        <v>1</v>
      </c>
      <c r="R11" s="77">
        <v>1.2200000000000001E-2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1.24</v>
      </c>
      <c r="M12" s="81">
        <v>1.52E-2</v>
      </c>
      <c r="N12" s="82">
        <v>1265740.51</v>
      </c>
      <c r="P12" s="82">
        <v>1311.3730592772649</v>
      </c>
      <c r="Q12" s="81">
        <v>0.70809999999999995</v>
      </c>
      <c r="R12" s="81">
        <v>8.6E-3</v>
      </c>
    </row>
    <row r="13" spans="2:60">
      <c r="B13" s="80" t="s">
        <v>1182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227</v>
      </c>
      <c r="D14" t="s">
        <v>227</v>
      </c>
      <c r="F14" t="s">
        <v>227</v>
      </c>
      <c r="I14" s="78">
        <v>0</v>
      </c>
      <c r="J14" t="s">
        <v>227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1183</v>
      </c>
      <c r="I15" s="82">
        <v>3.62</v>
      </c>
      <c r="M15" s="81">
        <v>3.9300000000000002E-2</v>
      </c>
      <c r="N15" s="82">
        <v>111031.48699999999</v>
      </c>
      <c r="P15" s="82">
        <v>117.0382904467</v>
      </c>
      <c r="Q15" s="81">
        <v>6.3200000000000006E-2</v>
      </c>
      <c r="R15" s="81">
        <v>8.0000000000000004E-4</v>
      </c>
    </row>
    <row r="16" spans="2:60">
      <c r="B16" t="s">
        <v>1184</v>
      </c>
      <c r="C16" t="s">
        <v>1185</v>
      </c>
      <c r="D16" t="s">
        <v>1186</v>
      </c>
      <c r="E16" t="s">
        <v>1187</v>
      </c>
      <c r="F16" t="s">
        <v>368</v>
      </c>
      <c r="G16" t="s">
        <v>1188</v>
      </c>
      <c r="H16" t="s">
        <v>150</v>
      </c>
      <c r="I16" s="78">
        <v>3.62</v>
      </c>
      <c r="J16" t="s">
        <v>123</v>
      </c>
      <c r="K16" t="s">
        <v>102</v>
      </c>
      <c r="L16" s="79">
        <v>2.9000000000000001E-2</v>
      </c>
      <c r="M16" s="79">
        <v>3.9300000000000002E-2</v>
      </c>
      <c r="N16" s="78">
        <v>111031.48699999999</v>
      </c>
      <c r="O16" s="78">
        <v>105.41</v>
      </c>
      <c r="P16" s="78">
        <v>117.0382904467</v>
      </c>
      <c r="Q16" s="79">
        <v>6.3200000000000006E-2</v>
      </c>
      <c r="R16" s="79">
        <v>8.0000000000000004E-4</v>
      </c>
    </row>
    <row r="17" spans="2:18">
      <c r="B17" s="80" t="s">
        <v>1189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227</v>
      </c>
      <c r="D18" t="s">
        <v>227</v>
      </c>
      <c r="F18" t="s">
        <v>227</v>
      </c>
      <c r="I18" s="78">
        <v>0</v>
      </c>
      <c r="J18" t="s">
        <v>227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1190</v>
      </c>
      <c r="I19" s="82">
        <v>1.02</v>
      </c>
      <c r="M19" s="81">
        <v>1.26E-2</v>
      </c>
      <c r="N19" s="82">
        <v>1145070.223</v>
      </c>
      <c r="P19" s="82">
        <v>1184.119568590565</v>
      </c>
      <c r="Q19" s="81">
        <v>0.63939999999999997</v>
      </c>
      <c r="R19" s="81">
        <v>7.7999999999999996E-3</v>
      </c>
    </row>
    <row r="20" spans="2:18">
      <c r="B20" t="s">
        <v>1191</v>
      </c>
      <c r="C20" t="s">
        <v>1192</v>
      </c>
      <c r="D20" t="s">
        <v>1193</v>
      </c>
      <c r="E20" t="s">
        <v>1194</v>
      </c>
      <c r="F20" t="s">
        <v>809</v>
      </c>
      <c r="G20" t="s">
        <v>785</v>
      </c>
      <c r="H20" t="s">
        <v>212</v>
      </c>
      <c r="I20" s="78">
        <v>0.71</v>
      </c>
      <c r="J20" t="s">
        <v>542</v>
      </c>
      <c r="K20" t="s">
        <v>102</v>
      </c>
      <c r="L20" s="79">
        <v>5.1499999999999997E-2</v>
      </c>
      <c r="M20" s="79">
        <v>2.07E-2</v>
      </c>
      <c r="N20" s="78">
        <v>643461.24</v>
      </c>
      <c r="O20" s="78">
        <v>112.21</v>
      </c>
      <c r="P20" s="78">
        <v>722.02785740399997</v>
      </c>
      <c r="Q20" s="79">
        <v>0.38990000000000002</v>
      </c>
      <c r="R20" s="79">
        <v>4.7000000000000002E-3</v>
      </c>
    </row>
    <row r="21" spans="2:18">
      <c r="B21" t="s">
        <v>1195</v>
      </c>
      <c r="C21" t="s">
        <v>1192</v>
      </c>
      <c r="D21" t="s">
        <v>1196</v>
      </c>
      <c r="E21" t="s">
        <v>1197</v>
      </c>
      <c r="F21" t="s">
        <v>227</v>
      </c>
      <c r="G21" t="s">
        <v>1198</v>
      </c>
      <c r="H21" t="s">
        <v>313</v>
      </c>
      <c r="I21" s="78">
        <v>0</v>
      </c>
      <c r="J21" t="s">
        <v>112</v>
      </c>
      <c r="K21" t="s">
        <v>102</v>
      </c>
      <c r="L21" s="79">
        <v>0</v>
      </c>
      <c r="M21" s="79">
        <v>1E-4</v>
      </c>
      <c r="N21" s="78">
        <v>48792.38</v>
      </c>
      <c r="O21" s="78">
        <v>21</v>
      </c>
      <c r="P21" s="78">
        <v>10.246399800000001</v>
      </c>
      <c r="Q21" s="79">
        <v>5.4999999999999997E-3</v>
      </c>
      <c r="R21" s="79">
        <v>1E-4</v>
      </c>
    </row>
    <row r="22" spans="2:18">
      <c r="B22" t="s">
        <v>1199</v>
      </c>
      <c r="C22" t="s">
        <v>1192</v>
      </c>
      <c r="D22" t="s">
        <v>1200</v>
      </c>
      <c r="E22" t="s">
        <v>1201</v>
      </c>
      <c r="F22" t="s">
        <v>227</v>
      </c>
      <c r="G22" t="s">
        <v>1202</v>
      </c>
      <c r="H22" t="s">
        <v>313</v>
      </c>
      <c r="I22" s="78">
        <v>1.54</v>
      </c>
      <c r="J22" t="s">
        <v>112</v>
      </c>
      <c r="K22" t="s">
        <v>102</v>
      </c>
      <c r="L22" s="79">
        <v>0</v>
      </c>
      <c r="M22" s="79">
        <v>0</v>
      </c>
      <c r="N22" s="78">
        <v>452816.603</v>
      </c>
      <c r="O22" s="78">
        <v>99.785499999999999</v>
      </c>
      <c r="P22" s="78">
        <v>451.84531138656502</v>
      </c>
      <c r="Q22" s="79">
        <v>0.24399999999999999</v>
      </c>
      <c r="R22" s="79">
        <v>3.0000000000000001E-3</v>
      </c>
    </row>
    <row r="23" spans="2:18">
      <c r="B23" s="80" t="s">
        <v>1203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t="s">
        <v>227</v>
      </c>
      <c r="D24" t="s">
        <v>227</v>
      </c>
      <c r="F24" t="s">
        <v>227</v>
      </c>
      <c r="I24" s="78">
        <v>0</v>
      </c>
      <c r="J24" t="s">
        <v>227</v>
      </c>
      <c r="K24" t="s">
        <v>227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</row>
    <row r="25" spans="2:18">
      <c r="B25" s="80" t="s">
        <v>1204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s="80" t="s">
        <v>1205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227</v>
      </c>
      <c r="D27" t="s">
        <v>227</v>
      </c>
      <c r="F27" t="s">
        <v>227</v>
      </c>
      <c r="I27" s="78">
        <v>0</v>
      </c>
      <c r="J27" t="s">
        <v>227</v>
      </c>
      <c r="K27" t="s">
        <v>227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1206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227</v>
      </c>
      <c r="D29" t="s">
        <v>227</v>
      </c>
      <c r="F29" t="s">
        <v>227</v>
      </c>
      <c r="I29" s="78">
        <v>0</v>
      </c>
      <c r="J29" t="s">
        <v>227</v>
      </c>
      <c r="K29" t="s">
        <v>227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1207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227</v>
      </c>
      <c r="D31" t="s">
        <v>227</v>
      </c>
      <c r="F31" t="s">
        <v>227</v>
      </c>
      <c r="I31" s="78">
        <v>0</v>
      </c>
      <c r="J31" t="s">
        <v>227</v>
      </c>
      <c r="K31" t="s">
        <v>227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1208</v>
      </c>
      <c r="I32" s="82">
        <v>0.01</v>
      </c>
      <c r="M32" s="81">
        <v>3.5000000000000003E-2</v>
      </c>
      <c r="N32" s="82">
        <v>9638.7999999999993</v>
      </c>
      <c r="P32" s="82">
        <v>10.21520024</v>
      </c>
      <c r="Q32" s="81">
        <v>5.4999999999999997E-3</v>
      </c>
      <c r="R32" s="81">
        <v>1E-4</v>
      </c>
    </row>
    <row r="33" spans="2:18">
      <c r="B33" t="s">
        <v>1209</v>
      </c>
      <c r="C33" t="s">
        <v>1192</v>
      </c>
      <c r="D33" t="s">
        <v>1210</v>
      </c>
      <c r="E33" t="s">
        <v>822</v>
      </c>
      <c r="F33" t="s">
        <v>227</v>
      </c>
      <c r="G33" t="s">
        <v>1211</v>
      </c>
      <c r="H33" t="s">
        <v>313</v>
      </c>
      <c r="I33" s="78">
        <v>0.01</v>
      </c>
      <c r="J33" t="s">
        <v>112</v>
      </c>
      <c r="K33" t="s">
        <v>102</v>
      </c>
      <c r="L33" s="79">
        <v>0.06</v>
      </c>
      <c r="M33" s="79">
        <v>3.5000000000000003E-2</v>
      </c>
      <c r="N33" s="78">
        <v>9638.7999999999993</v>
      </c>
      <c r="O33" s="78">
        <v>105.98</v>
      </c>
      <c r="P33" s="78">
        <v>10.21520024</v>
      </c>
      <c r="Q33" s="79">
        <v>5.4999999999999997E-3</v>
      </c>
      <c r="R33" s="79">
        <v>1E-4</v>
      </c>
    </row>
    <row r="34" spans="2:18">
      <c r="B34" s="80" t="s">
        <v>236</v>
      </c>
      <c r="I34" s="82">
        <v>0.61</v>
      </c>
      <c r="M34" s="81">
        <v>0.38030000000000003</v>
      </c>
      <c r="N34" s="82">
        <v>180947.25</v>
      </c>
      <c r="P34" s="82">
        <v>540.68741119945798</v>
      </c>
      <c r="Q34" s="81">
        <v>0.29189999999999999</v>
      </c>
      <c r="R34" s="81">
        <v>3.5999999999999999E-3</v>
      </c>
    </row>
    <row r="35" spans="2:18">
      <c r="B35" s="80" t="s">
        <v>1212</v>
      </c>
      <c r="I35" s="82">
        <v>0.5</v>
      </c>
      <c r="M35" s="81">
        <v>0.31780000000000003</v>
      </c>
      <c r="N35" s="82">
        <v>113947.25</v>
      </c>
      <c r="P35" s="82">
        <v>350.36025398645802</v>
      </c>
      <c r="Q35" s="81">
        <v>0.18920000000000001</v>
      </c>
      <c r="R35" s="81">
        <v>2.3E-3</v>
      </c>
    </row>
    <row r="36" spans="2:18">
      <c r="B36" t="s">
        <v>1213</v>
      </c>
      <c r="C36" t="s">
        <v>1192</v>
      </c>
      <c r="D36" t="s">
        <v>1214</v>
      </c>
      <c r="E36" t="s">
        <v>1215</v>
      </c>
      <c r="F36" t="s">
        <v>227</v>
      </c>
      <c r="G36" t="s">
        <v>1216</v>
      </c>
      <c r="H36" t="s">
        <v>313</v>
      </c>
      <c r="I36" s="78">
        <v>0.5</v>
      </c>
      <c r="J36" t="s">
        <v>404</v>
      </c>
      <c r="K36" t="s">
        <v>106</v>
      </c>
      <c r="L36" s="79">
        <v>8.3699999999999997E-2</v>
      </c>
      <c r="M36" s="79">
        <v>0.31780000000000003</v>
      </c>
      <c r="N36" s="78">
        <v>113947.25</v>
      </c>
      <c r="O36" s="78">
        <v>87.078966618317637</v>
      </c>
      <c r="P36" s="78">
        <v>350.36025398645802</v>
      </c>
      <c r="Q36" s="79">
        <v>0.18920000000000001</v>
      </c>
      <c r="R36" s="79">
        <v>2.3E-3</v>
      </c>
    </row>
    <row r="37" spans="2:18">
      <c r="B37" s="80" t="s">
        <v>1189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227</v>
      </c>
      <c r="D38" t="s">
        <v>227</v>
      </c>
      <c r="F38" t="s">
        <v>227</v>
      </c>
      <c r="I38" s="78">
        <v>0</v>
      </c>
      <c r="J38" t="s">
        <v>227</v>
      </c>
      <c r="K38" t="s">
        <v>227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1190</v>
      </c>
      <c r="I39" s="82">
        <v>0.82</v>
      </c>
      <c r="M39" s="81">
        <v>0.49540000000000001</v>
      </c>
      <c r="N39" s="82">
        <v>67000</v>
      </c>
      <c r="P39" s="82">
        <v>190.32715721299999</v>
      </c>
      <c r="Q39" s="81">
        <v>0.1028</v>
      </c>
      <c r="R39" s="81">
        <v>1.2999999999999999E-3</v>
      </c>
    </row>
    <row r="40" spans="2:18">
      <c r="B40" t="s">
        <v>1217</v>
      </c>
      <c r="C40" t="s">
        <v>1192</v>
      </c>
      <c r="D40" t="s">
        <v>1218</v>
      </c>
      <c r="E40" t="s">
        <v>1219</v>
      </c>
      <c r="F40" t="s">
        <v>1220</v>
      </c>
      <c r="G40" t="s">
        <v>1221</v>
      </c>
      <c r="H40" t="s">
        <v>297</v>
      </c>
      <c r="I40" s="78">
        <v>0.82</v>
      </c>
      <c r="J40" t="s">
        <v>1222</v>
      </c>
      <c r="K40" t="s">
        <v>110</v>
      </c>
      <c r="L40" s="79">
        <v>5.2499999999999998E-2</v>
      </c>
      <c r="M40" s="79">
        <v>0.49540000000000001</v>
      </c>
      <c r="N40" s="78">
        <v>67000</v>
      </c>
      <c r="O40" s="78">
        <v>75.617000000000004</v>
      </c>
      <c r="P40" s="78">
        <v>190.32715721299999</v>
      </c>
      <c r="Q40" s="79">
        <v>0.1028</v>
      </c>
      <c r="R40" s="79">
        <v>1.2999999999999999E-3</v>
      </c>
    </row>
    <row r="41" spans="2:18">
      <c r="B41" s="80" t="s">
        <v>1208</v>
      </c>
      <c r="I41" s="82">
        <v>0</v>
      </c>
      <c r="M41" s="81">
        <v>0</v>
      </c>
      <c r="N41" s="82">
        <v>0</v>
      </c>
      <c r="P41" s="82">
        <v>0</v>
      </c>
      <c r="Q41" s="81">
        <v>0</v>
      </c>
      <c r="R41" s="81">
        <v>0</v>
      </c>
    </row>
    <row r="42" spans="2:18">
      <c r="B42" t="s">
        <v>227</v>
      </c>
      <c r="D42" t="s">
        <v>227</v>
      </c>
      <c r="F42" t="s">
        <v>227</v>
      </c>
      <c r="I42" s="78">
        <v>0</v>
      </c>
      <c r="J42" t="s">
        <v>227</v>
      </c>
      <c r="K42" t="s">
        <v>227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</row>
    <row r="43" spans="2:18">
      <c r="B43" t="s">
        <v>238</v>
      </c>
    </row>
    <row r="44" spans="2:18">
      <c r="B44" t="s">
        <v>315</v>
      </c>
    </row>
    <row r="45" spans="2:18">
      <c r="B45" t="s">
        <v>316</v>
      </c>
    </row>
    <row r="46" spans="2:18">
      <c r="B46" t="s">
        <v>317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1252</v>
      </c>
    </row>
    <row r="3" spans="2:64">
      <c r="B3" s="2" t="s">
        <v>2</v>
      </c>
      <c r="C3" t="s">
        <v>1253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100000</v>
      </c>
      <c r="L11" s="7"/>
      <c r="M11" s="76">
        <v>353.1</v>
      </c>
      <c r="N11" s="77">
        <v>1</v>
      </c>
      <c r="O11" s="77">
        <v>2.3E-3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100000</v>
      </c>
      <c r="M12" s="82">
        <v>353.1</v>
      </c>
      <c r="N12" s="81">
        <v>1</v>
      </c>
      <c r="O12" s="81">
        <v>2.3E-3</v>
      </c>
    </row>
    <row r="13" spans="2:64">
      <c r="B13" s="80" t="s">
        <v>770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227</v>
      </c>
      <c r="C14" t="s">
        <v>227</v>
      </c>
      <c r="E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775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227</v>
      </c>
      <c r="C16" t="s">
        <v>227</v>
      </c>
      <c r="E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1223</v>
      </c>
      <c r="G17" s="82">
        <v>0.01</v>
      </c>
      <c r="J17" s="81">
        <v>1E-4</v>
      </c>
      <c r="K17" s="82">
        <v>100000</v>
      </c>
      <c r="M17" s="82">
        <v>353.1</v>
      </c>
      <c r="N17" s="81">
        <v>1</v>
      </c>
      <c r="O17" s="81">
        <v>2.3E-3</v>
      </c>
    </row>
    <row r="18" spans="2:15">
      <c r="B18" t="s">
        <v>1224</v>
      </c>
      <c r="C18" t="s">
        <v>1225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1E-4</v>
      </c>
      <c r="K18" s="78">
        <v>100000</v>
      </c>
      <c r="L18" s="78">
        <v>100</v>
      </c>
      <c r="M18" s="78">
        <v>353.1</v>
      </c>
      <c r="N18" s="79">
        <v>1</v>
      </c>
      <c r="O18" s="79">
        <v>2.3E-3</v>
      </c>
    </row>
    <row r="19" spans="2:15">
      <c r="B19" s="80" t="s">
        <v>1226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E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373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227</v>
      </c>
      <c r="C22" t="s">
        <v>227</v>
      </c>
      <c r="E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227</v>
      </c>
      <c r="C24" t="s">
        <v>227</v>
      </c>
      <c r="E24" t="s">
        <v>227</v>
      </c>
      <c r="G24" s="78">
        <v>0</v>
      </c>
      <c r="H24" t="s">
        <v>227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238</v>
      </c>
    </row>
    <row r="26" spans="2:15">
      <c r="B26" t="s">
        <v>315</v>
      </c>
    </row>
    <row r="27" spans="2:15">
      <c r="B27" t="s">
        <v>316</v>
      </c>
    </row>
    <row r="28" spans="2:15">
      <c r="B28" t="s">
        <v>317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1252</v>
      </c>
    </row>
    <row r="3" spans="2:55">
      <c r="B3" s="2" t="s">
        <v>2</v>
      </c>
      <c r="C3" t="s">
        <v>1253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1.29E-2</v>
      </c>
      <c r="F11" s="7"/>
      <c r="G11" s="76">
        <v>1905.789804102797</v>
      </c>
      <c r="H11" s="77">
        <v>1</v>
      </c>
      <c r="I11" s="77">
        <v>1.2500000000000001E-2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1.7000000000000001E-2</v>
      </c>
      <c r="F12" s="19"/>
      <c r="G12" s="82">
        <v>1012.80655</v>
      </c>
      <c r="H12" s="81">
        <v>0.53139999999999998</v>
      </c>
      <c r="I12" s="81">
        <v>6.7000000000000002E-3</v>
      </c>
    </row>
    <row r="13" spans="2:55">
      <c r="B13" s="80" t="s">
        <v>1227</v>
      </c>
      <c r="E13" s="81">
        <v>1.7000000000000001E-2</v>
      </c>
      <c r="F13" s="19"/>
      <c r="G13" s="82">
        <v>1012.80655</v>
      </c>
      <c r="H13" s="81">
        <v>0.53139999999999998</v>
      </c>
      <c r="I13" s="81">
        <v>6.7000000000000002E-3</v>
      </c>
    </row>
    <row r="14" spans="2:55">
      <c r="B14" t="s">
        <v>1228</v>
      </c>
      <c r="C14" t="s">
        <v>1229</v>
      </c>
      <c r="D14" t="s">
        <v>1230</v>
      </c>
      <c r="E14" s="79">
        <v>1.7000000000000001E-2</v>
      </c>
      <c r="F14" t="s">
        <v>102</v>
      </c>
      <c r="G14" s="78">
        <v>1012.80655</v>
      </c>
      <c r="H14" s="79">
        <v>0.53139999999999998</v>
      </c>
      <c r="I14" s="79">
        <v>6.7000000000000002E-3</v>
      </c>
      <c r="J14" t="s">
        <v>1231</v>
      </c>
    </row>
    <row r="15" spans="2:55">
      <c r="B15" s="80" t="s">
        <v>1232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227</v>
      </c>
      <c r="E16" s="79">
        <v>0</v>
      </c>
      <c r="F16" t="s">
        <v>227</v>
      </c>
      <c r="G16" s="78">
        <v>0</v>
      </c>
      <c r="H16" s="79">
        <v>0</v>
      </c>
      <c r="I16" s="79">
        <v>0</v>
      </c>
    </row>
    <row r="17" spans="2:10">
      <c r="B17" s="80" t="s">
        <v>236</v>
      </c>
      <c r="E17" s="81">
        <v>8.3000000000000001E-3</v>
      </c>
      <c r="F17" s="19"/>
      <c r="G17" s="82">
        <v>892.98325410279699</v>
      </c>
      <c r="H17" s="81">
        <v>0.46860000000000002</v>
      </c>
      <c r="I17" s="81">
        <v>5.8999999999999999E-3</v>
      </c>
    </row>
    <row r="18" spans="2:10">
      <c r="B18" s="80" t="s">
        <v>1227</v>
      </c>
      <c r="E18" s="81">
        <v>8.3000000000000001E-3</v>
      </c>
      <c r="F18" s="19"/>
      <c r="G18" s="82">
        <v>892.98325410279699</v>
      </c>
      <c r="H18" s="81">
        <v>0.46860000000000002</v>
      </c>
      <c r="I18" s="81">
        <v>5.8999999999999999E-3</v>
      </c>
    </row>
    <row r="19" spans="2:10">
      <c r="B19" t="s">
        <v>1233</v>
      </c>
      <c r="C19" t="s">
        <v>1234</v>
      </c>
      <c r="D19" t="s">
        <v>1230</v>
      </c>
      <c r="E19" s="79">
        <v>2.8999999999999998E-3</v>
      </c>
      <c r="F19" t="s">
        <v>110</v>
      </c>
      <c r="G19" s="78">
        <v>199.16504806618801</v>
      </c>
      <c r="H19" s="79">
        <v>0.1045</v>
      </c>
      <c r="I19" s="79">
        <v>1.2999999999999999E-3</v>
      </c>
      <c r="J19" t="s">
        <v>1235</v>
      </c>
    </row>
    <row r="20" spans="2:10">
      <c r="B20" t="s">
        <v>1236</v>
      </c>
      <c r="C20" t="s">
        <v>1237</v>
      </c>
      <c r="D20" t="s">
        <v>1230</v>
      </c>
      <c r="E20" s="79">
        <v>9.9000000000000008E-3</v>
      </c>
      <c r="F20" t="s">
        <v>110</v>
      </c>
      <c r="G20" s="78">
        <v>693.81820603660901</v>
      </c>
      <c r="H20" s="79">
        <v>0.36409999999999998</v>
      </c>
      <c r="I20" s="79">
        <v>4.5999999999999999E-3</v>
      </c>
      <c r="J20" t="s">
        <v>1238</v>
      </c>
    </row>
    <row r="21" spans="2:10">
      <c r="B21" s="80" t="s">
        <v>1232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227</v>
      </c>
      <c r="E22" s="79">
        <v>0</v>
      </c>
      <c r="F22" t="s">
        <v>227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1252</v>
      </c>
    </row>
    <row r="3" spans="2:60">
      <c r="B3" s="2" t="s">
        <v>2</v>
      </c>
      <c r="C3" s="2" t="s">
        <v>1253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1252</v>
      </c>
    </row>
    <row r="3" spans="2:60">
      <c r="B3" s="2" t="s">
        <v>2</v>
      </c>
      <c r="C3" t="s">
        <v>1253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2.0438000000000001</v>
      </c>
      <c r="I11" s="76">
        <v>13.626243000000001</v>
      </c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2.0438000000000001</v>
      </c>
      <c r="I12" s="82">
        <v>13.626243000000001</v>
      </c>
      <c r="J12" s="81">
        <v>1</v>
      </c>
      <c r="K12" s="81">
        <v>1E-4</v>
      </c>
    </row>
    <row r="13" spans="2:60">
      <c r="B13" t="s">
        <v>1239</v>
      </c>
      <c r="C13" t="s">
        <v>1240</v>
      </c>
      <c r="D13" t="s">
        <v>227</v>
      </c>
      <c r="E13" t="s">
        <v>313</v>
      </c>
      <c r="F13" s="79">
        <v>0</v>
      </c>
      <c r="G13" t="s">
        <v>102</v>
      </c>
      <c r="H13" s="79">
        <v>0</v>
      </c>
      <c r="I13" s="78">
        <v>-84.620339999999999</v>
      </c>
      <c r="J13" s="79">
        <v>-6.2100999999999997</v>
      </c>
      <c r="K13" s="79">
        <v>-5.9999999999999995E-4</v>
      </c>
    </row>
    <row r="14" spans="2:60">
      <c r="B14" t="s">
        <v>1241</v>
      </c>
      <c r="C14" t="s">
        <v>1242</v>
      </c>
      <c r="D14" t="s">
        <v>227</v>
      </c>
      <c r="E14" t="s">
        <v>313</v>
      </c>
      <c r="F14" s="79">
        <v>0</v>
      </c>
      <c r="G14" t="s">
        <v>102</v>
      </c>
      <c r="H14" s="79">
        <v>0</v>
      </c>
      <c r="I14" s="78">
        <v>-12.188969999999999</v>
      </c>
      <c r="J14" s="79">
        <v>-0.89449999999999996</v>
      </c>
      <c r="K14" s="79">
        <v>-1E-4</v>
      </c>
    </row>
    <row r="15" spans="2:60">
      <c r="B15" t="s">
        <v>1243</v>
      </c>
      <c r="C15" t="s">
        <v>1244</v>
      </c>
      <c r="D15" t="s">
        <v>227</v>
      </c>
      <c r="E15" t="s">
        <v>313</v>
      </c>
      <c r="F15" s="79">
        <v>0</v>
      </c>
      <c r="G15" t="s">
        <v>102</v>
      </c>
      <c r="H15" s="79">
        <v>0</v>
      </c>
      <c r="I15" s="78">
        <v>12.635619999999999</v>
      </c>
      <c r="J15" s="79">
        <v>0.92730000000000001</v>
      </c>
      <c r="K15" s="79">
        <v>1E-4</v>
      </c>
    </row>
    <row r="16" spans="2:60">
      <c r="B16" t="s">
        <v>1245</v>
      </c>
      <c r="C16" t="s">
        <v>1246</v>
      </c>
      <c r="D16" t="s">
        <v>211</v>
      </c>
      <c r="E16" t="s">
        <v>212</v>
      </c>
      <c r="F16" s="79">
        <v>0</v>
      </c>
      <c r="G16" t="s">
        <v>102</v>
      </c>
      <c r="H16" s="79">
        <v>0</v>
      </c>
      <c r="I16" s="78">
        <v>97.250069999999994</v>
      </c>
      <c r="J16" s="79">
        <v>7.1369999999999996</v>
      </c>
      <c r="K16" s="79">
        <v>5.9999999999999995E-4</v>
      </c>
    </row>
    <row r="17" spans="2:11">
      <c r="B17" t="s">
        <v>1247</v>
      </c>
      <c r="C17" t="s">
        <v>1248</v>
      </c>
      <c r="D17" t="s">
        <v>1249</v>
      </c>
      <c r="E17" t="s">
        <v>212</v>
      </c>
      <c r="F17" s="79">
        <v>2.5000000000000001E-3</v>
      </c>
      <c r="G17" t="s">
        <v>102</v>
      </c>
      <c r="H17" s="79">
        <v>3.0000000000000001E-3</v>
      </c>
      <c r="I17" s="78">
        <v>-892</v>
      </c>
      <c r="J17" s="79">
        <v>-65.4619</v>
      </c>
      <c r="K17" s="79">
        <v>-5.8999999999999999E-3</v>
      </c>
    </row>
    <row r="18" spans="2:11">
      <c r="B18" t="s">
        <v>1250</v>
      </c>
      <c r="C18" t="s">
        <v>1251</v>
      </c>
      <c r="D18" t="s">
        <v>1249</v>
      </c>
      <c r="E18" t="s">
        <v>212</v>
      </c>
      <c r="F18" s="79">
        <v>2.5000000000000001E-3</v>
      </c>
      <c r="G18" t="s">
        <v>102</v>
      </c>
      <c r="H18" s="79">
        <v>3.4200000000000001E-2</v>
      </c>
      <c r="I18" s="78">
        <v>892.54986299999996</v>
      </c>
      <c r="J18" s="79">
        <v>65.502300000000005</v>
      </c>
      <c r="K18" s="79">
        <v>5.8999999999999999E-3</v>
      </c>
    </row>
    <row r="19" spans="2:11">
      <c r="B19" s="80" t="s">
        <v>236</v>
      </c>
      <c r="D19" s="19"/>
      <c r="E19" s="19"/>
      <c r="F19" s="19"/>
      <c r="G19" s="19"/>
      <c r="H19" s="81">
        <v>0</v>
      </c>
      <c r="I19" s="82">
        <v>0</v>
      </c>
      <c r="J19" s="81">
        <v>0</v>
      </c>
      <c r="K19" s="81">
        <v>0</v>
      </c>
    </row>
    <row r="20" spans="2:11">
      <c r="B20" t="s">
        <v>227</v>
      </c>
      <c r="C20" t="s">
        <v>227</v>
      </c>
      <c r="D20" t="s">
        <v>227</v>
      </c>
      <c r="E20" s="19"/>
      <c r="F20" s="79">
        <v>0</v>
      </c>
      <c r="G20" t="s">
        <v>227</v>
      </c>
      <c r="H20" s="79">
        <v>0</v>
      </c>
      <c r="I20" s="78">
        <v>0</v>
      </c>
      <c r="J20" s="79">
        <v>0</v>
      </c>
      <c r="K20" s="79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1252</v>
      </c>
    </row>
    <row r="3" spans="2:17">
      <c r="B3" s="2" t="s">
        <v>2</v>
      </c>
      <c r="C3" t="s">
        <v>1253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SUM(C12)+SUM(C91)</f>
        <v>2285.5192000000002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SUM(C13:C90)</f>
        <v>1903.7783200000003</v>
      </c>
    </row>
    <row r="13" spans="2:17">
      <c r="B13" s="101" t="s">
        <v>1254</v>
      </c>
      <c r="C13" s="106">
        <v>37.147419999999997</v>
      </c>
      <c r="D13" s="103" t="s">
        <v>1461</v>
      </c>
    </row>
    <row r="14" spans="2:17">
      <c r="B14" s="101" t="s">
        <v>1255</v>
      </c>
      <c r="C14" s="106">
        <v>0</v>
      </c>
      <c r="D14" s="103" t="s">
        <v>1462</v>
      </c>
    </row>
    <row r="15" spans="2:17">
      <c r="B15" s="101" t="s">
        <v>1256</v>
      </c>
      <c r="C15" s="106">
        <v>0</v>
      </c>
      <c r="D15" s="103" t="s">
        <v>1463</v>
      </c>
    </row>
    <row r="16" spans="2:17">
      <c r="B16" s="101" t="s">
        <v>1257</v>
      </c>
      <c r="C16" s="106">
        <v>0</v>
      </c>
      <c r="D16" s="103" t="s">
        <v>1464</v>
      </c>
    </row>
    <row r="17" spans="2:4">
      <c r="B17" s="101" t="s">
        <v>1258</v>
      </c>
      <c r="C17" s="106">
        <v>0</v>
      </c>
      <c r="D17" s="103" t="s">
        <v>1465</v>
      </c>
    </row>
    <row r="18" spans="2:4">
      <c r="B18" s="101" t="s">
        <v>1259</v>
      </c>
      <c r="C18" s="106">
        <v>0</v>
      </c>
      <c r="D18" s="103" t="s">
        <v>1466</v>
      </c>
    </row>
    <row r="19" spans="2:4">
      <c r="B19" s="101" t="s">
        <v>1260</v>
      </c>
      <c r="C19" s="106">
        <v>0</v>
      </c>
      <c r="D19" s="103" t="s">
        <v>1467</v>
      </c>
    </row>
    <row r="20" spans="2:4">
      <c r="B20" s="101" t="s">
        <v>1261</v>
      </c>
      <c r="C20" s="106">
        <v>0</v>
      </c>
      <c r="D20" s="103" t="s">
        <v>1468</v>
      </c>
    </row>
    <row r="21" spans="2:4">
      <c r="B21" s="101" t="s">
        <v>1262</v>
      </c>
      <c r="C21" s="106">
        <v>1.0000000000000001E-5</v>
      </c>
      <c r="D21" s="103" t="s">
        <v>1469</v>
      </c>
    </row>
    <row r="22" spans="2:4">
      <c r="B22" s="101" t="s">
        <v>1263</v>
      </c>
      <c r="C22" s="106">
        <v>0</v>
      </c>
      <c r="D22" s="103" t="s">
        <v>1470</v>
      </c>
    </row>
    <row r="23" spans="2:4">
      <c r="B23" s="101" t="s">
        <v>1264</v>
      </c>
      <c r="C23" s="106">
        <v>0</v>
      </c>
      <c r="D23" s="103" t="s">
        <v>1471</v>
      </c>
    </row>
    <row r="24" spans="2:4">
      <c r="B24" s="101" t="s">
        <v>1265</v>
      </c>
      <c r="C24" s="106">
        <v>0</v>
      </c>
      <c r="D24" s="103" t="s">
        <v>1472</v>
      </c>
    </row>
    <row r="25" spans="2:4">
      <c r="B25" s="101" t="s">
        <v>1266</v>
      </c>
      <c r="C25" s="106">
        <v>0</v>
      </c>
      <c r="D25" s="104">
        <v>49122</v>
      </c>
    </row>
    <row r="26" spans="2:4">
      <c r="B26" s="101" t="s">
        <v>1267</v>
      </c>
      <c r="C26" s="106">
        <v>0</v>
      </c>
      <c r="D26" s="103" t="s">
        <v>1473</v>
      </c>
    </row>
    <row r="27" spans="2:4">
      <c r="B27" s="101" t="s">
        <v>1268</v>
      </c>
      <c r="C27" s="106">
        <v>2.8248000000000002</v>
      </c>
      <c r="D27" s="103" t="s">
        <v>1474</v>
      </c>
    </row>
    <row r="28" spans="2:4">
      <c r="B28" s="101" t="s">
        <v>1269</v>
      </c>
      <c r="C28" s="106">
        <v>0</v>
      </c>
      <c r="D28" s="103" t="s">
        <v>1475</v>
      </c>
    </row>
    <row r="29" spans="2:4">
      <c r="B29" s="101" t="s">
        <v>1270</v>
      </c>
      <c r="C29" s="106">
        <v>0</v>
      </c>
      <c r="D29" s="103" t="s">
        <v>1476</v>
      </c>
    </row>
    <row r="30" spans="2:4">
      <c r="B30" s="101" t="s">
        <v>1271</v>
      </c>
      <c r="C30" s="106">
        <v>0</v>
      </c>
      <c r="D30" s="103" t="s">
        <v>1477</v>
      </c>
    </row>
    <row r="31" spans="2:4">
      <c r="B31" s="101" t="s">
        <v>1272</v>
      </c>
      <c r="C31" s="106">
        <v>0</v>
      </c>
      <c r="D31" s="103" t="s">
        <v>1478</v>
      </c>
    </row>
    <row r="32" spans="2:4">
      <c r="B32" s="101" t="s">
        <v>1273</v>
      </c>
      <c r="C32" s="106">
        <v>0</v>
      </c>
      <c r="D32" s="103" t="s">
        <v>1479</v>
      </c>
    </row>
    <row r="33" spans="2:4">
      <c r="B33" s="101" t="s">
        <v>1274</v>
      </c>
      <c r="C33" s="106">
        <v>19.3934</v>
      </c>
      <c r="D33" s="103" t="s">
        <v>1480</v>
      </c>
    </row>
    <row r="34" spans="2:4">
      <c r="B34" s="101" t="s">
        <v>1275</v>
      </c>
      <c r="C34" s="106">
        <v>0</v>
      </c>
      <c r="D34" s="103" t="s">
        <v>1481</v>
      </c>
    </row>
    <row r="35" spans="2:4">
      <c r="B35" s="101" t="s">
        <v>1276</v>
      </c>
      <c r="C35" s="106">
        <v>12.8705</v>
      </c>
      <c r="D35" s="103" t="s">
        <v>1482</v>
      </c>
    </row>
    <row r="36" spans="2:4">
      <c r="B36" s="101" t="s">
        <v>1277</v>
      </c>
      <c r="C36" s="106">
        <v>0</v>
      </c>
      <c r="D36" s="103" t="s">
        <v>1483</v>
      </c>
    </row>
    <row r="37" spans="2:4">
      <c r="B37" s="101" t="s">
        <v>1278</v>
      </c>
      <c r="C37" s="106">
        <v>0</v>
      </c>
      <c r="D37" s="103" t="s">
        <v>1484</v>
      </c>
    </row>
    <row r="38" spans="2:4">
      <c r="B38" s="101" t="s">
        <v>1279</v>
      </c>
      <c r="C38" s="106">
        <v>0</v>
      </c>
      <c r="D38" s="103" t="s">
        <v>1485</v>
      </c>
    </row>
    <row r="39" spans="2:4">
      <c r="B39" s="101" t="s">
        <v>1280</v>
      </c>
      <c r="C39" s="106">
        <v>0</v>
      </c>
      <c r="D39" s="103" t="s">
        <v>1486</v>
      </c>
    </row>
    <row r="40" spans="2:4">
      <c r="B40" s="101" t="s">
        <v>1281</v>
      </c>
      <c r="C40" s="106">
        <v>0</v>
      </c>
      <c r="D40" s="103" t="s">
        <v>1473</v>
      </c>
    </row>
    <row r="41" spans="2:4">
      <c r="B41" s="101" t="s">
        <v>1282</v>
      </c>
      <c r="C41" s="106">
        <v>2.2596700000000003</v>
      </c>
      <c r="D41" s="103" t="s">
        <v>1487</v>
      </c>
    </row>
    <row r="42" spans="2:4">
      <c r="B42" s="101" t="s">
        <v>1283</v>
      </c>
      <c r="C42" s="106">
        <v>19.42051</v>
      </c>
      <c r="D42" s="103" t="s">
        <v>1488</v>
      </c>
    </row>
    <row r="43" spans="2:4">
      <c r="B43" s="101" t="s">
        <v>1284</v>
      </c>
      <c r="C43" s="106">
        <v>0</v>
      </c>
      <c r="D43" s="103" t="s">
        <v>1489</v>
      </c>
    </row>
    <row r="44" spans="2:4">
      <c r="B44" s="101" t="s">
        <v>1285</v>
      </c>
      <c r="C44" s="106">
        <v>0</v>
      </c>
      <c r="D44" s="103" t="s">
        <v>1490</v>
      </c>
    </row>
    <row r="45" spans="2:4">
      <c r="B45" s="101" t="s">
        <v>1286</v>
      </c>
      <c r="C45" s="106">
        <v>0</v>
      </c>
      <c r="D45" s="103" t="s">
        <v>1491</v>
      </c>
    </row>
    <row r="46" spans="2:4">
      <c r="B46" s="101" t="s">
        <v>1287</v>
      </c>
      <c r="C46" s="106">
        <v>0</v>
      </c>
      <c r="D46" s="103" t="s">
        <v>1492</v>
      </c>
    </row>
    <row r="47" spans="2:4">
      <c r="B47" s="101" t="s">
        <v>1288</v>
      </c>
      <c r="C47" s="106">
        <v>0.42370999999999998</v>
      </c>
      <c r="D47" s="103" t="s">
        <v>1493</v>
      </c>
    </row>
    <row r="48" spans="2:4">
      <c r="B48" s="101" t="s">
        <v>1289</v>
      </c>
      <c r="C48" s="106">
        <v>0</v>
      </c>
      <c r="D48" s="103" t="s">
        <v>1494</v>
      </c>
    </row>
    <row r="49" spans="2:4">
      <c r="B49" s="101" t="s">
        <v>1290</v>
      </c>
      <c r="C49" s="106">
        <v>0</v>
      </c>
      <c r="D49" s="103" t="s">
        <v>1495</v>
      </c>
    </row>
    <row r="50" spans="2:4">
      <c r="B50" s="101" t="s">
        <v>1291</v>
      </c>
      <c r="C50" s="106">
        <v>0</v>
      </c>
      <c r="D50" s="103" t="s">
        <v>1495</v>
      </c>
    </row>
    <row r="51" spans="2:4">
      <c r="B51" s="101" t="s">
        <v>1292</v>
      </c>
      <c r="C51" s="106">
        <v>1.19713</v>
      </c>
      <c r="D51" s="104">
        <v>45292</v>
      </c>
    </row>
    <row r="52" spans="2:4">
      <c r="B52" s="101" t="s">
        <v>1293</v>
      </c>
      <c r="C52" s="106">
        <v>11.853350000000001</v>
      </c>
      <c r="D52" s="103" t="s">
        <v>1496</v>
      </c>
    </row>
    <row r="53" spans="2:4">
      <c r="B53" s="101" t="s">
        <v>1294</v>
      </c>
      <c r="C53" s="106">
        <v>0</v>
      </c>
      <c r="D53" s="103" t="s">
        <v>1497</v>
      </c>
    </row>
    <row r="54" spans="2:4">
      <c r="B54" s="101" t="s">
        <v>1295</v>
      </c>
      <c r="C54" s="106">
        <v>0</v>
      </c>
      <c r="D54" s="103" t="s">
        <v>1498</v>
      </c>
    </row>
    <row r="55" spans="2:4">
      <c r="B55" s="101" t="s">
        <v>1296</v>
      </c>
      <c r="C55" s="106">
        <v>0</v>
      </c>
      <c r="D55" s="103" t="s">
        <v>1499</v>
      </c>
    </row>
    <row r="56" spans="2:4">
      <c r="B56" s="101" t="s">
        <v>1247</v>
      </c>
      <c r="C56" s="106">
        <v>892</v>
      </c>
      <c r="D56" s="103" t="s">
        <v>1500</v>
      </c>
    </row>
    <row r="57" spans="2:4">
      <c r="B57" s="101" t="s">
        <v>1297</v>
      </c>
      <c r="C57" s="106">
        <v>0</v>
      </c>
      <c r="D57" s="103" t="s">
        <v>1501</v>
      </c>
    </row>
    <row r="58" spans="2:4">
      <c r="B58" s="101" t="s">
        <v>1298</v>
      </c>
      <c r="C58" s="106">
        <v>0</v>
      </c>
      <c r="D58" s="103" t="s">
        <v>1497</v>
      </c>
    </row>
    <row r="59" spans="2:4">
      <c r="B59" s="101" t="s">
        <v>1299</v>
      </c>
      <c r="C59" s="106">
        <v>0</v>
      </c>
      <c r="D59" s="103" t="s">
        <v>1502</v>
      </c>
    </row>
    <row r="60" spans="2:4">
      <c r="B60" s="101" t="s">
        <v>1300</v>
      </c>
      <c r="C60" s="106">
        <v>106.75694</v>
      </c>
      <c r="D60" s="103" t="s">
        <v>1503</v>
      </c>
    </row>
    <row r="61" spans="2:4">
      <c r="B61" s="101" t="s">
        <v>1301</v>
      </c>
      <c r="C61" s="106">
        <v>159.39867999999998</v>
      </c>
      <c r="D61" s="103" t="s">
        <v>1504</v>
      </c>
    </row>
    <row r="62" spans="2:4">
      <c r="B62" s="101" t="s">
        <v>1302</v>
      </c>
      <c r="C62" s="106">
        <v>72.039529999999999</v>
      </c>
      <c r="D62" s="103" t="s">
        <v>1505</v>
      </c>
    </row>
    <row r="63" spans="2:4">
      <c r="B63" s="101" t="s">
        <v>1303</v>
      </c>
      <c r="C63" s="106">
        <v>0</v>
      </c>
      <c r="D63" s="103" t="s">
        <v>1506</v>
      </c>
    </row>
    <row r="64" spans="2:4">
      <c r="B64" s="101" t="s">
        <v>1304</v>
      </c>
      <c r="C64" s="106">
        <v>0</v>
      </c>
      <c r="D64" s="103" t="s">
        <v>1507</v>
      </c>
    </row>
    <row r="65" spans="2:4">
      <c r="B65" s="101" t="s">
        <v>1305</v>
      </c>
      <c r="C65" s="106">
        <v>0</v>
      </c>
      <c r="D65" s="103" t="s">
        <v>1468</v>
      </c>
    </row>
    <row r="66" spans="2:4">
      <c r="B66" s="101" t="s">
        <v>1306</v>
      </c>
      <c r="C66" s="106">
        <v>0</v>
      </c>
      <c r="D66" s="103" t="s">
        <v>1508</v>
      </c>
    </row>
    <row r="67" spans="2:4">
      <c r="B67" s="101" t="s">
        <v>1307</v>
      </c>
      <c r="C67" s="106">
        <v>0</v>
      </c>
      <c r="D67" s="103" t="s">
        <v>1509</v>
      </c>
    </row>
    <row r="68" spans="2:4">
      <c r="B68" s="101" t="s">
        <v>1308</v>
      </c>
      <c r="C68" s="106">
        <v>0</v>
      </c>
      <c r="D68" s="103" t="s">
        <v>1510</v>
      </c>
    </row>
    <row r="69" spans="2:4">
      <c r="B69" s="101" t="s">
        <v>1309</v>
      </c>
      <c r="C69" s="106">
        <v>0</v>
      </c>
      <c r="D69" s="103" t="s">
        <v>1511</v>
      </c>
    </row>
    <row r="70" spans="2:4">
      <c r="B70" s="101" t="s">
        <v>1310</v>
      </c>
      <c r="C70" s="106">
        <v>0</v>
      </c>
      <c r="D70" s="103" t="s">
        <v>1512</v>
      </c>
    </row>
    <row r="71" spans="2:4">
      <c r="B71" s="101" t="s">
        <v>1311</v>
      </c>
      <c r="C71" s="106">
        <v>8.3168100000000003</v>
      </c>
      <c r="D71" s="103" t="s">
        <v>1513</v>
      </c>
    </row>
    <row r="72" spans="2:4">
      <c r="B72" s="101" t="s">
        <v>1312</v>
      </c>
      <c r="C72" s="106">
        <v>278.26337999999998</v>
      </c>
      <c r="D72" s="103" t="s">
        <v>1514</v>
      </c>
    </row>
    <row r="73" spans="2:4">
      <c r="B73" s="101" t="s">
        <v>1313</v>
      </c>
      <c r="C73" s="106">
        <v>0</v>
      </c>
      <c r="D73" s="103" t="s">
        <v>1515</v>
      </c>
    </row>
    <row r="74" spans="2:4">
      <c r="B74" s="101" t="s">
        <v>1314</v>
      </c>
      <c r="C74" s="106">
        <v>0</v>
      </c>
      <c r="D74" s="103" t="s">
        <v>1516</v>
      </c>
    </row>
    <row r="75" spans="2:4">
      <c r="B75" s="101" t="s">
        <v>1315</v>
      </c>
      <c r="C75" s="106">
        <v>0</v>
      </c>
      <c r="D75" s="103" t="s">
        <v>1516</v>
      </c>
    </row>
    <row r="76" spans="2:4">
      <c r="B76" s="101" t="s">
        <v>1316</v>
      </c>
      <c r="C76" s="106">
        <v>53.958089999999999</v>
      </c>
      <c r="D76" s="103" t="s">
        <v>1517</v>
      </c>
    </row>
    <row r="77" spans="2:4">
      <c r="B77" s="101" t="s">
        <v>1317</v>
      </c>
      <c r="C77" s="106">
        <v>2.5450200000000001</v>
      </c>
      <c r="D77" s="103" t="s">
        <v>1518</v>
      </c>
    </row>
    <row r="78" spans="2:4">
      <c r="B78" s="101" t="s">
        <v>1318</v>
      </c>
      <c r="C78" s="106">
        <v>0</v>
      </c>
      <c r="D78" s="103" t="s">
        <v>1513</v>
      </c>
    </row>
    <row r="79" spans="2:4">
      <c r="B79" s="101" t="s">
        <v>1319</v>
      </c>
      <c r="C79" s="106">
        <v>0</v>
      </c>
      <c r="D79" s="103" t="s">
        <v>1514</v>
      </c>
    </row>
    <row r="80" spans="2:4">
      <c r="B80" s="101" t="s">
        <v>1320</v>
      </c>
      <c r="C80" s="106">
        <v>0</v>
      </c>
      <c r="D80" s="103" t="s">
        <v>1519</v>
      </c>
    </row>
    <row r="81" spans="2:4">
      <c r="B81" s="101" t="s">
        <v>1321</v>
      </c>
      <c r="C81" s="106">
        <v>53.600999999999999</v>
      </c>
      <c r="D81" s="103" t="s">
        <v>1520</v>
      </c>
    </row>
    <row r="82" spans="2:4">
      <c r="B82" s="101" t="s">
        <v>1322</v>
      </c>
      <c r="C82" s="106">
        <v>64.097099999999998</v>
      </c>
      <c r="D82" s="103" t="s">
        <v>1521</v>
      </c>
    </row>
    <row r="83" spans="2:4">
      <c r="B83" s="101" t="s">
        <v>1323</v>
      </c>
      <c r="C83" s="106">
        <v>0</v>
      </c>
      <c r="D83" s="103" t="s">
        <v>1522</v>
      </c>
    </row>
    <row r="84" spans="2:4">
      <c r="B84" s="101" t="s">
        <v>1324</v>
      </c>
      <c r="C84" s="106">
        <v>0</v>
      </c>
      <c r="D84" s="103" t="s">
        <v>1523</v>
      </c>
    </row>
    <row r="85" spans="2:4">
      <c r="B85" s="101" t="s">
        <v>1325</v>
      </c>
      <c r="C85" s="106">
        <v>0</v>
      </c>
      <c r="D85" s="103" t="s">
        <v>1486</v>
      </c>
    </row>
    <row r="86" spans="2:4">
      <c r="B86" s="101" t="s">
        <v>1326</v>
      </c>
      <c r="C86" s="106">
        <v>0</v>
      </c>
      <c r="D86" s="103" t="s">
        <v>1524</v>
      </c>
    </row>
    <row r="87" spans="2:4">
      <c r="B87" s="101" t="s">
        <v>1327</v>
      </c>
      <c r="C87" s="106">
        <v>10.592930000000001</v>
      </c>
      <c r="D87" s="103" t="s">
        <v>1525</v>
      </c>
    </row>
    <row r="88" spans="2:4">
      <c r="B88" s="101" t="s">
        <v>1328</v>
      </c>
      <c r="C88" s="106">
        <v>94.818339999999992</v>
      </c>
      <c r="D88" s="103" t="s">
        <v>1526</v>
      </c>
    </row>
    <row r="89" spans="2:4">
      <c r="B89" s="101" t="s">
        <v>1329</v>
      </c>
      <c r="C89" s="106">
        <v>0</v>
      </c>
      <c r="D89" s="103" t="s">
        <v>1527</v>
      </c>
    </row>
    <row r="90" spans="2:4">
      <c r="B90" s="101" t="s">
        <v>1330</v>
      </c>
      <c r="C90" s="107">
        <v>0</v>
      </c>
      <c r="D90" s="103" t="s">
        <v>1528</v>
      </c>
    </row>
    <row r="91" spans="2:4">
      <c r="B91" s="109" t="s">
        <v>1636</v>
      </c>
      <c r="C91" s="108">
        <f>SUM(C92:C238)</f>
        <v>381.74088</v>
      </c>
      <c r="D91" s="105" t="s">
        <v>1529</v>
      </c>
    </row>
    <row r="92" spans="2:4">
      <c r="B92" s="101" t="s">
        <v>1331</v>
      </c>
      <c r="C92" s="106">
        <v>0</v>
      </c>
      <c r="D92" s="103" t="s">
        <v>1530</v>
      </c>
    </row>
    <row r="93" spans="2:4">
      <c r="B93" s="101" t="s">
        <v>1332</v>
      </c>
      <c r="C93" s="106">
        <v>0</v>
      </c>
      <c r="D93" s="103" t="s">
        <v>1531</v>
      </c>
    </row>
    <row r="94" spans="2:4">
      <c r="B94" s="101" t="s">
        <v>1333</v>
      </c>
      <c r="C94" s="106">
        <v>0</v>
      </c>
      <c r="D94" s="103" t="s">
        <v>1532</v>
      </c>
    </row>
    <row r="95" spans="2:4">
      <c r="B95" s="101" t="s">
        <v>1334</v>
      </c>
      <c r="C95" s="106">
        <v>0</v>
      </c>
      <c r="D95" s="103" t="s">
        <v>1533</v>
      </c>
    </row>
    <row r="96" spans="2:4">
      <c r="B96" s="101" t="s">
        <v>1335</v>
      </c>
      <c r="C96" s="106">
        <v>0</v>
      </c>
      <c r="D96" s="103" t="s">
        <v>1534</v>
      </c>
    </row>
    <row r="97" spans="2:4">
      <c r="B97" s="101" t="s">
        <v>1336</v>
      </c>
      <c r="C97" s="106">
        <v>0</v>
      </c>
      <c r="D97" s="103" t="s">
        <v>1494</v>
      </c>
    </row>
    <row r="98" spans="2:4">
      <c r="B98" s="101" t="s">
        <v>1337</v>
      </c>
      <c r="C98" s="106">
        <v>0</v>
      </c>
      <c r="D98" s="103" t="s">
        <v>1494</v>
      </c>
    </row>
    <row r="99" spans="2:4">
      <c r="B99" s="101" t="s">
        <v>1338</v>
      </c>
      <c r="C99" s="106">
        <v>0</v>
      </c>
      <c r="D99" s="103" t="s">
        <v>1535</v>
      </c>
    </row>
    <row r="100" spans="2:4">
      <c r="B100" s="101" t="s">
        <v>1339</v>
      </c>
      <c r="C100" s="106">
        <v>17.819680000000002</v>
      </c>
      <c r="D100" s="103" t="s">
        <v>1536</v>
      </c>
    </row>
    <row r="101" spans="2:4">
      <c r="B101" s="101" t="s">
        <v>1340</v>
      </c>
      <c r="C101" s="106">
        <v>0</v>
      </c>
      <c r="D101" s="103" t="s">
        <v>1537</v>
      </c>
    </row>
    <row r="102" spans="2:4">
      <c r="B102" s="101" t="s">
        <v>1341</v>
      </c>
      <c r="C102" s="106">
        <v>0</v>
      </c>
      <c r="D102" s="103" t="s">
        <v>1538</v>
      </c>
    </row>
    <row r="103" spans="2:4">
      <c r="B103" s="101" t="s">
        <v>1342</v>
      </c>
      <c r="C103" s="106">
        <v>0</v>
      </c>
      <c r="D103" s="103" t="s">
        <v>1539</v>
      </c>
    </row>
    <row r="104" spans="2:4">
      <c r="B104" s="101" t="s">
        <v>1343</v>
      </c>
      <c r="C104" s="106">
        <v>40.682780000000001</v>
      </c>
      <c r="D104" s="103" t="s">
        <v>1540</v>
      </c>
    </row>
    <row r="105" spans="2:4">
      <c r="B105" s="101" t="s">
        <v>1344</v>
      </c>
      <c r="C105" s="106">
        <v>0</v>
      </c>
      <c r="D105" s="103" t="s">
        <v>1541</v>
      </c>
    </row>
    <row r="106" spans="2:4">
      <c r="B106" s="101" t="s">
        <v>1345</v>
      </c>
      <c r="C106" s="106">
        <v>0</v>
      </c>
      <c r="D106" s="103" t="s">
        <v>1542</v>
      </c>
    </row>
    <row r="107" spans="2:4">
      <c r="B107" s="101" t="s">
        <v>1346</v>
      </c>
      <c r="C107" s="106">
        <v>0</v>
      </c>
      <c r="D107" s="103" t="s">
        <v>1543</v>
      </c>
    </row>
    <row r="108" spans="2:4">
      <c r="B108" s="101" t="s">
        <v>1347</v>
      </c>
      <c r="C108" s="106">
        <v>0</v>
      </c>
      <c r="D108" s="103" t="s">
        <v>1544</v>
      </c>
    </row>
    <row r="109" spans="2:4">
      <c r="B109" s="101" t="s">
        <v>1348</v>
      </c>
      <c r="C109" s="106">
        <v>0</v>
      </c>
      <c r="D109" s="103" t="s">
        <v>1545</v>
      </c>
    </row>
    <row r="110" spans="2:4">
      <c r="B110" s="101" t="s">
        <v>1349</v>
      </c>
      <c r="C110" s="106">
        <v>0</v>
      </c>
      <c r="D110" s="103" t="s">
        <v>1546</v>
      </c>
    </row>
    <row r="111" spans="2:4">
      <c r="B111" s="101" t="s">
        <v>1350</v>
      </c>
      <c r="C111" s="106">
        <v>0</v>
      </c>
      <c r="D111" s="103" t="s">
        <v>1547</v>
      </c>
    </row>
    <row r="112" spans="2:4">
      <c r="B112" s="101" t="s">
        <v>1351</v>
      </c>
      <c r="C112" s="106">
        <v>0</v>
      </c>
      <c r="D112" s="103" t="s">
        <v>1548</v>
      </c>
    </row>
    <row r="113" spans="2:4">
      <c r="B113" s="101" t="s">
        <v>1352</v>
      </c>
      <c r="C113" s="106">
        <v>0</v>
      </c>
      <c r="D113" s="103" t="s">
        <v>1549</v>
      </c>
    </row>
    <row r="114" spans="2:4">
      <c r="B114" s="101" t="s">
        <v>1353</v>
      </c>
      <c r="C114" s="106">
        <v>0</v>
      </c>
      <c r="D114" s="103" t="s">
        <v>1550</v>
      </c>
    </row>
    <row r="115" spans="2:4">
      <c r="B115" s="101" t="s">
        <v>1354</v>
      </c>
      <c r="C115" s="106">
        <v>0</v>
      </c>
      <c r="D115" s="103" t="s">
        <v>1551</v>
      </c>
    </row>
    <row r="116" spans="2:4">
      <c r="B116" s="101" t="s">
        <v>1355</v>
      </c>
      <c r="C116" s="106">
        <v>0</v>
      </c>
      <c r="D116" s="103" t="s">
        <v>1552</v>
      </c>
    </row>
    <row r="117" spans="2:4">
      <c r="B117" s="101" t="s">
        <v>1356</v>
      </c>
      <c r="C117" s="106">
        <v>0</v>
      </c>
      <c r="D117" s="103" t="s">
        <v>1553</v>
      </c>
    </row>
    <row r="118" spans="2:4">
      <c r="B118" s="101" t="s">
        <v>1357</v>
      </c>
      <c r="C118" s="106">
        <v>0</v>
      </c>
      <c r="D118" s="103" t="s">
        <v>1554</v>
      </c>
    </row>
    <row r="119" spans="2:4">
      <c r="B119" s="101" t="s">
        <v>1358</v>
      </c>
      <c r="C119" s="106">
        <v>0</v>
      </c>
      <c r="D119" s="103" t="s">
        <v>1555</v>
      </c>
    </row>
    <row r="120" spans="2:4">
      <c r="B120" s="101" t="s">
        <v>1359</v>
      </c>
      <c r="C120" s="106">
        <v>0</v>
      </c>
      <c r="D120" s="103" t="s">
        <v>1556</v>
      </c>
    </row>
    <row r="121" spans="2:4">
      <c r="B121" s="101" t="s">
        <v>1360</v>
      </c>
      <c r="C121" s="106">
        <v>69.560500000000005</v>
      </c>
      <c r="D121" s="103" t="s">
        <v>1557</v>
      </c>
    </row>
    <row r="122" spans="2:4">
      <c r="B122" s="101" t="s">
        <v>1361</v>
      </c>
      <c r="C122" s="106">
        <v>0</v>
      </c>
      <c r="D122" s="103" t="s">
        <v>1494</v>
      </c>
    </row>
    <row r="123" spans="2:4">
      <c r="B123" s="101" t="s">
        <v>1362</v>
      </c>
      <c r="C123" s="106">
        <v>0</v>
      </c>
      <c r="D123" s="103" t="s">
        <v>1558</v>
      </c>
    </row>
    <row r="124" spans="2:4">
      <c r="B124" s="101" t="s">
        <v>1363</v>
      </c>
      <c r="C124" s="106">
        <v>0</v>
      </c>
      <c r="D124" s="103" t="s">
        <v>1559</v>
      </c>
    </row>
    <row r="125" spans="2:4">
      <c r="B125" s="101" t="s">
        <v>1364</v>
      </c>
      <c r="C125" s="106">
        <v>0</v>
      </c>
      <c r="D125" s="103" t="s">
        <v>1560</v>
      </c>
    </row>
    <row r="126" spans="2:4">
      <c r="B126" s="101" t="s">
        <v>1365</v>
      </c>
      <c r="C126" s="106">
        <v>0</v>
      </c>
      <c r="D126" s="103" t="s">
        <v>1561</v>
      </c>
    </row>
    <row r="127" spans="2:4">
      <c r="B127" s="101" t="s">
        <v>1366</v>
      </c>
      <c r="C127" s="106">
        <v>0</v>
      </c>
      <c r="D127" s="103" t="s">
        <v>1562</v>
      </c>
    </row>
    <row r="128" spans="2:4">
      <c r="B128" s="101" t="s">
        <v>1367</v>
      </c>
      <c r="C128" s="106">
        <v>0</v>
      </c>
      <c r="D128" s="103" t="s">
        <v>1563</v>
      </c>
    </row>
    <row r="129" spans="2:4">
      <c r="B129" s="101" t="s">
        <v>1368</v>
      </c>
      <c r="C129" s="106">
        <v>0</v>
      </c>
      <c r="D129" s="103" t="s">
        <v>1564</v>
      </c>
    </row>
    <row r="130" spans="2:4">
      <c r="B130" s="101" t="s">
        <v>1369</v>
      </c>
      <c r="C130" s="106">
        <v>0</v>
      </c>
      <c r="D130" s="103" t="s">
        <v>1565</v>
      </c>
    </row>
    <row r="131" spans="2:4">
      <c r="B131" s="101" t="s">
        <v>1370</v>
      </c>
      <c r="C131" s="106">
        <v>10.601030000000002</v>
      </c>
      <c r="D131" s="103" t="s">
        <v>1566</v>
      </c>
    </row>
    <row r="132" spans="2:4">
      <c r="B132" s="101" t="s">
        <v>1371</v>
      </c>
      <c r="C132" s="106">
        <v>0</v>
      </c>
      <c r="D132" s="103" t="s">
        <v>1567</v>
      </c>
    </row>
    <row r="133" spans="2:4">
      <c r="B133" s="101" t="s">
        <v>1372</v>
      </c>
      <c r="C133" s="106">
        <v>28.624369999999999</v>
      </c>
      <c r="D133" s="103" t="s">
        <v>1568</v>
      </c>
    </row>
    <row r="134" spans="2:4">
      <c r="B134" s="101" t="s">
        <v>1373</v>
      </c>
      <c r="C134" s="106">
        <v>0</v>
      </c>
      <c r="D134" s="103" t="s">
        <v>1569</v>
      </c>
    </row>
    <row r="135" spans="2:4">
      <c r="B135" s="101" t="s">
        <v>1374</v>
      </c>
      <c r="C135" s="106">
        <v>0</v>
      </c>
      <c r="D135" s="103" t="s">
        <v>1570</v>
      </c>
    </row>
    <row r="136" spans="2:4">
      <c r="B136" s="101" t="s">
        <v>1375</v>
      </c>
      <c r="C136" s="106">
        <v>0</v>
      </c>
      <c r="D136" s="103" t="s">
        <v>1571</v>
      </c>
    </row>
    <row r="137" spans="2:4">
      <c r="B137" s="101" t="s">
        <v>1376</v>
      </c>
      <c r="C137" s="106">
        <v>0</v>
      </c>
      <c r="D137" s="103" t="s">
        <v>1572</v>
      </c>
    </row>
    <row r="138" spans="2:4">
      <c r="B138" s="101" t="s">
        <v>1377</v>
      </c>
      <c r="C138" s="106">
        <v>0</v>
      </c>
      <c r="D138" s="103" t="s">
        <v>1573</v>
      </c>
    </row>
    <row r="139" spans="2:4">
      <c r="B139" s="101" t="s">
        <v>1378</v>
      </c>
      <c r="C139" s="106">
        <v>0</v>
      </c>
      <c r="D139" s="103" t="s">
        <v>1497</v>
      </c>
    </row>
    <row r="140" spans="2:4">
      <c r="B140" s="101" t="s">
        <v>1379</v>
      </c>
      <c r="C140" s="106">
        <v>0</v>
      </c>
      <c r="D140" s="103" t="s">
        <v>1574</v>
      </c>
    </row>
    <row r="141" spans="2:4">
      <c r="B141" s="101" t="s">
        <v>1380</v>
      </c>
      <c r="C141" s="106">
        <v>0</v>
      </c>
      <c r="D141" s="103" t="s">
        <v>1575</v>
      </c>
    </row>
    <row r="142" spans="2:4">
      <c r="B142" s="101" t="s">
        <v>1381</v>
      </c>
      <c r="C142" s="106">
        <v>0</v>
      </c>
      <c r="D142" s="103" t="s">
        <v>1576</v>
      </c>
    </row>
    <row r="143" spans="2:4">
      <c r="B143" s="101" t="s">
        <v>1382</v>
      </c>
      <c r="C143" s="106">
        <v>68.106759999999994</v>
      </c>
      <c r="D143" s="103" t="s">
        <v>1577</v>
      </c>
    </row>
    <row r="144" spans="2:4">
      <c r="B144" s="101" t="s">
        <v>1383</v>
      </c>
      <c r="C144" s="106">
        <v>0</v>
      </c>
      <c r="D144" s="103" t="s">
        <v>1578</v>
      </c>
    </row>
    <row r="145" spans="2:4">
      <c r="B145" s="101" t="s">
        <v>1384</v>
      </c>
      <c r="C145" s="106">
        <v>0</v>
      </c>
      <c r="D145" s="103" t="s">
        <v>1555</v>
      </c>
    </row>
    <row r="146" spans="2:4">
      <c r="B146" s="101" t="s">
        <v>1385</v>
      </c>
      <c r="C146" s="106">
        <v>48.725089999999994</v>
      </c>
      <c r="D146" s="103" t="s">
        <v>1579</v>
      </c>
    </row>
    <row r="147" spans="2:4">
      <c r="B147" s="101" t="s">
        <v>1386</v>
      </c>
      <c r="C147" s="106">
        <v>0</v>
      </c>
      <c r="D147" s="103" t="s">
        <v>1580</v>
      </c>
    </row>
    <row r="148" spans="2:4">
      <c r="B148" s="101" t="s">
        <v>1387</v>
      </c>
      <c r="C148" s="106">
        <v>0</v>
      </c>
      <c r="D148" s="103" t="s">
        <v>1581</v>
      </c>
    </row>
    <row r="149" spans="2:4">
      <c r="B149" s="101" t="s">
        <v>1388</v>
      </c>
      <c r="C149" s="106">
        <v>0</v>
      </c>
      <c r="D149" s="103" t="s">
        <v>1582</v>
      </c>
    </row>
    <row r="150" spans="2:4">
      <c r="B150" s="101" t="s">
        <v>1389</v>
      </c>
      <c r="C150" s="106">
        <v>29.046990000000001</v>
      </c>
      <c r="D150" s="103" t="s">
        <v>1583</v>
      </c>
    </row>
    <row r="151" spans="2:4">
      <c r="B151" s="101" t="s">
        <v>1390</v>
      </c>
      <c r="C151" s="106">
        <v>0</v>
      </c>
      <c r="D151" s="103" t="s">
        <v>1584</v>
      </c>
    </row>
    <row r="152" spans="2:4">
      <c r="B152" s="101" t="s">
        <v>1391</v>
      </c>
      <c r="C152" s="106">
        <v>0</v>
      </c>
      <c r="D152" s="103" t="s">
        <v>1585</v>
      </c>
    </row>
    <row r="153" spans="2:4">
      <c r="B153" s="101" t="s">
        <v>1392</v>
      </c>
      <c r="C153" s="106">
        <v>0</v>
      </c>
      <c r="D153" s="103" t="s">
        <v>1586</v>
      </c>
    </row>
    <row r="154" spans="2:4">
      <c r="B154" s="101" t="s">
        <v>1393</v>
      </c>
      <c r="C154" s="106">
        <v>0</v>
      </c>
      <c r="D154" s="103" t="s">
        <v>1587</v>
      </c>
    </row>
    <row r="155" spans="2:4">
      <c r="B155" s="101" t="s">
        <v>1394</v>
      </c>
      <c r="C155" s="106">
        <v>12.736360000000001</v>
      </c>
      <c r="D155" s="103" t="s">
        <v>1588</v>
      </c>
    </row>
    <row r="156" spans="2:4">
      <c r="B156" s="101" t="s">
        <v>1395</v>
      </c>
      <c r="C156" s="106">
        <v>0</v>
      </c>
      <c r="D156" s="103" t="s">
        <v>1589</v>
      </c>
    </row>
    <row r="157" spans="2:4">
      <c r="B157" s="101" t="s">
        <v>1396</v>
      </c>
      <c r="C157" s="106">
        <v>0</v>
      </c>
      <c r="D157" s="103" t="s">
        <v>1590</v>
      </c>
    </row>
    <row r="158" spans="2:4">
      <c r="B158" s="101" t="s">
        <v>1397</v>
      </c>
      <c r="C158" s="106">
        <v>0</v>
      </c>
      <c r="D158" s="103" t="s">
        <v>1590</v>
      </c>
    </row>
    <row r="159" spans="2:4">
      <c r="B159" s="101" t="s">
        <v>1398</v>
      </c>
      <c r="C159" s="106">
        <v>0</v>
      </c>
      <c r="D159" s="103" t="s">
        <v>1590</v>
      </c>
    </row>
    <row r="160" spans="2:4">
      <c r="B160" s="101" t="s">
        <v>1399</v>
      </c>
      <c r="C160" s="106">
        <v>0</v>
      </c>
      <c r="D160" s="103" t="s">
        <v>1591</v>
      </c>
    </row>
    <row r="161" spans="2:4">
      <c r="B161" s="101" t="s">
        <v>1400</v>
      </c>
      <c r="C161" s="106">
        <v>0</v>
      </c>
      <c r="D161" s="103" t="s">
        <v>1592</v>
      </c>
    </row>
    <row r="162" spans="2:4">
      <c r="B162" s="101" t="s">
        <v>1401</v>
      </c>
      <c r="C162" s="106">
        <v>0</v>
      </c>
      <c r="D162" s="103" t="s">
        <v>1592</v>
      </c>
    </row>
    <row r="163" spans="2:4">
      <c r="B163" s="101" t="s">
        <v>1402</v>
      </c>
      <c r="C163" s="106">
        <v>0</v>
      </c>
      <c r="D163" s="103" t="s">
        <v>1593</v>
      </c>
    </row>
    <row r="164" spans="2:4">
      <c r="B164" s="101" t="s">
        <v>1403</v>
      </c>
      <c r="C164" s="106">
        <v>0</v>
      </c>
      <c r="D164" s="103" t="s">
        <v>1592</v>
      </c>
    </row>
    <row r="165" spans="2:4">
      <c r="B165" s="101" t="s">
        <v>1404</v>
      </c>
      <c r="C165" s="106">
        <v>0</v>
      </c>
      <c r="D165" s="103" t="s">
        <v>1497</v>
      </c>
    </row>
    <row r="166" spans="2:4">
      <c r="B166" s="101" t="s">
        <v>1405</v>
      </c>
      <c r="C166" s="106">
        <v>0</v>
      </c>
      <c r="D166" s="103" t="s">
        <v>1594</v>
      </c>
    </row>
    <row r="167" spans="2:4">
      <c r="B167" s="101" t="s">
        <v>1406</v>
      </c>
      <c r="C167" s="106">
        <v>0</v>
      </c>
      <c r="D167" s="103" t="s">
        <v>1595</v>
      </c>
    </row>
    <row r="168" spans="2:4">
      <c r="B168" s="101" t="s">
        <v>1407</v>
      </c>
      <c r="C168" s="106">
        <v>0</v>
      </c>
      <c r="D168" s="103" t="s">
        <v>1595</v>
      </c>
    </row>
    <row r="169" spans="2:4">
      <c r="B169" s="101" t="s">
        <v>1408</v>
      </c>
      <c r="C169" s="106">
        <v>0</v>
      </c>
      <c r="D169" s="103" t="s">
        <v>1596</v>
      </c>
    </row>
    <row r="170" spans="2:4">
      <c r="B170" s="101" t="s">
        <v>1409</v>
      </c>
      <c r="C170" s="106">
        <v>30.979140000000001</v>
      </c>
      <c r="D170" s="103" t="s">
        <v>1597</v>
      </c>
    </row>
    <row r="171" spans="2:4">
      <c r="B171" s="101" t="s">
        <v>1410</v>
      </c>
      <c r="C171" s="106">
        <v>0</v>
      </c>
      <c r="D171" s="103" t="s">
        <v>1598</v>
      </c>
    </row>
    <row r="172" spans="2:4">
      <c r="B172" s="101" t="s">
        <v>1411</v>
      </c>
      <c r="C172" s="106">
        <v>0</v>
      </c>
      <c r="D172" s="103" t="s">
        <v>1599</v>
      </c>
    </row>
    <row r="173" spans="2:4">
      <c r="B173" s="101" t="s">
        <v>1412</v>
      </c>
      <c r="C173" s="106">
        <v>0</v>
      </c>
      <c r="D173" s="103" t="s">
        <v>1600</v>
      </c>
    </row>
    <row r="174" spans="2:4">
      <c r="B174" s="101" t="s">
        <v>1413</v>
      </c>
      <c r="C174" s="106">
        <v>0</v>
      </c>
      <c r="D174" s="103" t="s">
        <v>1601</v>
      </c>
    </row>
    <row r="175" spans="2:4">
      <c r="B175" s="101" t="s">
        <v>1414</v>
      </c>
      <c r="C175" s="106">
        <v>0</v>
      </c>
      <c r="D175" s="103" t="s">
        <v>1601</v>
      </c>
    </row>
    <row r="176" spans="2:4">
      <c r="B176" s="101" t="s">
        <v>1415</v>
      </c>
      <c r="C176" s="106">
        <v>0</v>
      </c>
      <c r="D176" s="104">
        <v>46752</v>
      </c>
    </row>
    <row r="177" spans="2:4">
      <c r="B177" s="101" t="s">
        <v>1416</v>
      </c>
      <c r="C177" s="106">
        <v>0</v>
      </c>
      <c r="D177" s="104">
        <v>46752</v>
      </c>
    </row>
    <row r="178" spans="2:4">
      <c r="B178" s="101" t="s">
        <v>1417</v>
      </c>
      <c r="C178" s="106">
        <v>0</v>
      </c>
      <c r="D178" s="103" t="s">
        <v>1602</v>
      </c>
    </row>
    <row r="179" spans="2:4">
      <c r="B179" s="101" t="s">
        <v>1418</v>
      </c>
      <c r="C179" s="106">
        <v>0</v>
      </c>
      <c r="D179" s="103" t="s">
        <v>1486</v>
      </c>
    </row>
    <row r="180" spans="2:4">
      <c r="B180" s="101" t="s">
        <v>1419</v>
      </c>
      <c r="C180" s="106">
        <v>0</v>
      </c>
      <c r="D180" s="103" t="s">
        <v>1603</v>
      </c>
    </row>
    <row r="181" spans="2:4">
      <c r="B181" s="101" t="s">
        <v>1420</v>
      </c>
      <c r="C181" s="106">
        <v>0</v>
      </c>
      <c r="D181" s="103" t="s">
        <v>1604</v>
      </c>
    </row>
    <row r="182" spans="2:4">
      <c r="B182" s="101" t="s">
        <v>1421</v>
      </c>
      <c r="C182" s="106">
        <v>0</v>
      </c>
      <c r="D182" s="103" t="s">
        <v>1605</v>
      </c>
    </row>
    <row r="183" spans="2:4">
      <c r="B183" s="101" t="s">
        <v>1422</v>
      </c>
      <c r="C183" s="106">
        <v>0</v>
      </c>
      <c r="D183" s="103" t="s">
        <v>1606</v>
      </c>
    </row>
    <row r="184" spans="2:4">
      <c r="B184" s="101" t="s">
        <v>1423</v>
      </c>
      <c r="C184" s="106">
        <v>0</v>
      </c>
      <c r="D184" s="103" t="s">
        <v>1607</v>
      </c>
    </row>
    <row r="185" spans="2:4">
      <c r="B185" s="101" t="s">
        <v>1424</v>
      </c>
      <c r="C185" s="106">
        <v>0</v>
      </c>
      <c r="D185" s="103" t="s">
        <v>1486</v>
      </c>
    </row>
    <row r="186" spans="2:4">
      <c r="B186" s="101" t="s">
        <v>1425</v>
      </c>
      <c r="C186" s="106">
        <v>0</v>
      </c>
      <c r="D186" s="103" t="s">
        <v>1608</v>
      </c>
    </row>
    <row r="187" spans="2:4">
      <c r="B187" s="101" t="s">
        <v>1426</v>
      </c>
      <c r="C187" s="106">
        <v>0</v>
      </c>
      <c r="D187" s="103" t="s">
        <v>1609</v>
      </c>
    </row>
    <row r="188" spans="2:4">
      <c r="B188" s="101" t="s">
        <v>1427</v>
      </c>
      <c r="C188" s="106">
        <v>23.45909</v>
      </c>
      <c r="D188" s="103" t="s">
        <v>1610</v>
      </c>
    </row>
    <row r="189" spans="2:4">
      <c r="B189" s="101" t="s">
        <v>1428</v>
      </c>
      <c r="C189" s="106">
        <v>0</v>
      </c>
      <c r="D189" s="103" t="s">
        <v>1611</v>
      </c>
    </row>
    <row r="190" spans="2:4">
      <c r="B190" s="101" t="s">
        <v>1429</v>
      </c>
      <c r="C190" s="106">
        <v>0</v>
      </c>
      <c r="D190" s="103" t="s">
        <v>1612</v>
      </c>
    </row>
    <row r="191" spans="2:4">
      <c r="B191" s="101" t="s">
        <v>1430</v>
      </c>
      <c r="C191" s="106">
        <v>0</v>
      </c>
      <c r="D191" s="103" t="s">
        <v>1478</v>
      </c>
    </row>
    <row r="192" spans="2:4">
      <c r="B192" s="101" t="s">
        <v>1431</v>
      </c>
      <c r="C192" s="106">
        <v>0</v>
      </c>
      <c r="D192" s="103" t="s">
        <v>1595</v>
      </c>
    </row>
    <row r="193" spans="2:4">
      <c r="B193" s="101" t="s">
        <v>1432</v>
      </c>
      <c r="C193" s="106">
        <v>0</v>
      </c>
      <c r="D193" s="103" t="s">
        <v>1613</v>
      </c>
    </row>
    <row r="194" spans="2:4">
      <c r="B194" s="101" t="s">
        <v>1433</v>
      </c>
      <c r="C194" s="106">
        <v>0</v>
      </c>
      <c r="D194" s="103" t="s">
        <v>1614</v>
      </c>
    </row>
    <row r="195" spans="2:4">
      <c r="B195" s="101" t="s">
        <v>1434</v>
      </c>
      <c r="C195" s="106">
        <v>0</v>
      </c>
      <c r="D195" s="103" t="s">
        <v>1615</v>
      </c>
    </row>
    <row r="196" spans="2:4">
      <c r="B196" s="101" t="s">
        <v>1435</v>
      </c>
      <c r="C196" s="106">
        <v>0</v>
      </c>
      <c r="D196" s="103" t="s">
        <v>1616</v>
      </c>
    </row>
    <row r="197" spans="2:4">
      <c r="B197" s="101" t="s">
        <v>1436</v>
      </c>
      <c r="C197" s="106">
        <v>0</v>
      </c>
      <c r="D197" s="103" t="s">
        <v>1616</v>
      </c>
    </row>
    <row r="198" spans="2:4">
      <c r="B198" s="101" t="s">
        <v>1437</v>
      </c>
      <c r="C198" s="106">
        <v>0</v>
      </c>
      <c r="D198" s="103" t="s">
        <v>1486</v>
      </c>
    </row>
    <row r="199" spans="2:4">
      <c r="B199" s="101" t="s">
        <v>1438</v>
      </c>
      <c r="C199" s="106">
        <v>0</v>
      </c>
      <c r="D199" s="103" t="s">
        <v>1617</v>
      </c>
    </row>
    <row r="200" spans="2:4">
      <c r="B200" s="101" t="s">
        <v>1439</v>
      </c>
      <c r="C200" s="106">
        <v>0</v>
      </c>
      <c r="D200" s="103" t="s">
        <v>1618</v>
      </c>
    </row>
    <row r="201" spans="2:4">
      <c r="B201" s="101" t="s">
        <v>1440</v>
      </c>
      <c r="C201" s="106">
        <v>0</v>
      </c>
      <c r="D201" s="103" t="s">
        <v>1486</v>
      </c>
    </row>
    <row r="202" spans="2:4">
      <c r="B202" s="101" t="s">
        <v>1441</v>
      </c>
      <c r="C202" s="106">
        <v>0</v>
      </c>
      <c r="D202" s="103" t="s">
        <v>1619</v>
      </c>
    </row>
    <row r="203" spans="2:4">
      <c r="B203" s="101" t="s">
        <v>1442</v>
      </c>
      <c r="C203" s="106">
        <v>0</v>
      </c>
      <c r="D203" s="103" t="s">
        <v>1620</v>
      </c>
    </row>
    <row r="204" spans="2:4">
      <c r="B204" s="101" t="s">
        <v>1443</v>
      </c>
      <c r="C204" s="106">
        <v>0</v>
      </c>
      <c r="D204" s="103" t="s">
        <v>1621</v>
      </c>
    </row>
    <row r="205" spans="2:4">
      <c r="B205" s="101" t="s">
        <v>1444</v>
      </c>
      <c r="C205" s="106">
        <v>0</v>
      </c>
      <c r="D205" s="103" t="s">
        <v>1622</v>
      </c>
    </row>
    <row r="206" spans="2:4">
      <c r="B206" s="101" t="s">
        <v>1445</v>
      </c>
      <c r="C206" s="106">
        <v>0</v>
      </c>
      <c r="D206" s="103" t="s">
        <v>1623</v>
      </c>
    </row>
    <row r="207" spans="2:4">
      <c r="B207" s="101" t="s">
        <v>1446</v>
      </c>
      <c r="C207" s="106">
        <v>0</v>
      </c>
      <c r="D207" s="103" t="s">
        <v>1624</v>
      </c>
    </row>
    <row r="208" spans="2:4">
      <c r="B208" s="101" t="s">
        <v>1447</v>
      </c>
      <c r="C208" s="106">
        <v>0</v>
      </c>
      <c r="D208" s="103" t="s">
        <v>1625</v>
      </c>
    </row>
    <row r="209" spans="2:4">
      <c r="B209" s="101" t="s">
        <v>1448</v>
      </c>
      <c r="C209" s="106">
        <v>0</v>
      </c>
      <c r="D209" s="103" t="s">
        <v>1534</v>
      </c>
    </row>
    <row r="210" spans="2:4">
      <c r="B210" s="101" t="s">
        <v>1449</v>
      </c>
      <c r="C210" s="106">
        <v>0</v>
      </c>
      <c r="D210" s="103" t="s">
        <v>1626</v>
      </c>
    </row>
    <row r="211" spans="2:4">
      <c r="B211" s="101" t="s">
        <v>1450</v>
      </c>
      <c r="C211" s="106">
        <v>0</v>
      </c>
      <c r="D211" s="103" t="s">
        <v>1627</v>
      </c>
    </row>
    <row r="212" spans="2:4">
      <c r="B212" s="101" t="s">
        <v>1451</v>
      </c>
      <c r="C212" s="106">
        <v>0</v>
      </c>
      <c r="D212" s="103" t="s">
        <v>1628</v>
      </c>
    </row>
    <row r="213" spans="2:4">
      <c r="B213" s="101" t="s">
        <v>1452</v>
      </c>
      <c r="C213" s="106">
        <v>0</v>
      </c>
      <c r="D213" s="103" t="s">
        <v>1629</v>
      </c>
    </row>
    <row r="214" spans="2:4">
      <c r="B214" s="101" t="s">
        <v>1453</v>
      </c>
      <c r="C214" s="106">
        <v>0</v>
      </c>
      <c r="D214" s="103" t="s">
        <v>1630</v>
      </c>
    </row>
    <row r="215" spans="2:4">
      <c r="B215" s="101" t="s">
        <v>1454</v>
      </c>
      <c r="C215" s="106">
        <v>0</v>
      </c>
      <c r="D215" s="103" t="s">
        <v>1631</v>
      </c>
    </row>
    <row r="216" spans="2:4">
      <c r="B216" s="101" t="s">
        <v>1455</v>
      </c>
      <c r="C216" s="106">
        <v>0</v>
      </c>
      <c r="D216" s="103" t="s">
        <v>1632</v>
      </c>
    </row>
    <row r="217" spans="2:4">
      <c r="B217" s="101" t="s">
        <v>1456</v>
      </c>
      <c r="C217" s="106">
        <v>0</v>
      </c>
      <c r="D217" s="103" t="s">
        <v>1632</v>
      </c>
    </row>
    <row r="218" spans="2:4">
      <c r="B218" s="101" t="s">
        <v>1457</v>
      </c>
      <c r="C218" s="102">
        <v>0</v>
      </c>
      <c r="D218" s="103" t="s">
        <v>1633</v>
      </c>
    </row>
    <row r="219" spans="2:4">
      <c r="B219" s="101" t="s">
        <v>1458</v>
      </c>
      <c r="C219" s="102">
        <v>1.3731800000000001</v>
      </c>
      <c r="D219" s="103" t="s">
        <v>1634</v>
      </c>
    </row>
    <row r="220" spans="2:4">
      <c r="B220" s="101" t="s">
        <v>1459</v>
      </c>
      <c r="C220" s="102">
        <v>2.5909999999999999E-2</v>
      </c>
      <c r="D220" s="103" t="s">
        <v>1635</v>
      </c>
    </row>
    <row r="221" spans="2:4">
      <c r="B221" s="101" t="s">
        <v>1460</v>
      </c>
      <c r="C221" s="102">
        <v>0</v>
      </c>
      <c r="D221" s="103" t="s">
        <v>1486</v>
      </c>
    </row>
    <row r="222" spans="2:4">
      <c r="B222" s="102"/>
      <c r="C222" s="102"/>
      <c r="D222" s="102"/>
    </row>
    <row r="223" spans="2:4">
      <c r="B223" s="102"/>
      <c r="C223" s="102"/>
      <c r="D223" s="102"/>
    </row>
    <row r="224" spans="2:4">
      <c r="B224" s="102"/>
      <c r="C224" s="102"/>
      <c r="D224" s="102"/>
    </row>
    <row r="225" spans="2:4">
      <c r="B225" s="102"/>
      <c r="C225" s="102"/>
      <c r="D225" s="102"/>
    </row>
    <row r="226" spans="2:4">
      <c r="B226" s="102"/>
      <c r="C226" s="102"/>
      <c r="D226" s="102"/>
    </row>
    <row r="227" spans="2:4">
      <c r="B227" s="102"/>
      <c r="C227" s="102"/>
      <c r="D227" s="102"/>
    </row>
    <row r="228" spans="2:4">
      <c r="B228" s="102"/>
      <c r="C228" s="102"/>
      <c r="D228" s="102"/>
    </row>
    <row r="229" spans="2:4">
      <c r="B229" s="102"/>
      <c r="C229" s="102"/>
      <c r="D229" s="102"/>
    </row>
    <row r="230" spans="2:4">
      <c r="B230" s="102"/>
      <c r="C230" s="102"/>
      <c r="D230" s="102"/>
    </row>
    <row r="231" spans="2:4">
      <c r="B231" s="102"/>
      <c r="C231" s="102"/>
      <c r="D231" s="102"/>
    </row>
    <row r="232" spans="2:4">
      <c r="B232" s="102"/>
      <c r="C232" s="102"/>
      <c r="D232" s="102"/>
    </row>
    <row r="233" spans="2:4">
      <c r="B233" s="102"/>
      <c r="C233" s="102"/>
      <c r="D233" s="102"/>
    </row>
    <row r="234" spans="2:4">
      <c r="B234" s="102"/>
      <c r="C234" s="102"/>
      <c r="D234" s="102"/>
    </row>
    <row r="235" spans="2:4">
      <c r="B235" s="102"/>
      <c r="C235" s="102"/>
      <c r="D235" s="102"/>
    </row>
    <row r="236" spans="2:4">
      <c r="B236" s="102"/>
      <c r="C236" s="102"/>
      <c r="D236" s="102"/>
    </row>
    <row r="237" spans="2:4">
      <c r="B237" s="102"/>
      <c r="C237" s="102"/>
      <c r="D237" s="102"/>
    </row>
    <row r="238" spans="2:4">
      <c r="B238" s="102"/>
      <c r="C238" s="102"/>
      <c r="D238" s="102"/>
    </row>
    <row r="239" spans="2:4">
      <c r="B239" s="102"/>
      <c r="C239" s="102"/>
      <c r="D239" s="102"/>
    </row>
    <row r="240" spans="2:4">
      <c r="B240" s="102"/>
      <c r="C240" s="102"/>
      <c r="D240" s="102"/>
    </row>
    <row r="241" spans="2:4">
      <c r="B241" s="102"/>
      <c r="C241" s="102"/>
      <c r="D241" s="102"/>
    </row>
    <row r="242" spans="2:4">
      <c r="B242" s="102"/>
      <c r="C242" s="102"/>
      <c r="D242" s="102"/>
    </row>
    <row r="243" spans="2:4">
      <c r="B243" s="102"/>
      <c r="C243" s="102"/>
      <c r="D243" s="102"/>
    </row>
    <row r="244" spans="2:4">
      <c r="B244" s="102"/>
      <c r="C244" s="102"/>
      <c r="D244" s="102"/>
    </row>
    <row r="245" spans="2:4">
      <c r="B245" s="102"/>
      <c r="C245" s="102"/>
      <c r="D245" s="102"/>
    </row>
    <row r="246" spans="2:4">
      <c r="B246" s="102"/>
      <c r="C246" s="102"/>
      <c r="D246" s="102"/>
    </row>
    <row r="247" spans="2:4">
      <c r="B247" s="102"/>
      <c r="C247" s="102"/>
      <c r="D247" s="102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1252</v>
      </c>
    </row>
    <row r="3" spans="2:18">
      <c r="B3" s="2" t="s">
        <v>2</v>
      </c>
      <c r="C3" t="s">
        <v>1253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1252</v>
      </c>
    </row>
    <row r="3" spans="2:18">
      <c r="B3" s="2" t="s">
        <v>2</v>
      </c>
      <c r="C3" t="s">
        <v>1253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770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775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1252</v>
      </c>
    </row>
    <row r="3" spans="2:53">
      <c r="B3" s="2" t="s">
        <v>2</v>
      </c>
      <c r="C3" t="s">
        <v>1253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2.74</v>
      </c>
      <c r="I11" s="7"/>
      <c r="J11" s="7"/>
      <c r="K11" s="77">
        <v>2.5000000000000001E-2</v>
      </c>
      <c r="L11" s="76">
        <v>92645747</v>
      </c>
      <c r="M11" s="7"/>
      <c r="N11" s="76">
        <v>0</v>
      </c>
      <c r="O11" s="76">
        <v>95201.488921831726</v>
      </c>
      <c r="P11" s="7"/>
      <c r="Q11" s="77">
        <v>1</v>
      </c>
      <c r="R11" s="77">
        <v>0.62529999999999997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2.76</v>
      </c>
      <c r="K12" s="81">
        <v>2.47E-2</v>
      </c>
      <c r="L12" s="82">
        <v>92259747</v>
      </c>
      <c r="N12" s="82">
        <v>0</v>
      </c>
      <c r="O12" s="82">
        <v>93875.7528685</v>
      </c>
      <c r="Q12" s="81">
        <v>0.98609999999999998</v>
      </c>
      <c r="R12" s="81">
        <v>0.61660000000000004</v>
      </c>
    </row>
    <row r="13" spans="2:53">
      <c r="B13" s="80" t="s">
        <v>239</v>
      </c>
      <c r="C13" s="16"/>
      <c r="D13" s="16"/>
      <c r="H13" s="82">
        <v>5.19</v>
      </c>
      <c r="K13" s="81">
        <v>8.8000000000000005E-3</v>
      </c>
      <c r="L13" s="82">
        <v>38808234</v>
      </c>
      <c r="N13" s="82">
        <v>0</v>
      </c>
      <c r="O13" s="82">
        <v>41586.181287300002</v>
      </c>
      <c r="Q13" s="81">
        <v>0.43680000000000002</v>
      </c>
      <c r="R13" s="81">
        <v>0.27310000000000001</v>
      </c>
    </row>
    <row r="14" spans="2:53">
      <c r="B14" s="80" t="s">
        <v>240</v>
      </c>
      <c r="C14" s="16"/>
      <c r="D14" s="16"/>
      <c r="H14" s="82">
        <v>5.19</v>
      </c>
      <c r="K14" s="81">
        <v>8.8000000000000005E-3</v>
      </c>
      <c r="L14" s="82">
        <v>38808234</v>
      </c>
      <c r="N14" s="82">
        <v>0</v>
      </c>
      <c r="O14" s="82">
        <v>41586.181287300002</v>
      </c>
      <c r="Q14" s="81">
        <v>0.43680000000000002</v>
      </c>
      <c r="R14" s="81">
        <v>0.27310000000000001</v>
      </c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8">
        <v>4.3499999999999996</v>
      </c>
      <c r="I15" t="s">
        <v>102</v>
      </c>
      <c r="J15" s="79">
        <v>7.4999999999999997E-3</v>
      </c>
      <c r="K15" s="79">
        <v>8.8999999999999999E-3</v>
      </c>
      <c r="L15" s="78">
        <v>22243484</v>
      </c>
      <c r="M15" s="78">
        <v>108.8</v>
      </c>
      <c r="N15" s="78">
        <v>0</v>
      </c>
      <c r="O15" s="78">
        <v>24200.910592</v>
      </c>
      <c r="P15" s="79">
        <v>1.1000000000000001E-3</v>
      </c>
      <c r="Q15" s="79">
        <v>0.25419999999999998</v>
      </c>
      <c r="R15" s="79">
        <v>0.159</v>
      </c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8">
        <v>8.89</v>
      </c>
      <c r="I16" t="s">
        <v>102</v>
      </c>
      <c r="J16" s="79">
        <v>1E-3</v>
      </c>
      <c r="K16" s="79">
        <v>8.3000000000000001E-3</v>
      </c>
      <c r="L16" s="78">
        <v>2679956</v>
      </c>
      <c r="M16" s="78">
        <v>101.22</v>
      </c>
      <c r="N16" s="78">
        <v>0</v>
      </c>
      <c r="O16" s="78">
        <v>2712.6514631999999</v>
      </c>
      <c r="P16" s="79">
        <v>2.0000000000000001E-4</v>
      </c>
      <c r="Q16" s="79">
        <v>2.8500000000000001E-2</v>
      </c>
      <c r="R16" s="79">
        <v>1.78E-2</v>
      </c>
    </row>
    <row r="17" spans="2:18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8">
        <v>6.32</v>
      </c>
      <c r="I17" t="s">
        <v>102</v>
      </c>
      <c r="J17" s="79">
        <v>5.0000000000000001E-3</v>
      </c>
      <c r="K17" s="79">
        <v>8.6E-3</v>
      </c>
      <c r="L17" s="78">
        <v>11670513</v>
      </c>
      <c r="M17" s="78">
        <v>105.8</v>
      </c>
      <c r="N17" s="78">
        <v>0</v>
      </c>
      <c r="O17" s="78">
        <v>12347.402754000001</v>
      </c>
      <c r="P17" s="79">
        <v>5.9999999999999995E-4</v>
      </c>
      <c r="Q17" s="79">
        <v>0.12970000000000001</v>
      </c>
      <c r="R17" s="79">
        <v>8.1100000000000005E-2</v>
      </c>
    </row>
    <row r="18" spans="2:18">
      <c r="B18" t="s">
        <v>251</v>
      </c>
      <c r="C18" t="s">
        <v>252</v>
      </c>
      <c r="D18" t="s">
        <v>100</v>
      </c>
      <c r="E18" t="s">
        <v>243</v>
      </c>
      <c r="G18" t="s">
        <v>253</v>
      </c>
      <c r="H18" s="78">
        <v>3.58</v>
      </c>
      <c r="I18" t="s">
        <v>102</v>
      </c>
      <c r="J18" s="79">
        <v>1E-3</v>
      </c>
      <c r="K18" s="79">
        <v>8.8000000000000005E-3</v>
      </c>
      <c r="L18" s="78">
        <v>2214281</v>
      </c>
      <c r="M18" s="78">
        <v>105.01</v>
      </c>
      <c r="N18" s="78">
        <v>0</v>
      </c>
      <c r="O18" s="78">
        <v>2325.2164781000001</v>
      </c>
      <c r="P18" s="79">
        <v>2.0000000000000001E-4</v>
      </c>
      <c r="Q18" s="79">
        <v>2.4400000000000002E-2</v>
      </c>
      <c r="R18" s="79">
        <v>1.5299999999999999E-2</v>
      </c>
    </row>
    <row r="19" spans="2:18">
      <c r="B19" s="80" t="s">
        <v>254</v>
      </c>
      <c r="C19" s="16"/>
      <c r="D19" s="16"/>
      <c r="H19" s="82">
        <v>0.83</v>
      </c>
      <c r="K19" s="81">
        <v>3.7400000000000003E-2</v>
      </c>
      <c r="L19" s="82">
        <v>53451513</v>
      </c>
      <c r="N19" s="82">
        <v>0</v>
      </c>
      <c r="O19" s="82">
        <v>52289.571581199998</v>
      </c>
      <c r="Q19" s="81">
        <v>0.54930000000000001</v>
      </c>
      <c r="R19" s="81">
        <v>0.34339999999999998</v>
      </c>
    </row>
    <row r="20" spans="2:18">
      <c r="B20" s="80" t="s">
        <v>255</v>
      </c>
      <c r="C20" s="16"/>
      <c r="D20" s="16"/>
      <c r="H20" s="82">
        <v>0.69</v>
      </c>
      <c r="K20" s="81">
        <v>3.78E-2</v>
      </c>
      <c r="L20" s="82">
        <v>38450608</v>
      </c>
      <c r="N20" s="82">
        <v>0</v>
      </c>
      <c r="O20" s="82">
        <v>37502.349405399997</v>
      </c>
      <c r="Q20" s="81">
        <v>0.39389999999999997</v>
      </c>
      <c r="R20" s="81">
        <v>0.24629999999999999</v>
      </c>
    </row>
    <row r="21" spans="2:18">
      <c r="B21" t="s">
        <v>256</v>
      </c>
      <c r="C21" t="s">
        <v>257</v>
      </c>
      <c r="D21" t="s">
        <v>100</v>
      </c>
      <c r="E21" t="s">
        <v>243</v>
      </c>
      <c r="G21" t="s">
        <v>258</v>
      </c>
      <c r="H21" s="78">
        <v>0.78</v>
      </c>
      <c r="I21" t="s">
        <v>102</v>
      </c>
      <c r="J21" s="79">
        <v>0</v>
      </c>
      <c r="K21" s="79">
        <v>3.73E-2</v>
      </c>
      <c r="L21" s="78">
        <v>168863</v>
      </c>
      <c r="M21" s="78">
        <v>97.2</v>
      </c>
      <c r="N21" s="78">
        <v>0</v>
      </c>
      <c r="O21" s="78">
        <v>164.13483600000001</v>
      </c>
      <c r="P21" s="79">
        <v>0</v>
      </c>
      <c r="Q21" s="79">
        <v>1.6999999999999999E-3</v>
      </c>
      <c r="R21" s="79">
        <v>1.1000000000000001E-3</v>
      </c>
    </row>
    <row r="22" spans="2:18">
      <c r="B22" t="s">
        <v>259</v>
      </c>
      <c r="C22" t="s">
        <v>260</v>
      </c>
      <c r="D22" t="s">
        <v>100</v>
      </c>
      <c r="E22" t="s">
        <v>243</v>
      </c>
      <c r="G22" t="s">
        <v>261</v>
      </c>
      <c r="H22" s="78">
        <v>0.86</v>
      </c>
      <c r="I22" t="s">
        <v>102</v>
      </c>
      <c r="J22" s="79">
        <v>0</v>
      </c>
      <c r="K22" s="79">
        <v>3.7100000000000001E-2</v>
      </c>
      <c r="L22" s="78">
        <v>5867897</v>
      </c>
      <c r="M22" s="78">
        <v>96.94</v>
      </c>
      <c r="N22" s="78">
        <v>0</v>
      </c>
      <c r="O22" s="78">
        <v>5688.3393518000003</v>
      </c>
      <c r="P22" s="79">
        <v>0</v>
      </c>
      <c r="Q22" s="79">
        <v>5.9799999999999999E-2</v>
      </c>
      <c r="R22" s="79">
        <v>3.7400000000000003E-2</v>
      </c>
    </row>
    <row r="23" spans="2:18">
      <c r="B23" t="s">
        <v>262</v>
      </c>
      <c r="C23" t="s">
        <v>263</v>
      </c>
      <c r="D23" t="s">
        <v>100</v>
      </c>
      <c r="E23" t="s">
        <v>243</v>
      </c>
      <c r="G23" t="s">
        <v>264</v>
      </c>
      <c r="H23" s="78">
        <v>0.51</v>
      </c>
      <c r="I23" t="s">
        <v>102</v>
      </c>
      <c r="J23" s="79">
        <v>0</v>
      </c>
      <c r="K23" s="79">
        <v>3.7499999999999999E-2</v>
      </c>
      <c r="L23" s="78">
        <v>828727</v>
      </c>
      <c r="M23" s="78">
        <v>98.15</v>
      </c>
      <c r="N23" s="78">
        <v>0</v>
      </c>
      <c r="O23" s="78">
        <v>813.39555050000001</v>
      </c>
      <c r="P23" s="79">
        <v>1E-4</v>
      </c>
      <c r="Q23" s="79">
        <v>8.5000000000000006E-3</v>
      </c>
      <c r="R23" s="79">
        <v>5.3E-3</v>
      </c>
    </row>
    <row r="24" spans="2:18">
      <c r="B24" t="s">
        <v>265</v>
      </c>
      <c r="C24" t="s">
        <v>266</v>
      </c>
      <c r="D24" t="s">
        <v>100</v>
      </c>
      <c r="E24" t="s">
        <v>243</v>
      </c>
      <c r="G24" t="s">
        <v>267</v>
      </c>
      <c r="H24" s="78">
        <v>0.01</v>
      </c>
      <c r="I24" t="s">
        <v>102</v>
      </c>
      <c r="J24" s="79">
        <v>0</v>
      </c>
      <c r="K24" s="79">
        <v>4.99E-2</v>
      </c>
      <c r="L24" s="78">
        <v>1431636</v>
      </c>
      <c r="M24" s="78">
        <v>99.96</v>
      </c>
      <c r="N24" s="78">
        <v>0</v>
      </c>
      <c r="O24" s="78">
        <v>1431.0633456</v>
      </c>
      <c r="P24" s="79">
        <v>1E-4</v>
      </c>
      <c r="Q24" s="79">
        <v>1.4999999999999999E-2</v>
      </c>
      <c r="R24" s="79">
        <v>9.4000000000000004E-3</v>
      </c>
    </row>
    <row r="25" spans="2:18">
      <c r="B25" t="s">
        <v>268</v>
      </c>
      <c r="C25" t="s">
        <v>269</v>
      </c>
      <c r="D25" t="s">
        <v>100</v>
      </c>
      <c r="E25" t="s">
        <v>243</v>
      </c>
      <c r="G25" t="s">
        <v>270</v>
      </c>
      <c r="H25" s="78">
        <v>0.93</v>
      </c>
      <c r="I25" t="s">
        <v>102</v>
      </c>
      <c r="J25" s="79">
        <v>0</v>
      </c>
      <c r="K25" s="79">
        <v>3.7100000000000001E-2</v>
      </c>
      <c r="L25" s="78">
        <v>4848670</v>
      </c>
      <c r="M25" s="78">
        <v>96.67</v>
      </c>
      <c r="N25" s="78">
        <v>0</v>
      </c>
      <c r="O25" s="78">
        <v>4687.2092890000004</v>
      </c>
      <c r="P25" s="79">
        <v>0</v>
      </c>
      <c r="Q25" s="79">
        <v>4.9200000000000001E-2</v>
      </c>
      <c r="R25" s="79">
        <v>3.0800000000000001E-2</v>
      </c>
    </row>
    <row r="26" spans="2:18">
      <c r="B26" t="s">
        <v>271</v>
      </c>
      <c r="C26" t="s">
        <v>272</v>
      </c>
      <c r="D26" t="s">
        <v>100</v>
      </c>
      <c r="E26" t="s">
        <v>243</v>
      </c>
      <c r="G26" t="s">
        <v>273</v>
      </c>
      <c r="H26" s="78">
        <v>0.59</v>
      </c>
      <c r="I26" t="s">
        <v>102</v>
      </c>
      <c r="J26" s="79">
        <v>0</v>
      </c>
      <c r="K26" s="79">
        <v>3.7600000000000001E-2</v>
      </c>
      <c r="L26" s="78">
        <v>10425000</v>
      </c>
      <c r="M26" s="78">
        <v>97.87</v>
      </c>
      <c r="N26" s="78">
        <v>0</v>
      </c>
      <c r="O26" s="78">
        <v>10202.9475</v>
      </c>
      <c r="P26" s="79">
        <v>8.9999999999999998E-4</v>
      </c>
      <c r="Q26" s="79">
        <v>0.1072</v>
      </c>
      <c r="R26" s="79">
        <v>6.7000000000000004E-2</v>
      </c>
    </row>
    <row r="27" spans="2:18">
      <c r="B27" t="s">
        <v>274</v>
      </c>
      <c r="C27" t="s">
        <v>275</v>
      </c>
      <c r="D27" t="s">
        <v>100</v>
      </c>
      <c r="E27" t="s">
        <v>243</v>
      </c>
      <c r="G27" t="s">
        <v>276</v>
      </c>
      <c r="H27" s="78">
        <v>0.68</v>
      </c>
      <c r="I27" t="s">
        <v>102</v>
      </c>
      <c r="J27" s="79">
        <v>0</v>
      </c>
      <c r="K27" s="79">
        <v>3.7199999999999997E-2</v>
      </c>
      <c r="L27" s="78">
        <v>14879815</v>
      </c>
      <c r="M27" s="78">
        <v>97.55</v>
      </c>
      <c r="N27" s="78">
        <v>0</v>
      </c>
      <c r="O27" s="78">
        <v>14515.2595325</v>
      </c>
      <c r="P27" s="79">
        <v>1.1000000000000001E-3</v>
      </c>
      <c r="Q27" s="79">
        <v>0.1525</v>
      </c>
      <c r="R27" s="79">
        <v>9.5299999999999996E-2</v>
      </c>
    </row>
    <row r="28" spans="2:18">
      <c r="B28" s="80" t="s">
        <v>277</v>
      </c>
      <c r="C28" s="16"/>
      <c r="D28" s="16"/>
      <c r="H28" s="82">
        <v>1.2</v>
      </c>
      <c r="K28" s="81">
        <v>3.6400000000000002E-2</v>
      </c>
      <c r="L28" s="82">
        <v>15000905</v>
      </c>
      <c r="N28" s="82">
        <v>0</v>
      </c>
      <c r="O28" s="82">
        <v>14787.2221758</v>
      </c>
      <c r="Q28" s="81">
        <v>0.15529999999999999</v>
      </c>
      <c r="R28" s="81">
        <v>9.7100000000000006E-2</v>
      </c>
    </row>
    <row r="29" spans="2:18">
      <c r="B29" t="s">
        <v>278</v>
      </c>
      <c r="C29" t="s">
        <v>279</v>
      </c>
      <c r="D29" t="s">
        <v>100</v>
      </c>
      <c r="E29" t="s">
        <v>243</v>
      </c>
      <c r="G29" t="s">
        <v>280</v>
      </c>
      <c r="H29" s="78">
        <v>0.57999999999999996</v>
      </c>
      <c r="I29" t="s">
        <v>102</v>
      </c>
      <c r="J29" s="79">
        <v>1.5E-3</v>
      </c>
      <c r="K29" s="79">
        <v>3.6200000000000003E-2</v>
      </c>
      <c r="L29" s="78">
        <v>1356920</v>
      </c>
      <c r="M29" s="78">
        <v>98.11</v>
      </c>
      <c r="N29" s="78">
        <v>0</v>
      </c>
      <c r="O29" s="78">
        <v>1331.274212</v>
      </c>
      <c r="P29" s="79">
        <v>1E-4</v>
      </c>
      <c r="Q29" s="79">
        <v>1.4E-2</v>
      </c>
      <c r="R29" s="79">
        <v>8.6999999999999994E-3</v>
      </c>
    </row>
    <row r="30" spans="2:18">
      <c r="B30" t="s">
        <v>281</v>
      </c>
      <c r="C30" t="s">
        <v>282</v>
      </c>
      <c r="D30" t="s">
        <v>100</v>
      </c>
      <c r="E30" t="s">
        <v>243</v>
      </c>
      <c r="G30" t="s">
        <v>283</v>
      </c>
      <c r="H30" s="78">
        <v>1.22</v>
      </c>
      <c r="I30" t="s">
        <v>102</v>
      </c>
      <c r="J30" s="79">
        <v>3.7499999999999999E-2</v>
      </c>
      <c r="K30" s="79">
        <v>3.6400000000000002E-2</v>
      </c>
      <c r="L30" s="78">
        <v>4190000</v>
      </c>
      <c r="M30" s="78">
        <v>102.96</v>
      </c>
      <c r="N30" s="78">
        <v>0</v>
      </c>
      <c r="O30" s="78">
        <v>4314.0240000000003</v>
      </c>
      <c r="P30" s="79">
        <v>2.0000000000000001E-4</v>
      </c>
      <c r="Q30" s="79">
        <v>4.53E-2</v>
      </c>
      <c r="R30" s="79">
        <v>2.8299999999999999E-2</v>
      </c>
    </row>
    <row r="31" spans="2:18">
      <c r="B31" t="s">
        <v>284</v>
      </c>
      <c r="C31" t="s">
        <v>285</v>
      </c>
      <c r="D31" t="s">
        <v>100</v>
      </c>
      <c r="E31" t="s">
        <v>243</v>
      </c>
      <c r="G31" t="s">
        <v>286</v>
      </c>
      <c r="H31" s="78">
        <v>1.83</v>
      </c>
      <c r="I31" t="s">
        <v>102</v>
      </c>
      <c r="J31" s="79">
        <v>4.0000000000000001E-3</v>
      </c>
      <c r="K31" s="79">
        <v>3.5700000000000003E-2</v>
      </c>
      <c r="L31" s="78">
        <v>3876757</v>
      </c>
      <c r="M31" s="78">
        <v>94.54</v>
      </c>
      <c r="N31" s="78">
        <v>0</v>
      </c>
      <c r="O31" s="78">
        <v>3665.0860677999999</v>
      </c>
      <c r="P31" s="79">
        <v>2.0000000000000001E-4</v>
      </c>
      <c r="Q31" s="79">
        <v>3.85E-2</v>
      </c>
      <c r="R31" s="79">
        <v>2.41E-2</v>
      </c>
    </row>
    <row r="32" spans="2:18">
      <c r="B32" t="s">
        <v>287</v>
      </c>
      <c r="C32" t="s">
        <v>288</v>
      </c>
      <c r="D32" t="s">
        <v>100</v>
      </c>
      <c r="E32" t="s">
        <v>243</v>
      </c>
      <c r="G32" t="s">
        <v>289</v>
      </c>
      <c r="H32" s="78">
        <v>0.92</v>
      </c>
      <c r="I32" t="s">
        <v>102</v>
      </c>
      <c r="J32" s="79">
        <v>1.4999999999999999E-2</v>
      </c>
      <c r="K32" s="79">
        <v>3.6900000000000002E-2</v>
      </c>
      <c r="L32" s="78">
        <v>5577228</v>
      </c>
      <c r="M32" s="78">
        <v>98.2</v>
      </c>
      <c r="N32" s="78">
        <v>0</v>
      </c>
      <c r="O32" s="78">
        <v>5476.837896</v>
      </c>
      <c r="P32" s="79">
        <v>4.0000000000000002E-4</v>
      </c>
      <c r="Q32" s="79">
        <v>5.7500000000000002E-2</v>
      </c>
      <c r="R32" s="79">
        <v>3.5999999999999997E-2</v>
      </c>
    </row>
    <row r="33" spans="2:18">
      <c r="B33" s="80" t="s">
        <v>290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227</v>
      </c>
      <c r="C34" t="s">
        <v>227</v>
      </c>
      <c r="D34" s="16"/>
      <c r="E34" t="s">
        <v>227</v>
      </c>
      <c r="H34" s="78">
        <v>0</v>
      </c>
      <c r="I34" t="s">
        <v>227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291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227</v>
      </c>
      <c r="C36" t="s">
        <v>227</v>
      </c>
      <c r="D36" s="16"/>
      <c r="E36" t="s">
        <v>227</v>
      </c>
      <c r="H36" s="78">
        <v>0</v>
      </c>
      <c r="I36" t="s">
        <v>227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236</v>
      </c>
      <c r="C37" s="16"/>
      <c r="D37" s="16"/>
      <c r="H37" s="82">
        <v>0.97</v>
      </c>
      <c r="K37" s="81">
        <v>4.7199999999999999E-2</v>
      </c>
      <c r="L37" s="82">
        <v>386000</v>
      </c>
      <c r="N37" s="82">
        <v>0</v>
      </c>
      <c r="O37" s="82">
        <v>1325.7360533317312</v>
      </c>
      <c r="Q37" s="81">
        <v>1.3899999999999999E-2</v>
      </c>
      <c r="R37" s="81">
        <v>8.6999999999999994E-3</v>
      </c>
    </row>
    <row r="38" spans="2:18">
      <c r="B38" s="80" t="s">
        <v>292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227</v>
      </c>
      <c r="C39" t="s">
        <v>227</v>
      </c>
      <c r="D39" s="16"/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293</v>
      </c>
      <c r="C40" s="16"/>
      <c r="D40" s="16"/>
      <c r="H40" s="82">
        <v>0.97</v>
      </c>
      <c r="K40" s="81">
        <v>4.7199999999999999E-2</v>
      </c>
      <c r="L40" s="82">
        <v>386000</v>
      </c>
      <c r="N40" s="82">
        <v>0</v>
      </c>
      <c r="O40" s="82">
        <v>1325.7360533317312</v>
      </c>
      <c r="Q40" s="81">
        <v>1.3899999999999999E-2</v>
      </c>
      <c r="R40" s="81">
        <v>8.6999999999999994E-3</v>
      </c>
    </row>
    <row r="41" spans="2:18">
      <c r="B41" t="s">
        <v>294</v>
      </c>
      <c r="C41" t="s">
        <v>295</v>
      </c>
      <c r="D41" t="s">
        <v>123</v>
      </c>
      <c r="E41" t="s">
        <v>296</v>
      </c>
      <c r="F41" t="s">
        <v>297</v>
      </c>
      <c r="G41" t="s">
        <v>298</v>
      </c>
      <c r="H41" s="78">
        <v>0.97</v>
      </c>
      <c r="I41" t="s">
        <v>106</v>
      </c>
      <c r="J41" s="79">
        <v>7.4999999999999997E-3</v>
      </c>
      <c r="K41" s="79">
        <v>4.7399999999999998E-2</v>
      </c>
      <c r="L41" s="78">
        <v>211000</v>
      </c>
      <c r="M41" s="78">
        <v>97.307787488151661</v>
      </c>
      <c r="N41" s="78">
        <v>0</v>
      </c>
      <c r="O41" s="78">
        <v>724.98291297959997</v>
      </c>
      <c r="P41" s="79">
        <v>0</v>
      </c>
      <c r="Q41" s="79">
        <v>7.6E-3</v>
      </c>
      <c r="R41" s="79">
        <v>4.7999999999999996E-3</v>
      </c>
    </row>
    <row r="42" spans="2:18">
      <c r="B42" t="s">
        <v>299</v>
      </c>
      <c r="C42" t="s">
        <v>300</v>
      </c>
      <c r="D42" t="s">
        <v>301</v>
      </c>
      <c r="E42" t="s">
        <v>296</v>
      </c>
      <c r="F42" t="s">
        <v>297</v>
      </c>
      <c r="G42" t="s">
        <v>302</v>
      </c>
      <c r="H42" s="78">
        <v>0.64</v>
      </c>
      <c r="I42" t="s">
        <v>106</v>
      </c>
      <c r="J42" s="79">
        <v>1.2999999999999999E-3</v>
      </c>
      <c r="K42" s="79">
        <v>4.7899999999999998E-2</v>
      </c>
      <c r="L42" s="78">
        <v>51500</v>
      </c>
      <c r="M42" s="78">
        <v>97.085753398058259</v>
      </c>
      <c r="N42" s="78">
        <v>0</v>
      </c>
      <c r="O42" s="78">
        <v>176.54704455300001</v>
      </c>
      <c r="P42" s="79">
        <v>0</v>
      </c>
      <c r="Q42" s="79">
        <v>1.9E-3</v>
      </c>
      <c r="R42" s="79">
        <v>1.1999999999999999E-3</v>
      </c>
    </row>
    <row r="43" spans="2:18">
      <c r="B43" t="s">
        <v>303</v>
      </c>
      <c r="C43" t="s">
        <v>304</v>
      </c>
      <c r="D43" t="s">
        <v>123</v>
      </c>
      <c r="E43" t="s">
        <v>296</v>
      </c>
      <c r="F43" t="s">
        <v>297</v>
      </c>
      <c r="G43" t="s">
        <v>305</v>
      </c>
      <c r="H43" s="78">
        <v>1.1200000000000001</v>
      </c>
      <c r="I43" t="s">
        <v>106</v>
      </c>
      <c r="J43" s="79">
        <v>1.4999999999999999E-2</v>
      </c>
      <c r="K43" s="79">
        <v>4.7199999999999999E-2</v>
      </c>
      <c r="L43" s="78">
        <v>56000</v>
      </c>
      <c r="M43" s="78">
        <v>96.865600000000001</v>
      </c>
      <c r="N43" s="78">
        <v>0</v>
      </c>
      <c r="O43" s="78">
        <v>191.53816281600001</v>
      </c>
      <c r="P43" s="79">
        <v>0</v>
      </c>
      <c r="Q43" s="79">
        <v>2E-3</v>
      </c>
      <c r="R43" s="79">
        <v>1.2999999999999999E-3</v>
      </c>
    </row>
    <row r="44" spans="2:18">
      <c r="B44" t="s">
        <v>306</v>
      </c>
      <c r="C44" t="s">
        <v>307</v>
      </c>
      <c r="D44" t="s">
        <v>123</v>
      </c>
      <c r="E44" t="s">
        <v>296</v>
      </c>
      <c r="F44" t="s">
        <v>297</v>
      </c>
      <c r="G44" t="s">
        <v>308</v>
      </c>
      <c r="H44" s="78">
        <v>1.27</v>
      </c>
      <c r="I44" t="s">
        <v>106</v>
      </c>
      <c r="J44" s="79">
        <v>2.5000000000000001E-2</v>
      </c>
      <c r="K44" s="79">
        <v>4.7300000000000002E-2</v>
      </c>
      <c r="L44" s="78">
        <v>56000</v>
      </c>
      <c r="M44" s="78">
        <v>97.212599999999995</v>
      </c>
      <c r="N44" s="78">
        <v>0</v>
      </c>
      <c r="O44" s="78">
        <v>192.22430673599999</v>
      </c>
      <c r="P44" s="79">
        <v>0</v>
      </c>
      <c r="Q44" s="79">
        <v>2E-3</v>
      </c>
      <c r="R44" s="79">
        <v>1.2999999999999999E-3</v>
      </c>
    </row>
    <row r="45" spans="2:18">
      <c r="B45" t="s">
        <v>309</v>
      </c>
      <c r="C45" t="s">
        <v>310</v>
      </c>
      <c r="D45" t="s">
        <v>123</v>
      </c>
      <c r="E45" t="s">
        <v>296</v>
      </c>
      <c r="F45" t="s">
        <v>297</v>
      </c>
      <c r="G45" t="s">
        <v>302</v>
      </c>
      <c r="H45" s="78">
        <v>1.03</v>
      </c>
      <c r="I45" t="s">
        <v>106</v>
      </c>
      <c r="J45" s="79">
        <v>2.2499999999999999E-2</v>
      </c>
      <c r="K45" s="79">
        <v>4.7600000000000003E-2</v>
      </c>
      <c r="L45" s="78">
        <v>500</v>
      </c>
      <c r="M45" s="78">
        <v>98.380038749999997</v>
      </c>
      <c r="N45" s="78">
        <v>0</v>
      </c>
      <c r="O45" s="78">
        <v>1.73689958413125</v>
      </c>
      <c r="P45" s="79">
        <v>0</v>
      </c>
      <c r="Q45" s="79">
        <v>0</v>
      </c>
      <c r="R45" s="79">
        <v>0</v>
      </c>
    </row>
    <row r="46" spans="2:18">
      <c r="B46" t="s">
        <v>311</v>
      </c>
      <c r="C46" t="s">
        <v>312</v>
      </c>
      <c r="D46" t="s">
        <v>123</v>
      </c>
      <c r="E46" t="s">
        <v>227</v>
      </c>
      <c r="F46" t="s">
        <v>313</v>
      </c>
      <c r="G46" t="s">
        <v>314</v>
      </c>
      <c r="H46" s="78">
        <v>0.08</v>
      </c>
      <c r="I46" t="s">
        <v>106</v>
      </c>
      <c r="J46" s="79">
        <v>0</v>
      </c>
      <c r="K46" s="79">
        <v>3.8300000000000001E-2</v>
      </c>
      <c r="L46" s="78">
        <v>11000</v>
      </c>
      <c r="M46" s="78">
        <v>99.654300000000006</v>
      </c>
      <c r="N46" s="78">
        <v>0</v>
      </c>
      <c r="O46" s="78">
        <v>38.706726662999998</v>
      </c>
      <c r="P46" s="79">
        <v>0</v>
      </c>
      <c r="Q46" s="79">
        <v>4.0000000000000002E-4</v>
      </c>
      <c r="R46" s="79">
        <v>2.9999999999999997E-4</v>
      </c>
    </row>
    <row r="47" spans="2:18">
      <c r="B47" t="s">
        <v>315</v>
      </c>
      <c r="C47" s="16"/>
      <c r="D47" s="16"/>
    </row>
    <row r="48" spans="2:18">
      <c r="B48" t="s">
        <v>316</v>
      </c>
      <c r="C48" s="16"/>
      <c r="D48" s="16"/>
    </row>
    <row r="49" spans="2:4">
      <c r="B49" t="s">
        <v>317</v>
      </c>
      <c r="C49" s="16"/>
      <c r="D49" s="16"/>
    </row>
    <row r="50" spans="2:4">
      <c r="B50" t="s">
        <v>318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1252</v>
      </c>
    </row>
    <row r="3" spans="2:23">
      <c r="B3" s="2" t="s">
        <v>2</v>
      </c>
      <c r="C3" t="s">
        <v>1253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770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775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373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238</v>
      </c>
      <c r="D26" s="16"/>
    </row>
    <row r="27" spans="2:23">
      <c r="B27" t="s">
        <v>315</v>
      </c>
      <c r="D27" s="16"/>
    </row>
    <row r="28" spans="2:23">
      <c r="B28" t="s">
        <v>316</v>
      </c>
      <c r="D28" s="16"/>
    </row>
    <row r="29" spans="2:23">
      <c r="B29" t="s">
        <v>317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1252</v>
      </c>
    </row>
    <row r="3" spans="2:68">
      <c r="B3" s="2" t="s">
        <v>2</v>
      </c>
      <c r="C3" t="s">
        <v>1253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315</v>
      </c>
      <c r="C25" s="16"/>
      <c r="D25" s="16"/>
      <c r="E25" s="16"/>
      <c r="F25" s="16"/>
      <c r="G25" s="16"/>
    </row>
    <row r="26" spans="2:21">
      <c r="B26" t="s">
        <v>316</v>
      </c>
      <c r="C26" s="16"/>
      <c r="D26" s="16"/>
      <c r="E26" s="16"/>
      <c r="F26" s="16"/>
      <c r="G26" s="16"/>
    </row>
    <row r="27" spans="2:21">
      <c r="B27" t="s">
        <v>317</v>
      </c>
      <c r="C27" s="16"/>
      <c r="D27" s="16"/>
      <c r="E27" s="16"/>
      <c r="F27" s="16"/>
      <c r="G27" s="16"/>
    </row>
    <row r="28" spans="2:21">
      <c r="B28" t="s">
        <v>318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1252</v>
      </c>
    </row>
    <row r="3" spans="2:66">
      <c r="B3" s="2" t="s">
        <v>2</v>
      </c>
      <c r="C3" t="s">
        <v>1253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5.83</v>
      </c>
      <c r="L11" s="7"/>
      <c r="M11" s="7"/>
      <c r="N11" s="77">
        <v>5.21E-2</v>
      </c>
      <c r="O11" s="76">
        <v>8946466.6600000001</v>
      </c>
      <c r="P11" s="33"/>
      <c r="Q11" s="76">
        <v>9.8329199999999997</v>
      </c>
      <c r="R11" s="76">
        <v>11900.849417552879</v>
      </c>
      <c r="S11" s="7"/>
      <c r="T11" s="77">
        <v>1</v>
      </c>
      <c r="U11" s="77">
        <v>7.8200000000000006E-2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6.47</v>
      </c>
      <c r="N12" s="81">
        <v>3.61E-2</v>
      </c>
      <c r="O12" s="82">
        <v>7021466.6600000001</v>
      </c>
      <c r="Q12" s="82">
        <v>9.8329199999999997</v>
      </c>
      <c r="R12" s="82">
        <v>6463.4038868429998</v>
      </c>
      <c r="T12" s="81">
        <v>0.54310000000000003</v>
      </c>
      <c r="U12" s="81">
        <v>4.2500000000000003E-2</v>
      </c>
    </row>
    <row r="13" spans="2:66">
      <c r="B13" s="80" t="s">
        <v>319</v>
      </c>
      <c r="C13" s="16"/>
      <c r="D13" s="16"/>
      <c r="E13" s="16"/>
      <c r="F13" s="16"/>
      <c r="K13" s="82">
        <v>7.39</v>
      </c>
      <c r="N13" s="81">
        <v>2.1600000000000001E-2</v>
      </c>
      <c r="O13" s="82">
        <v>5023879</v>
      </c>
      <c r="Q13" s="82">
        <v>9.8329199999999997</v>
      </c>
      <c r="R13" s="82">
        <v>4829.9899681999996</v>
      </c>
      <c r="T13" s="81">
        <v>0.40589999999999998</v>
      </c>
      <c r="U13" s="81">
        <v>3.1699999999999999E-2</v>
      </c>
    </row>
    <row r="14" spans="2:66">
      <c r="B14" t="s">
        <v>323</v>
      </c>
      <c r="C14" t="s">
        <v>324</v>
      </c>
      <c r="D14" t="s">
        <v>100</v>
      </c>
      <c r="E14" t="s">
        <v>123</v>
      </c>
      <c r="F14" t="s">
        <v>325</v>
      </c>
      <c r="G14" t="s">
        <v>326</v>
      </c>
      <c r="H14" t="s">
        <v>211</v>
      </c>
      <c r="I14" t="s">
        <v>212</v>
      </c>
      <c r="J14" t="s">
        <v>327</v>
      </c>
      <c r="K14" s="78">
        <v>4.63</v>
      </c>
      <c r="L14" t="s">
        <v>102</v>
      </c>
      <c r="M14" s="79">
        <v>1.2200000000000001E-2</v>
      </c>
      <c r="N14" s="79">
        <v>1.6500000000000001E-2</v>
      </c>
      <c r="O14" s="78">
        <v>545195</v>
      </c>
      <c r="P14" s="78">
        <v>107.1</v>
      </c>
      <c r="Q14" s="78">
        <v>0</v>
      </c>
      <c r="R14" s="78">
        <v>583.90384500000005</v>
      </c>
      <c r="S14" s="79">
        <v>2.0000000000000001E-4</v>
      </c>
      <c r="T14" s="79">
        <v>4.9099999999999998E-2</v>
      </c>
      <c r="U14" s="79">
        <v>3.8E-3</v>
      </c>
    </row>
    <row r="15" spans="2:66">
      <c r="B15" t="s">
        <v>328</v>
      </c>
      <c r="C15" t="s">
        <v>329</v>
      </c>
      <c r="D15" t="s">
        <v>100</v>
      </c>
      <c r="E15" t="s">
        <v>123</v>
      </c>
      <c r="F15" t="s">
        <v>330</v>
      </c>
      <c r="G15" t="s">
        <v>326</v>
      </c>
      <c r="H15" t="s">
        <v>211</v>
      </c>
      <c r="I15" t="s">
        <v>212</v>
      </c>
      <c r="J15" t="s">
        <v>331</v>
      </c>
      <c r="K15" s="78">
        <v>4.83</v>
      </c>
      <c r="L15" t="s">
        <v>102</v>
      </c>
      <c r="M15" s="79">
        <v>1E-3</v>
      </c>
      <c r="N15" s="79">
        <v>1.6500000000000001E-2</v>
      </c>
      <c r="O15" s="78">
        <v>766800</v>
      </c>
      <c r="P15" s="78">
        <v>97.57</v>
      </c>
      <c r="Q15" s="78">
        <v>0</v>
      </c>
      <c r="R15" s="78">
        <v>748.16675999999995</v>
      </c>
      <c r="S15" s="79">
        <v>2.0000000000000001E-4</v>
      </c>
      <c r="T15" s="79">
        <v>6.2899999999999998E-2</v>
      </c>
      <c r="U15" s="79">
        <v>4.8999999999999998E-3</v>
      </c>
    </row>
    <row r="16" spans="2:66">
      <c r="B16" t="s">
        <v>332</v>
      </c>
      <c r="C16" t="s">
        <v>333</v>
      </c>
      <c r="D16" t="s">
        <v>100</v>
      </c>
      <c r="E16" t="s">
        <v>123</v>
      </c>
      <c r="F16" t="s">
        <v>330</v>
      </c>
      <c r="G16" t="s">
        <v>326</v>
      </c>
      <c r="H16" t="s">
        <v>211</v>
      </c>
      <c r="I16" t="s">
        <v>212</v>
      </c>
      <c r="J16" t="s">
        <v>334</v>
      </c>
      <c r="K16" s="78">
        <v>5.17</v>
      </c>
      <c r="L16" t="s">
        <v>102</v>
      </c>
      <c r="M16" s="79">
        <v>1.3899999999999999E-2</v>
      </c>
      <c r="N16" s="79">
        <v>1.78E-2</v>
      </c>
      <c r="O16" s="78">
        <v>1224000</v>
      </c>
      <c r="P16" s="78">
        <v>98.24</v>
      </c>
      <c r="Q16" s="78">
        <v>0</v>
      </c>
      <c r="R16" s="78">
        <v>1202.4576</v>
      </c>
      <c r="S16" s="79">
        <v>5.9999999999999995E-4</v>
      </c>
      <c r="T16" s="79">
        <v>0.10100000000000001</v>
      </c>
      <c r="U16" s="79">
        <v>7.9000000000000008E-3</v>
      </c>
    </row>
    <row r="17" spans="2:21">
      <c r="B17" t="s">
        <v>335</v>
      </c>
      <c r="C17" t="s">
        <v>336</v>
      </c>
      <c r="D17" t="s">
        <v>100</v>
      </c>
      <c r="E17" t="s">
        <v>123</v>
      </c>
      <c r="F17" t="s">
        <v>337</v>
      </c>
      <c r="G17" t="s">
        <v>338</v>
      </c>
      <c r="H17" t="s">
        <v>339</v>
      </c>
      <c r="I17" t="s">
        <v>150</v>
      </c>
      <c r="J17" t="s">
        <v>340</v>
      </c>
      <c r="K17" s="78">
        <v>12.25</v>
      </c>
      <c r="L17" t="s">
        <v>102</v>
      </c>
      <c r="M17" s="79">
        <v>1.2500000000000001E-2</v>
      </c>
      <c r="N17" s="79">
        <v>2.4299999999999999E-2</v>
      </c>
      <c r="O17" s="78">
        <v>748000</v>
      </c>
      <c r="P17" s="78">
        <v>92.8</v>
      </c>
      <c r="Q17" s="78">
        <v>0</v>
      </c>
      <c r="R17" s="78">
        <v>694.14400000000001</v>
      </c>
      <c r="S17" s="79">
        <v>2.0000000000000001E-4</v>
      </c>
      <c r="T17" s="79">
        <v>5.8299999999999998E-2</v>
      </c>
      <c r="U17" s="79">
        <v>4.5999999999999999E-3</v>
      </c>
    </row>
    <row r="18" spans="2:21">
      <c r="B18" t="s">
        <v>341</v>
      </c>
      <c r="C18" t="s">
        <v>342</v>
      </c>
      <c r="D18" t="s">
        <v>100</v>
      </c>
      <c r="E18" t="s">
        <v>123</v>
      </c>
      <c r="F18" t="s">
        <v>343</v>
      </c>
      <c r="G18" t="s">
        <v>344</v>
      </c>
      <c r="H18" t="s">
        <v>345</v>
      </c>
      <c r="I18" t="s">
        <v>212</v>
      </c>
      <c r="J18" t="s">
        <v>346</v>
      </c>
      <c r="K18" s="78">
        <v>8.44</v>
      </c>
      <c r="L18" t="s">
        <v>102</v>
      </c>
      <c r="M18" s="79">
        <v>8.9999999999999993E-3</v>
      </c>
      <c r="N18" s="79">
        <v>2.69E-2</v>
      </c>
      <c r="O18" s="78">
        <v>1016434</v>
      </c>
      <c r="P18" s="78">
        <v>91.48</v>
      </c>
      <c r="Q18" s="78">
        <v>4.8581300000000001</v>
      </c>
      <c r="R18" s="78">
        <v>934.69195319999994</v>
      </c>
      <c r="S18" s="79">
        <v>5.0000000000000001E-4</v>
      </c>
      <c r="T18" s="79">
        <v>7.85E-2</v>
      </c>
      <c r="U18" s="79">
        <v>6.1000000000000004E-3</v>
      </c>
    </row>
    <row r="19" spans="2:21">
      <c r="B19" t="s">
        <v>347</v>
      </c>
      <c r="C19" t="s">
        <v>348</v>
      </c>
      <c r="D19" t="s">
        <v>100</v>
      </c>
      <c r="E19" t="s">
        <v>123</v>
      </c>
      <c r="F19" t="s">
        <v>343</v>
      </c>
      <c r="G19" t="s">
        <v>344</v>
      </c>
      <c r="H19" t="s">
        <v>345</v>
      </c>
      <c r="I19" t="s">
        <v>212</v>
      </c>
      <c r="J19" t="s">
        <v>346</v>
      </c>
      <c r="K19" s="78">
        <v>11.89</v>
      </c>
      <c r="L19" t="s">
        <v>102</v>
      </c>
      <c r="M19" s="79">
        <v>8.9999999999999993E-3</v>
      </c>
      <c r="N19" s="79">
        <v>2.8899999999999999E-2</v>
      </c>
      <c r="O19" s="78">
        <v>465450</v>
      </c>
      <c r="P19" s="78">
        <v>92.36</v>
      </c>
      <c r="Q19" s="78">
        <v>4.1774100000000001</v>
      </c>
      <c r="R19" s="78">
        <v>434.06702999999999</v>
      </c>
      <c r="S19" s="79">
        <v>2.0000000000000001E-4</v>
      </c>
      <c r="T19" s="79">
        <v>3.6499999999999998E-2</v>
      </c>
      <c r="U19" s="79">
        <v>2.8999999999999998E-3</v>
      </c>
    </row>
    <row r="20" spans="2:21">
      <c r="B20" t="s">
        <v>349</v>
      </c>
      <c r="C20" t="s">
        <v>350</v>
      </c>
      <c r="D20" t="s">
        <v>100</v>
      </c>
      <c r="E20" t="s">
        <v>123</v>
      </c>
      <c r="F20" t="s">
        <v>351</v>
      </c>
      <c r="G20" t="s">
        <v>344</v>
      </c>
      <c r="H20" t="s">
        <v>352</v>
      </c>
      <c r="I20" t="s">
        <v>212</v>
      </c>
      <c r="J20" t="s">
        <v>353</v>
      </c>
      <c r="K20" s="78">
        <v>6.87</v>
      </c>
      <c r="L20" t="s">
        <v>102</v>
      </c>
      <c r="M20" s="79">
        <v>5.8999999999999999E-3</v>
      </c>
      <c r="N20" s="79">
        <v>2.8400000000000002E-2</v>
      </c>
      <c r="O20" s="78">
        <v>258000</v>
      </c>
      <c r="P20" s="78">
        <v>89.83</v>
      </c>
      <c r="Q20" s="78">
        <v>0.79737999999999998</v>
      </c>
      <c r="R20" s="78">
        <v>232.55878000000001</v>
      </c>
      <c r="S20" s="79">
        <v>5.9999999999999995E-4</v>
      </c>
      <c r="T20" s="79">
        <v>1.95E-2</v>
      </c>
      <c r="U20" s="79">
        <v>1.5E-3</v>
      </c>
    </row>
    <row r="21" spans="2:21">
      <c r="B21" s="80" t="s">
        <v>254</v>
      </c>
      <c r="C21" s="16"/>
      <c r="D21" s="16"/>
      <c r="E21" s="16"/>
      <c r="F21" s="16"/>
      <c r="K21" s="82">
        <v>1.86</v>
      </c>
      <c r="N21" s="81">
        <v>4.8000000000000001E-2</v>
      </c>
      <c r="O21" s="82">
        <v>100642.87</v>
      </c>
      <c r="Q21" s="82">
        <v>0</v>
      </c>
      <c r="R21" s="82">
        <v>99.334512689999997</v>
      </c>
      <c r="T21" s="81">
        <v>8.3000000000000001E-3</v>
      </c>
      <c r="U21" s="81">
        <v>6.9999999999999999E-4</v>
      </c>
    </row>
    <row r="22" spans="2:21">
      <c r="B22" t="s">
        <v>354</v>
      </c>
      <c r="C22" t="s">
        <v>355</v>
      </c>
      <c r="D22" t="s">
        <v>100</v>
      </c>
      <c r="E22" t="s">
        <v>123</v>
      </c>
      <c r="F22" t="s">
        <v>356</v>
      </c>
      <c r="G22" t="s">
        <v>132</v>
      </c>
      <c r="H22" t="s">
        <v>227</v>
      </c>
      <c r="I22" t="s">
        <v>313</v>
      </c>
      <c r="J22" t="s">
        <v>357</v>
      </c>
      <c r="K22" s="78">
        <v>1.86</v>
      </c>
      <c r="L22" t="s">
        <v>102</v>
      </c>
      <c r="M22" s="79">
        <v>3.85E-2</v>
      </c>
      <c r="N22" s="79">
        <v>4.8000000000000001E-2</v>
      </c>
      <c r="O22" s="78">
        <v>100642.87</v>
      </c>
      <c r="P22" s="78">
        <v>98.7</v>
      </c>
      <c r="Q22" s="78">
        <v>0</v>
      </c>
      <c r="R22" s="78">
        <v>99.334512689999997</v>
      </c>
      <c r="S22" s="79">
        <v>2.0000000000000001E-4</v>
      </c>
      <c r="T22" s="79">
        <v>8.3000000000000001E-3</v>
      </c>
      <c r="U22" s="79">
        <v>6.9999999999999999E-4</v>
      </c>
    </row>
    <row r="23" spans="2:21">
      <c r="B23" s="80" t="s">
        <v>320</v>
      </c>
      <c r="C23" s="16"/>
      <c r="D23" s="16"/>
      <c r="E23" s="16"/>
      <c r="F23" s="16"/>
      <c r="K23" s="82">
        <v>3.89</v>
      </c>
      <c r="N23" s="81">
        <v>8.1100000000000005E-2</v>
      </c>
      <c r="O23" s="82">
        <v>1896944.79</v>
      </c>
      <c r="Q23" s="82">
        <v>0</v>
      </c>
      <c r="R23" s="82">
        <v>1534.0794059530001</v>
      </c>
      <c r="T23" s="81">
        <v>0.12889999999999999</v>
      </c>
      <c r="U23" s="81">
        <v>1.01E-2</v>
      </c>
    </row>
    <row r="24" spans="2:21">
      <c r="B24" t="s">
        <v>358</v>
      </c>
      <c r="C24" t="s">
        <v>359</v>
      </c>
      <c r="D24" t="s">
        <v>100</v>
      </c>
      <c r="E24" t="s">
        <v>123</v>
      </c>
      <c r="F24" t="s">
        <v>360</v>
      </c>
      <c r="G24" t="s">
        <v>361</v>
      </c>
      <c r="H24" t="s">
        <v>362</v>
      </c>
      <c r="I24" t="s">
        <v>150</v>
      </c>
      <c r="J24" t="s">
        <v>363</v>
      </c>
      <c r="K24" s="78">
        <v>3.92</v>
      </c>
      <c r="L24" t="s">
        <v>102</v>
      </c>
      <c r="M24" s="79">
        <v>4.2999999999999997E-2</v>
      </c>
      <c r="N24" s="79">
        <v>8.0399999999999999E-2</v>
      </c>
      <c r="O24" s="78">
        <v>1441172.69</v>
      </c>
      <c r="P24" s="78">
        <v>78.209999999999994</v>
      </c>
      <c r="Q24" s="78">
        <v>0</v>
      </c>
      <c r="R24" s="78">
        <v>1127.141160849</v>
      </c>
      <c r="S24" s="79">
        <v>1.1999999999999999E-3</v>
      </c>
      <c r="T24" s="79">
        <v>9.4700000000000006E-2</v>
      </c>
      <c r="U24" s="79">
        <v>7.4000000000000003E-3</v>
      </c>
    </row>
    <row r="25" spans="2:21">
      <c r="B25" t="s">
        <v>364</v>
      </c>
      <c r="C25" t="s">
        <v>365</v>
      </c>
      <c r="D25" t="s">
        <v>100</v>
      </c>
      <c r="E25" t="s">
        <v>123</v>
      </c>
      <c r="F25" t="s">
        <v>366</v>
      </c>
      <c r="G25" t="s">
        <v>367</v>
      </c>
      <c r="H25" t="s">
        <v>368</v>
      </c>
      <c r="I25" t="s">
        <v>150</v>
      </c>
      <c r="J25" t="s">
        <v>369</v>
      </c>
      <c r="K25" s="78">
        <v>3.92</v>
      </c>
      <c r="L25" t="s">
        <v>102</v>
      </c>
      <c r="M25" s="79">
        <v>4.6899999999999997E-2</v>
      </c>
      <c r="N25" s="79">
        <v>8.1500000000000003E-2</v>
      </c>
      <c r="O25" s="78">
        <v>16762.78</v>
      </c>
      <c r="P25" s="78">
        <v>91</v>
      </c>
      <c r="Q25" s="78">
        <v>0</v>
      </c>
      <c r="R25" s="78">
        <v>15.254129799999999</v>
      </c>
      <c r="S25" s="79">
        <v>0</v>
      </c>
      <c r="T25" s="79">
        <v>1.2999999999999999E-3</v>
      </c>
      <c r="U25" s="79">
        <v>1E-4</v>
      </c>
    </row>
    <row r="26" spans="2:21">
      <c r="B26" t="s">
        <v>370</v>
      </c>
      <c r="C26" t="s">
        <v>371</v>
      </c>
      <c r="D26" t="s">
        <v>100</v>
      </c>
      <c r="E26" t="s">
        <v>123</v>
      </c>
      <c r="F26" t="s">
        <v>366</v>
      </c>
      <c r="G26" t="s">
        <v>367</v>
      </c>
      <c r="H26" t="s">
        <v>368</v>
      </c>
      <c r="I26" t="s">
        <v>150</v>
      </c>
      <c r="J26" t="s">
        <v>372</v>
      </c>
      <c r="K26" s="78">
        <v>3.81</v>
      </c>
      <c r="L26" t="s">
        <v>102</v>
      </c>
      <c r="M26" s="79">
        <v>4.6899999999999997E-2</v>
      </c>
      <c r="N26" s="79">
        <v>8.3000000000000004E-2</v>
      </c>
      <c r="O26" s="78">
        <v>439009.32</v>
      </c>
      <c r="P26" s="78">
        <v>89.22</v>
      </c>
      <c r="Q26" s="78">
        <v>0</v>
      </c>
      <c r="R26" s="78">
        <v>391.68411530399999</v>
      </c>
      <c r="S26" s="79">
        <v>2.9999999999999997E-4</v>
      </c>
      <c r="T26" s="79">
        <v>3.2899999999999999E-2</v>
      </c>
      <c r="U26" s="79">
        <v>2.5999999999999999E-3</v>
      </c>
    </row>
    <row r="27" spans="2:21">
      <c r="B27" s="80" t="s">
        <v>373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227</v>
      </c>
      <c r="C28" t="s">
        <v>227</v>
      </c>
      <c r="D28" s="16"/>
      <c r="E28" s="16"/>
      <c r="F28" s="16"/>
      <c r="G28" t="s">
        <v>227</v>
      </c>
      <c r="H28" t="s">
        <v>227</v>
      </c>
      <c r="K28" s="78">
        <v>0</v>
      </c>
      <c r="L28" t="s">
        <v>227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236</v>
      </c>
      <c r="C29" s="16"/>
      <c r="D29" s="16"/>
      <c r="E29" s="16"/>
      <c r="F29" s="16"/>
      <c r="K29" s="82">
        <v>5.0599999999999996</v>
      </c>
      <c r="N29" s="81">
        <v>7.1099999999999997E-2</v>
      </c>
      <c r="O29" s="82">
        <v>1925000</v>
      </c>
      <c r="Q29" s="82">
        <v>0</v>
      </c>
      <c r="R29" s="82">
        <v>5437.4455307098797</v>
      </c>
      <c r="T29" s="81">
        <v>0.45689999999999997</v>
      </c>
      <c r="U29" s="81">
        <v>3.5700000000000003E-2</v>
      </c>
    </row>
    <row r="30" spans="2:21">
      <c r="B30" s="80" t="s">
        <v>321</v>
      </c>
      <c r="C30" s="16"/>
      <c r="D30" s="16"/>
      <c r="E30" s="16"/>
      <c r="F30" s="16"/>
      <c r="K30" s="82">
        <v>12.13</v>
      </c>
      <c r="N30" s="81">
        <v>7.7200000000000005E-2</v>
      </c>
      <c r="O30" s="82">
        <v>572000</v>
      </c>
      <c r="Q30" s="82">
        <v>0</v>
      </c>
      <c r="R30" s="82">
        <v>1294.0245636021</v>
      </c>
      <c r="T30" s="81">
        <v>0.1087</v>
      </c>
      <c r="U30" s="81">
        <v>8.5000000000000006E-3</v>
      </c>
    </row>
    <row r="31" spans="2:21">
      <c r="B31" t="s">
        <v>374</v>
      </c>
      <c r="C31" t="s">
        <v>375</v>
      </c>
      <c r="D31" t="s">
        <v>123</v>
      </c>
      <c r="E31" t="s">
        <v>376</v>
      </c>
      <c r="F31" t="s">
        <v>377</v>
      </c>
      <c r="G31" t="s">
        <v>378</v>
      </c>
      <c r="H31" t="s">
        <v>379</v>
      </c>
      <c r="I31" t="s">
        <v>380</v>
      </c>
      <c r="J31" t="s">
        <v>381</v>
      </c>
      <c r="K31" s="78">
        <v>12.13</v>
      </c>
      <c r="L31" t="s">
        <v>106</v>
      </c>
      <c r="M31" s="79">
        <v>4.1000000000000002E-2</v>
      </c>
      <c r="N31" s="79">
        <v>7.7200000000000005E-2</v>
      </c>
      <c r="O31" s="78">
        <v>572000</v>
      </c>
      <c r="P31" s="78">
        <v>64.069122220279723</v>
      </c>
      <c r="Q31" s="78">
        <v>0</v>
      </c>
      <c r="R31" s="78">
        <v>1294.0245636021</v>
      </c>
      <c r="S31" s="79">
        <v>2.9999999999999997E-4</v>
      </c>
      <c r="T31" s="79">
        <v>0.1087</v>
      </c>
      <c r="U31" s="79">
        <v>8.5000000000000006E-3</v>
      </c>
    </row>
    <row r="32" spans="2:21">
      <c r="B32" s="80" t="s">
        <v>322</v>
      </c>
      <c r="C32" s="16"/>
      <c r="D32" s="16"/>
      <c r="E32" s="16"/>
      <c r="F32" s="16"/>
      <c r="K32" s="82">
        <v>2.85</v>
      </c>
      <c r="N32" s="81">
        <v>6.9199999999999998E-2</v>
      </c>
      <c r="O32" s="82">
        <v>1353000</v>
      </c>
      <c r="Q32" s="82">
        <v>0</v>
      </c>
      <c r="R32" s="82">
        <v>4143.4209671077797</v>
      </c>
      <c r="T32" s="81">
        <v>0.34820000000000001</v>
      </c>
      <c r="U32" s="81">
        <v>2.7199999999999998E-2</v>
      </c>
    </row>
    <row r="33" spans="2:21">
      <c r="B33" t="s">
        <v>382</v>
      </c>
      <c r="C33" t="s">
        <v>383</v>
      </c>
      <c r="D33" t="s">
        <v>123</v>
      </c>
      <c r="E33" t="s">
        <v>376</v>
      </c>
      <c r="F33" t="s">
        <v>384</v>
      </c>
      <c r="G33" t="s">
        <v>385</v>
      </c>
      <c r="H33" t="s">
        <v>386</v>
      </c>
      <c r="I33" t="s">
        <v>380</v>
      </c>
      <c r="J33" t="s">
        <v>357</v>
      </c>
      <c r="K33" s="78">
        <v>5.61</v>
      </c>
      <c r="L33" t="s">
        <v>110</v>
      </c>
      <c r="M33" s="79">
        <v>1.7500000000000002E-2</v>
      </c>
      <c r="N33" s="79">
        <v>4.24E-2</v>
      </c>
      <c r="O33" s="78">
        <v>122000</v>
      </c>
      <c r="P33" s="78">
        <v>88.309787704918037</v>
      </c>
      <c r="Q33" s="78">
        <v>0</v>
      </c>
      <c r="R33" s="78">
        <v>404.73912295470001</v>
      </c>
      <c r="S33" s="79">
        <v>2.0000000000000001E-4</v>
      </c>
      <c r="T33" s="79">
        <v>3.4000000000000002E-2</v>
      </c>
      <c r="U33" s="79">
        <v>2.7000000000000001E-3</v>
      </c>
    </row>
    <row r="34" spans="2:21">
      <c r="B34" t="s">
        <v>387</v>
      </c>
      <c r="C34" t="s">
        <v>388</v>
      </c>
      <c r="D34" t="s">
        <v>123</v>
      </c>
      <c r="E34" t="s">
        <v>376</v>
      </c>
      <c r="F34" t="s">
        <v>389</v>
      </c>
      <c r="G34" t="s">
        <v>385</v>
      </c>
      <c r="H34" t="s">
        <v>390</v>
      </c>
      <c r="I34" t="s">
        <v>380</v>
      </c>
      <c r="J34" t="s">
        <v>391</v>
      </c>
      <c r="K34" s="78">
        <v>2.33</v>
      </c>
      <c r="L34" t="s">
        <v>106</v>
      </c>
      <c r="M34" s="79">
        <v>3.2500000000000001E-2</v>
      </c>
      <c r="N34" s="79">
        <v>6.4899999999999999E-2</v>
      </c>
      <c r="O34" s="78">
        <v>59000</v>
      </c>
      <c r="P34" s="78">
        <v>94.328555593220344</v>
      </c>
      <c r="Q34" s="78">
        <v>0</v>
      </c>
      <c r="R34" s="78">
        <v>196.5137365818</v>
      </c>
      <c r="S34" s="79">
        <v>1E-4</v>
      </c>
      <c r="T34" s="79">
        <v>1.6500000000000001E-2</v>
      </c>
      <c r="U34" s="79">
        <v>1.2999999999999999E-3</v>
      </c>
    </row>
    <row r="35" spans="2:21">
      <c r="B35" t="s">
        <v>392</v>
      </c>
      <c r="C35" t="s">
        <v>393</v>
      </c>
      <c r="D35" t="s">
        <v>123</v>
      </c>
      <c r="E35" t="s">
        <v>376</v>
      </c>
      <c r="F35" t="s">
        <v>394</v>
      </c>
      <c r="G35" t="s">
        <v>385</v>
      </c>
      <c r="H35" t="s">
        <v>395</v>
      </c>
      <c r="I35" t="s">
        <v>297</v>
      </c>
      <c r="J35" t="s">
        <v>396</v>
      </c>
      <c r="K35" s="78">
        <v>2.75</v>
      </c>
      <c r="L35" t="s">
        <v>106</v>
      </c>
      <c r="M35" s="79">
        <v>3.6299999999999999E-2</v>
      </c>
      <c r="N35" s="79">
        <v>6.5100000000000005E-2</v>
      </c>
      <c r="O35" s="78">
        <v>56000</v>
      </c>
      <c r="P35" s="78">
        <v>94.085767142857136</v>
      </c>
      <c r="Q35" s="78">
        <v>0</v>
      </c>
      <c r="R35" s="78">
        <v>186.04143251759999</v>
      </c>
      <c r="S35" s="79">
        <v>1E-4</v>
      </c>
      <c r="T35" s="79">
        <v>1.5599999999999999E-2</v>
      </c>
      <c r="U35" s="79">
        <v>1.1999999999999999E-3</v>
      </c>
    </row>
    <row r="36" spans="2:21">
      <c r="B36" t="s">
        <v>397</v>
      </c>
      <c r="C36" t="s">
        <v>398</v>
      </c>
      <c r="D36" t="s">
        <v>123</v>
      </c>
      <c r="E36" t="s">
        <v>376</v>
      </c>
      <c r="F36" t="s">
        <v>399</v>
      </c>
      <c r="G36" t="s">
        <v>385</v>
      </c>
      <c r="H36" t="s">
        <v>395</v>
      </c>
      <c r="I36" t="s">
        <v>297</v>
      </c>
      <c r="J36" t="s">
        <v>400</v>
      </c>
      <c r="K36" s="78">
        <v>1.42</v>
      </c>
      <c r="L36" t="s">
        <v>106</v>
      </c>
      <c r="M36" s="79">
        <v>4.6300000000000001E-2</v>
      </c>
      <c r="N36" s="79">
        <v>6.5699999999999995E-2</v>
      </c>
      <c r="O36" s="78">
        <v>115000</v>
      </c>
      <c r="P36" s="78">
        <v>99.23294443478261</v>
      </c>
      <c r="Q36" s="78">
        <v>0</v>
      </c>
      <c r="R36" s="78">
        <v>402.95025581909999</v>
      </c>
      <c r="S36" s="79">
        <v>2.9999999999999997E-4</v>
      </c>
      <c r="T36" s="79">
        <v>3.39E-2</v>
      </c>
      <c r="U36" s="79">
        <v>2.5999999999999999E-3</v>
      </c>
    </row>
    <row r="37" spans="2:21">
      <c r="B37" t="s">
        <v>401</v>
      </c>
      <c r="C37" t="s">
        <v>402</v>
      </c>
      <c r="D37" t="s">
        <v>123</v>
      </c>
      <c r="E37" t="s">
        <v>376</v>
      </c>
      <c r="F37" t="s">
        <v>403</v>
      </c>
      <c r="G37" t="s">
        <v>404</v>
      </c>
      <c r="H37" t="s">
        <v>390</v>
      </c>
      <c r="I37" t="s">
        <v>380</v>
      </c>
      <c r="J37" t="s">
        <v>405</v>
      </c>
      <c r="K37" s="78">
        <v>0.36</v>
      </c>
      <c r="L37" t="s">
        <v>110</v>
      </c>
      <c r="M37" s="79">
        <v>2.5000000000000001E-2</v>
      </c>
      <c r="N37" s="79">
        <v>0.1017</v>
      </c>
      <c r="O37" s="78">
        <v>113000</v>
      </c>
      <c r="P37" s="78">
        <v>45.59205477876106</v>
      </c>
      <c r="Q37" s="78">
        <v>0</v>
      </c>
      <c r="R37" s="78">
        <v>193.54150957172999</v>
      </c>
      <c r="S37" s="79">
        <v>2.9999999999999997E-4</v>
      </c>
      <c r="T37" s="79">
        <v>1.6299999999999999E-2</v>
      </c>
      <c r="U37" s="79">
        <v>1.2999999999999999E-3</v>
      </c>
    </row>
    <row r="38" spans="2:21">
      <c r="B38" t="s">
        <v>406</v>
      </c>
      <c r="C38" t="s">
        <v>407</v>
      </c>
      <c r="D38" t="s">
        <v>123</v>
      </c>
      <c r="E38" t="s">
        <v>376</v>
      </c>
      <c r="F38" t="s">
        <v>408</v>
      </c>
      <c r="G38" t="s">
        <v>385</v>
      </c>
      <c r="H38" t="s">
        <v>390</v>
      </c>
      <c r="I38" t="s">
        <v>380</v>
      </c>
      <c r="J38" t="s">
        <v>409</v>
      </c>
      <c r="K38" s="78">
        <v>2.8</v>
      </c>
      <c r="L38" t="s">
        <v>106</v>
      </c>
      <c r="M38" s="79">
        <v>2.8799999999999999E-2</v>
      </c>
      <c r="N38" s="79">
        <v>5.6500000000000002E-2</v>
      </c>
      <c r="O38" s="78">
        <v>16000</v>
      </c>
      <c r="P38" s="78">
        <v>93.666722500000006</v>
      </c>
      <c r="Q38" s="78">
        <v>0</v>
      </c>
      <c r="R38" s="78">
        <v>52.917951543599997</v>
      </c>
      <c r="S38" s="79">
        <v>0</v>
      </c>
      <c r="T38" s="79">
        <v>4.4000000000000003E-3</v>
      </c>
      <c r="U38" s="79">
        <v>2.9999999999999997E-4</v>
      </c>
    </row>
    <row r="39" spans="2:21">
      <c r="B39" t="s">
        <v>410</v>
      </c>
      <c r="C39" t="s">
        <v>411</v>
      </c>
      <c r="D39" t="s">
        <v>123</v>
      </c>
      <c r="E39" t="s">
        <v>376</v>
      </c>
      <c r="F39" t="s">
        <v>403</v>
      </c>
      <c r="G39" t="s">
        <v>404</v>
      </c>
      <c r="H39" t="s">
        <v>390</v>
      </c>
      <c r="I39" t="s">
        <v>380</v>
      </c>
      <c r="J39" t="s">
        <v>412</v>
      </c>
      <c r="K39" s="78">
        <v>2.27</v>
      </c>
      <c r="L39" t="s">
        <v>110</v>
      </c>
      <c r="M39" s="79">
        <v>1.4999999999999999E-2</v>
      </c>
      <c r="N39" s="79">
        <v>9.1899999999999996E-2</v>
      </c>
      <c r="O39" s="78">
        <v>37000</v>
      </c>
      <c r="P39" s="78">
        <v>43.26524648648649</v>
      </c>
      <c r="Q39" s="78">
        <v>0</v>
      </c>
      <c r="R39" s="78">
        <v>60.137784046039997</v>
      </c>
      <c r="S39" s="79">
        <v>1E-4</v>
      </c>
      <c r="T39" s="79">
        <v>5.1000000000000004E-3</v>
      </c>
      <c r="U39" s="79">
        <v>4.0000000000000002E-4</v>
      </c>
    </row>
    <row r="40" spans="2:21">
      <c r="B40" t="s">
        <v>413</v>
      </c>
      <c r="C40" t="s">
        <v>414</v>
      </c>
      <c r="D40" t="s">
        <v>123</v>
      </c>
      <c r="E40" t="s">
        <v>376</v>
      </c>
      <c r="F40" t="s">
        <v>415</v>
      </c>
      <c r="G40" t="s">
        <v>385</v>
      </c>
      <c r="H40" t="s">
        <v>395</v>
      </c>
      <c r="I40" t="s">
        <v>297</v>
      </c>
      <c r="J40" t="s">
        <v>416</v>
      </c>
      <c r="K40" s="78">
        <v>2.33</v>
      </c>
      <c r="L40" t="s">
        <v>106</v>
      </c>
      <c r="M40" s="79">
        <v>3.7499999999999999E-2</v>
      </c>
      <c r="N40" s="79">
        <v>6.7400000000000002E-2</v>
      </c>
      <c r="O40" s="78">
        <v>73000</v>
      </c>
      <c r="P40" s="78">
        <v>94.55001671232877</v>
      </c>
      <c r="Q40" s="78">
        <v>0</v>
      </c>
      <c r="R40" s="78">
        <v>243.71495957819999</v>
      </c>
      <c r="S40" s="79">
        <v>1E-4</v>
      </c>
      <c r="T40" s="79">
        <v>2.0500000000000001E-2</v>
      </c>
      <c r="U40" s="79">
        <v>1.6000000000000001E-3</v>
      </c>
    </row>
    <row r="41" spans="2:21">
      <c r="B41" t="s">
        <v>417</v>
      </c>
      <c r="C41" t="s">
        <v>418</v>
      </c>
      <c r="D41" t="s">
        <v>123</v>
      </c>
      <c r="E41" t="s">
        <v>376</v>
      </c>
      <c r="F41" t="s">
        <v>419</v>
      </c>
      <c r="G41" t="s">
        <v>420</v>
      </c>
      <c r="H41" t="s">
        <v>395</v>
      </c>
      <c r="I41" t="s">
        <v>297</v>
      </c>
      <c r="J41" t="s">
        <v>421</v>
      </c>
      <c r="K41" s="78">
        <v>1.98</v>
      </c>
      <c r="L41" t="s">
        <v>106</v>
      </c>
      <c r="M41" s="79">
        <v>0.04</v>
      </c>
      <c r="N41" s="79">
        <v>6.8000000000000005E-2</v>
      </c>
      <c r="O41" s="78">
        <v>12000</v>
      </c>
      <c r="P41" s="78">
        <v>87.446644166666673</v>
      </c>
      <c r="Q41" s="78">
        <v>0</v>
      </c>
      <c r="R41" s="78">
        <v>37.052892066299997</v>
      </c>
      <c r="S41" s="79">
        <v>0</v>
      </c>
      <c r="T41" s="79">
        <v>3.0999999999999999E-3</v>
      </c>
      <c r="U41" s="79">
        <v>2.0000000000000001E-4</v>
      </c>
    </row>
    <row r="42" spans="2:21">
      <c r="B42" t="s">
        <v>422</v>
      </c>
      <c r="C42" t="s">
        <v>423</v>
      </c>
      <c r="D42" t="s">
        <v>123</v>
      </c>
      <c r="E42" t="s">
        <v>376</v>
      </c>
      <c r="F42" t="s">
        <v>424</v>
      </c>
      <c r="G42" t="s">
        <v>385</v>
      </c>
      <c r="H42" t="s">
        <v>390</v>
      </c>
      <c r="I42" t="s">
        <v>380</v>
      </c>
      <c r="J42" t="s">
        <v>425</v>
      </c>
      <c r="K42" s="78">
        <v>1.72</v>
      </c>
      <c r="L42" t="s">
        <v>106</v>
      </c>
      <c r="M42" s="79">
        <v>3.8800000000000001E-2</v>
      </c>
      <c r="N42" s="79">
        <v>5.9400000000000001E-2</v>
      </c>
      <c r="O42" s="78">
        <v>45000</v>
      </c>
      <c r="P42" s="78">
        <v>97.156305555555562</v>
      </c>
      <c r="Q42" s="78">
        <v>0</v>
      </c>
      <c r="R42" s="78">
        <v>154.37651171249999</v>
      </c>
      <c r="S42" s="79">
        <v>1E-4</v>
      </c>
      <c r="T42" s="79">
        <v>1.2999999999999999E-2</v>
      </c>
      <c r="U42" s="79">
        <v>1E-3</v>
      </c>
    </row>
    <row r="43" spans="2:21">
      <c r="B43" t="s">
        <v>426</v>
      </c>
      <c r="C43" t="s">
        <v>427</v>
      </c>
      <c r="D43" t="s">
        <v>123</v>
      </c>
      <c r="E43" t="s">
        <v>376</v>
      </c>
      <c r="F43" t="s">
        <v>428</v>
      </c>
      <c r="G43" t="s">
        <v>429</v>
      </c>
      <c r="H43" t="s">
        <v>390</v>
      </c>
      <c r="I43" t="s">
        <v>380</v>
      </c>
      <c r="J43" t="s">
        <v>430</v>
      </c>
      <c r="K43" s="78">
        <v>1.35</v>
      </c>
      <c r="L43" t="s">
        <v>110</v>
      </c>
      <c r="M43" s="79">
        <v>3.3799999999999997E-2</v>
      </c>
      <c r="N43" s="79">
        <v>6.2399999999999997E-2</v>
      </c>
      <c r="O43" s="78">
        <v>6000</v>
      </c>
      <c r="P43" s="78">
        <v>96.885616666666664</v>
      </c>
      <c r="Q43" s="78">
        <v>0</v>
      </c>
      <c r="R43" s="78">
        <v>21.838211767899999</v>
      </c>
      <c r="S43" s="79">
        <v>0</v>
      </c>
      <c r="T43" s="79">
        <v>1.8E-3</v>
      </c>
      <c r="U43" s="79">
        <v>1E-4</v>
      </c>
    </row>
    <row r="44" spans="2:21">
      <c r="B44" t="s">
        <v>431</v>
      </c>
      <c r="C44" t="s">
        <v>432</v>
      </c>
      <c r="D44" t="s">
        <v>123</v>
      </c>
      <c r="E44" t="s">
        <v>376</v>
      </c>
      <c r="F44" t="s">
        <v>433</v>
      </c>
      <c r="G44" t="s">
        <v>434</v>
      </c>
      <c r="H44" t="s">
        <v>435</v>
      </c>
      <c r="I44" t="s">
        <v>297</v>
      </c>
      <c r="J44" t="s">
        <v>436</v>
      </c>
      <c r="K44" s="78">
        <v>2.08</v>
      </c>
      <c r="L44" t="s">
        <v>106</v>
      </c>
      <c r="M44" s="79">
        <v>5.5E-2</v>
      </c>
      <c r="N44" s="79">
        <v>7.0699999999999999E-2</v>
      </c>
      <c r="O44" s="78">
        <v>108000</v>
      </c>
      <c r="P44" s="78">
        <v>59.528224999999999</v>
      </c>
      <c r="Q44" s="78">
        <v>0</v>
      </c>
      <c r="R44" s="78">
        <v>227.00969547299999</v>
      </c>
      <c r="S44" s="79">
        <v>0</v>
      </c>
      <c r="T44" s="79">
        <v>1.9099999999999999E-2</v>
      </c>
      <c r="U44" s="79">
        <v>1.5E-3</v>
      </c>
    </row>
    <row r="45" spans="2:21">
      <c r="B45" t="s">
        <v>437</v>
      </c>
      <c r="C45" t="s">
        <v>438</v>
      </c>
      <c r="D45" t="s">
        <v>123</v>
      </c>
      <c r="E45" t="s">
        <v>376</v>
      </c>
      <c r="F45" t="s">
        <v>439</v>
      </c>
      <c r="G45" t="s">
        <v>378</v>
      </c>
      <c r="H45" t="s">
        <v>435</v>
      </c>
      <c r="I45" t="s">
        <v>297</v>
      </c>
      <c r="J45" t="s">
        <v>440</v>
      </c>
      <c r="K45" s="78">
        <v>1.37</v>
      </c>
      <c r="L45" t="s">
        <v>110</v>
      </c>
      <c r="M45" s="79">
        <v>3.7499999999999999E-2</v>
      </c>
      <c r="N45" s="79">
        <v>5.3600000000000002E-2</v>
      </c>
      <c r="O45" s="78">
        <v>194000</v>
      </c>
      <c r="P45" s="78">
        <v>98.597089020618554</v>
      </c>
      <c r="Q45" s="78">
        <v>0</v>
      </c>
      <c r="R45" s="78">
        <v>718.57538758809005</v>
      </c>
      <c r="S45" s="79">
        <v>1E-4</v>
      </c>
      <c r="T45" s="79">
        <v>6.0400000000000002E-2</v>
      </c>
      <c r="U45" s="79">
        <v>4.7000000000000002E-3</v>
      </c>
    </row>
    <row r="46" spans="2:21">
      <c r="B46" t="s">
        <v>441</v>
      </c>
      <c r="C46" t="s">
        <v>442</v>
      </c>
      <c r="D46" t="s">
        <v>123</v>
      </c>
      <c r="E46" t="s">
        <v>376</v>
      </c>
      <c r="F46" t="s">
        <v>443</v>
      </c>
      <c r="G46" t="s">
        <v>444</v>
      </c>
      <c r="H46" t="s">
        <v>435</v>
      </c>
      <c r="I46" t="s">
        <v>297</v>
      </c>
      <c r="J46" t="s">
        <v>445</v>
      </c>
      <c r="K46" s="78">
        <v>5.68</v>
      </c>
      <c r="L46" t="s">
        <v>106</v>
      </c>
      <c r="M46" s="79">
        <v>3.9E-2</v>
      </c>
      <c r="N46" s="79">
        <v>7.0300000000000001E-2</v>
      </c>
      <c r="O46" s="78">
        <v>46000</v>
      </c>
      <c r="P46" s="78">
        <v>84.444466739130434</v>
      </c>
      <c r="Q46" s="78">
        <v>0</v>
      </c>
      <c r="R46" s="78">
        <v>137.15976954569999</v>
      </c>
      <c r="S46" s="79">
        <v>1E-4</v>
      </c>
      <c r="T46" s="79">
        <v>1.15E-2</v>
      </c>
      <c r="U46" s="79">
        <v>8.9999999999999998E-4</v>
      </c>
    </row>
    <row r="47" spans="2:21">
      <c r="B47" t="s">
        <v>446</v>
      </c>
      <c r="C47" t="s">
        <v>447</v>
      </c>
      <c r="D47" t="s">
        <v>123</v>
      </c>
      <c r="E47" t="s">
        <v>376</v>
      </c>
      <c r="F47" t="s">
        <v>443</v>
      </c>
      <c r="G47" t="s">
        <v>378</v>
      </c>
      <c r="H47" t="s">
        <v>435</v>
      </c>
      <c r="I47" t="s">
        <v>297</v>
      </c>
      <c r="J47" t="s">
        <v>448</v>
      </c>
      <c r="K47" s="78">
        <v>3.16</v>
      </c>
      <c r="L47" t="s">
        <v>106</v>
      </c>
      <c r="M47" s="79">
        <v>5.1299999999999998E-2</v>
      </c>
      <c r="N47" s="79">
        <v>6.6500000000000004E-2</v>
      </c>
      <c r="O47" s="78">
        <v>67000</v>
      </c>
      <c r="P47" s="78">
        <v>97.392506865671635</v>
      </c>
      <c r="Q47" s="78">
        <v>0</v>
      </c>
      <c r="R47" s="78">
        <v>230.4082709676</v>
      </c>
      <c r="S47" s="79">
        <v>1E-4</v>
      </c>
      <c r="T47" s="79">
        <v>1.9400000000000001E-2</v>
      </c>
      <c r="U47" s="79">
        <v>1.5E-3</v>
      </c>
    </row>
    <row r="48" spans="2:21">
      <c r="B48" t="s">
        <v>449</v>
      </c>
      <c r="C48" t="s">
        <v>450</v>
      </c>
      <c r="D48" t="s">
        <v>123</v>
      </c>
      <c r="E48" t="s">
        <v>376</v>
      </c>
      <c r="F48" t="s">
        <v>451</v>
      </c>
      <c r="G48" t="s">
        <v>434</v>
      </c>
      <c r="H48" t="s">
        <v>452</v>
      </c>
      <c r="I48" t="s">
        <v>297</v>
      </c>
      <c r="J48" t="s">
        <v>453</v>
      </c>
      <c r="K48" s="78">
        <v>2.71</v>
      </c>
      <c r="L48" t="s">
        <v>106</v>
      </c>
      <c r="M48" s="79">
        <v>4.4999999999999998E-2</v>
      </c>
      <c r="N48" s="79">
        <v>7.8600000000000003E-2</v>
      </c>
      <c r="O48" s="78">
        <v>84000</v>
      </c>
      <c r="P48" s="78">
        <v>92.736500000000007</v>
      </c>
      <c r="Q48" s="78">
        <v>0</v>
      </c>
      <c r="R48" s="78">
        <v>275.06016846</v>
      </c>
      <c r="S48" s="79">
        <v>1E-4</v>
      </c>
      <c r="T48" s="79">
        <v>2.3099999999999999E-2</v>
      </c>
      <c r="U48" s="79">
        <v>1.8E-3</v>
      </c>
    </row>
    <row r="49" spans="2:21">
      <c r="B49" t="s">
        <v>454</v>
      </c>
      <c r="C49" t="s">
        <v>455</v>
      </c>
      <c r="D49" t="s">
        <v>123</v>
      </c>
      <c r="E49" t="s">
        <v>376</v>
      </c>
      <c r="F49" t="s">
        <v>451</v>
      </c>
      <c r="G49" t="s">
        <v>434</v>
      </c>
      <c r="H49" t="s">
        <v>452</v>
      </c>
      <c r="I49" t="s">
        <v>297</v>
      </c>
      <c r="J49" t="s">
        <v>456</v>
      </c>
      <c r="K49" s="78">
        <v>4.67</v>
      </c>
      <c r="L49" t="s">
        <v>110</v>
      </c>
      <c r="M49" s="79">
        <v>4.7500000000000001E-2</v>
      </c>
      <c r="N49" s="79">
        <v>9.5200000000000007E-2</v>
      </c>
      <c r="O49" s="78">
        <v>102000</v>
      </c>
      <c r="P49" s="78">
        <v>82.40319176470588</v>
      </c>
      <c r="Q49" s="78">
        <v>0</v>
      </c>
      <c r="R49" s="78">
        <v>315.75535191251998</v>
      </c>
      <c r="S49" s="79">
        <v>1E-4</v>
      </c>
      <c r="T49" s="79">
        <v>2.6499999999999999E-2</v>
      </c>
      <c r="U49" s="79">
        <v>2.0999999999999999E-3</v>
      </c>
    </row>
    <row r="50" spans="2:21">
      <c r="B50" t="s">
        <v>457</v>
      </c>
      <c r="C50" t="s">
        <v>458</v>
      </c>
      <c r="D50" t="s">
        <v>123</v>
      </c>
      <c r="E50" t="s">
        <v>376</v>
      </c>
      <c r="F50" t="s">
        <v>451</v>
      </c>
      <c r="G50" t="s">
        <v>434</v>
      </c>
      <c r="H50" t="s">
        <v>452</v>
      </c>
      <c r="I50" t="s">
        <v>297</v>
      </c>
      <c r="J50" t="s">
        <v>459</v>
      </c>
      <c r="K50" s="78">
        <v>5.75</v>
      </c>
      <c r="L50" t="s">
        <v>106</v>
      </c>
      <c r="M50" s="79">
        <v>5.9499999999999997E-2</v>
      </c>
      <c r="N50" s="79">
        <v>0.1033</v>
      </c>
      <c r="O50" s="78">
        <v>46000</v>
      </c>
      <c r="P50" s="78">
        <v>78.624694347826093</v>
      </c>
      <c r="Q50" s="78">
        <v>0</v>
      </c>
      <c r="R50" s="78">
        <v>127.7069460414</v>
      </c>
      <c r="S50" s="79">
        <v>0</v>
      </c>
      <c r="T50" s="79">
        <v>1.0699999999999999E-2</v>
      </c>
      <c r="U50" s="79">
        <v>8.0000000000000004E-4</v>
      </c>
    </row>
    <row r="51" spans="2:21">
      <c r="B51" t="s">
        <v>460</v>
      </c>
      <c r="C51" t="s">
        <v>461</v>
      </c>
      <c r="D51" t="s">
        <v>123</v>
      </c>
      <c r="E51" t="s">
        <v>376</v>
      </c>
      <c r="F51" t="s">
        <v>451</v>
      </c>
      <c r="G51" t="s">
        <v>434</v>
      </c>
      <c r="H51" t="s">
        <v>452</v>
      </c>
      <c r="I51" t="s">
        <v>297</v>
      </c>
      <c r="J51" t="s">
        <v>462</v>
      </c>
      <c r="K51" s="78">
        <v>5.0999999999999996</v>
      </c>
      <c r="L51" t="s">
        <v>106</v>
      </c>
      <c r="M51" s="79">
        <v>6.8400000000000002E-2</v>
      </c>
      <c r="N51" s="79">
        <v>0.1024</v>
      </c>
      <c r="O51" s="78">
        <v>52000</v>
      </c>
      <c r="P51" s="78">
        <v>86.007999999999996</v>
      </c>
      <c r="Q51" s="78">
        <v>0</v>
      </c>
      <c r="R51" s="78">
        <v>157.92100895999999</v>
      </c>
      <c r="S51" s="79">
        <v>0</v>
      </c>
      <c r="T51" s="79">
        <v>1.3299999999999999E-2</v>
      </c>
      <c r="U51" s="79">
        <v>1E-3</v>
      </c>
    </row>
    <row r="52" spans="2:21">
      <c r="B52" t="s">
        <v>238</v>
      </c>
      <c r="C52" s="16"/>
      <c r="D52" s="16"/>
      <c r="E52" s="16"/>
      <c r="F52" s="16"/>
    </row>
    <row r="53" spans="2:21">
      <c r="B53" t="s">
        <v>315</v>
      </c>
      <c r="C53" s="16"/>
      <c r="D53" s="16"/>
      <c r="E53" s="16"/>
      <c r="F53" s="16"/>
    </row>
    <row r="54" spans="2:21">
      <c r="B54" t="s">
        <v>316</v>
      </c>
      <c r="C54" s="16"/>
      <c r="D54" s="16"/>
      <c r="E54" s="16"/>
      <c r="F54" s="16"/>
    </row>
    <row r="55" spans="2:21">
      <c r="B55" t="s">
        <v>317</v>
      </c>
      <c r="C55" s="16"/>
      <c r="D55" s="16"/>
      <c r="E55" s="16"/>
      <c r="F55" s="16"/>
    </row>
    <row r="56" spans="2:21">
      <c r="B56" t="s">
        <v>318</v>
      </c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1252</v>
      </c>
    </row>
    <row r="3" spans="2:62">
      <c r="B3" s="2" t="s">
        <v>2</v>
      </c>
      <c r="C3" t="s">
        <v>1253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225144.66</v>
      </c>
      <c r="J11" s="7"/>
      <c r="K11" s="76">
        <v>1.5467057200000001</v>
      </c>
      <c r="L11" s="76">
        <v>6555.1200332498001</v>
      </c>
      <c r="M11" s="7"/>
      <c r="N11" s="77">
        <v>1</v>
      </c>
      <c r="O11" s="77">
        <v>4.3099999999999999E-2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214244.66</v>
      </c>
      <c r="K12" s="82">
        <v>0.97426000000000001</v>
      </c>
      <c r="L12" s="82">
        <v>4521.4137346048001</v>
      </c>
      <c r="N12" s="81">
        <v>0.68979999999999997</v>
      </c>
      <c r="O12" s="81">
        <v>2.9700000000000001E-2</v>
      </c>
    </row>
    <row r="13" spans="2:62">
      <c r="B13" s="80" t="s">
        <v>463</v>
      </c>
      <c r="E13" s="16"/>
      <c r="F13" s="16"/>
      <c r="G13" s="16"/>
      <c r="I13" s="82">
        <v>87157</v>
      </c>
      <c r="K13" s="82">
        <v>0.14047999999999999</v>
      </c>
      <c r="L13" s="82">
        <v>2568.9006214047999</v>
      </c>
      <c r="N13" s="81">
        <v>0.39190000000000003</v>
      </c>
      <c r="O13" s="81">
        <v>1.6899999999999998E-2</v>
      </c>
    </row>
    <row r="14" spans="2:62">
      <c r="B14" t="s">
        <v>464</v>
      </c>
      <c r="C14" t="s">
        <v>465</v>
      </c>
      <c r="D14" t="s">
        <v>100</v>
      </c>
      <c r="E14" t="s">
        <v>123</v>
      </c>
      <c r="F14" t="s">
        <v>466</v>
      </c>
      <c r="G14" t="s">
        <v>338</v>
      </c>
      <c r="H14" t="s">
        <v>102</v>
      </c>
      <c r="I14" s="78">
        <v>1850</v>
      </c>
      <c r="J14" s="78">
        <v>3920</v>
      </c>
      <c r="K14" s="78">
        <v>0</v>
      </c>
      <c r="L14" s="78">
        <v>72.52</v>
      </c>
      <c r="M14" s="79">
        <v>0</v>
      </c>
      <c r="N14" s="79">
        <v>1.11E-2</v>
      </c>
      <c r="O14" s="79">
        <v>5.0000000000000001E-4</v>
      </c>
    </row>
    <row r="15" spans="2:62">
      <c r="B15" t="s">
        <v>467</v>
      </c>
      <c r="C15" t="s">
        <v>468</v>
      </c>
      <c r="D15" t="s">
        <v>100</v>
      </c>
      <c r="E15" t="s">
        <v>123</v>
      </c>
      <c r="F15" t="s">
        <v>466</v>
      </c>
      <c r="G15" t="s">
        <v>338</v>
      </c>
      <c r="H15" t="s">
        <v>102</v>
      </c>
      <c r="I15" s="78">
        <v>600</v>
      </c>
      <c r="J15" s="78">
        <v>3900.1255999999998</v>
      </c>
      <c r="K15" s="78">
        <v>0</v>
      </c>
      <c r="L15" s="78">
        <v>23.400753600000002</v>
      </c>
      <c r="M15" s="79">
        <v>0</v>
      </c>
      <c r="N15" s="79">
        <v>3.5999999999999999E-3</v>
      </c>
      <c r="O15" s="79">
        <v>2.0000000000000001E-4</v>
      </c>
    </row>
    <row r="16" spans="2:62">
      <c r="B16" t="s">
        <v>469</v>
      </c>
      <c r="C16" t="s">
        <v>470</v>
      </c>
      <c r="D16" t="s">
        <v>100</v>
      </c>
      <c r="E16" t="s">
        <v>123</v>
      </c>
      <c r="F16" t="s">
        <v>471</v>
      </c>
      <c r="G16" t="s">
        <v>472</v>
      </c>
      <c r="H16" t="s">
        <v>102</v>
      </c>
      <c r="I16" s="78">
        <v>11189</v>
      </c>
      <c r="J16" s="78">
        <v>706.36032</v>
      </c>
      <c r="K16" s="78">
        <v>0</v>
      </c>
      <c r="L16" s="78">
        <v>79.034656204800001</v>
      </c>
      <c r="M16" s="79">
        <v>0</v>
      </c>
      <c r="N16" s="79">
        <v>1.21E-2</v>
      </c>
      <c r="O16" s="79">
        <v>5.0000000000000001E-4</v>
      </c>
    </row>
    <row r="17" spans="2:15">
      <c r="B17" t="s">
        <v>473</v>
      </c>
      <c r="C17" t="s">
        <v>474</v>
      </c>
      <c r="D17" t="s">
        <v>100</v>
      </c>
      <c r="E17" t="s">
        <v>123</v>
      </c>
      <c r="F17" t="s">
        <v>475</v>
      </c>
      <c r="G17" t="s">
        <v>476</v>
      </c>
      <c r="H17" t="s">
        <v>102</v>
      </c>
      <c r="I17" s="78">
        <v>1700</v>
      </c>
      <c r="J17" s="78">
        <v>3750</v>
      </c>
      <c r="K17" s="78">
        <v>0</v>
      </c>
      <c r="L17" s="78">
        <v>63.75</v>
      </c>
      <c r="M17" s="79">
        <v>0</v>
      </c>
      <c r="N17" s="79">
        <v>9.7000000000000003E-3</v>
      </c>
      <c r="O17" s="79">
        <v>4.0000000000000002E-4</v>
      </c>
    </row>
    <row r="18" spans="2:15">
      <c r="B18" t="s">
        <v>477</v>
      </c>
      <c r="C18" t="s">
        <v>478</v>
      </c>
      <c r="D18" t="s">
        <v>100</v>
      </c>
      <c r="E18" t="s">
        <v>123</v>
      </c>
      <c r="F18" t="s">
        <v>479</v>
      </c>
      <c r="G18" t="s">
        <v>480</v>
      </c>
      <c r="H18" t="s">
        <v>102</v>
      </c>
      <c r="I18" s="78">
        <v>54</v>
      </c>
      <c r="J18" s="78">
        <v>57240</v>
      </c>
      <c r="K18" s="78">
        <v>0.14047999999999999</v>
      </c>
      <c r="L18" s="78">
        <v>31.050080000000001</v>
      </c>
      <c r="M18" s="79">
        <v>0</v>
      </c>
      <c r="N18" s="79">
        <v>4.7000000000000002E-3</v>
      </c>
      <c r="O18" s="79">
        <v>2.0000000000000001E-4</v>
      </c>
    </row>
    <row r="19" spans="2:15">
      <c r="B19" t="s">
        <v>481</v>
      </c>
      <c r="C19" t="s">
        <v>482</v>
      </c>
      <c r="D19" t="s">
        <v>100</v>
      </c>
      <c r="E19" t="s">
        <v>123</v>
      </c>
      <c r="F19" t="s">
        <v>483</v>
      </c>
      <c r="G19" t="s">
        <v>326</v>
      </c>
      <c r="H19" t="s">
        <v>102</v>
      </c>
      <c r="I19" s="78">
        <v>11462</v>
      </c>
      <c r="J19" s="78">
        <v>1848</v>
      </c>
      <c r="K19" s="78">
        <v>0</v>
      </c>
      <c r="L19" s="78">
        <v>211.81775999999999</v>
      </c>
      <c r="M19" s="79">
        <v>0</v>
      </c>
      <c r="N19" s="79">
        <v>3.2300000000000002E-2</v>
      </c>
      <c r="O19" s="79">
        <v>1.4E-3</v>
      </c>
    </row>
    <row r="20" spans="2:15">
      <c r="B20" t="s">
        <v>484</v>
      </c>
      <c r="C20" t="s">
        <v>485</v>
      </c>
      <c r="D20" t="s">
        <v>100</v>
      </c>
      <c r="E20" t="s">
        <v>123</v>
      </c>
      <c r="F20" t="s">
        <v>330</v>
      </c>
      <c r="G20" t="s">
        <v>326</v>
      </c>
      <c r="H20" t="s">
        <v>102</v>
      </c>
      <c r="I20" s="78">
        <v>21165</v>
      </c>
      <c r="J20" s="78">
        <v>3172</v>
      </c>
      <c r="K20" s="78">
        <v>0</v>
      </c>
      <c r="L20" s="78">
        <v>671.35379999999998</v>
      </c>
      <c r="M20" s="79">
        <v>0</v>
      </c>
      <c r="N20" s="79">
        <v>0.1024</v>
      </c>
      <c r="O20" s="79">
        <v>4.4000000000000003E-3</v>
      </c>
    </row>
    <row r="21" spans="2:15">
      <c r="B21" t="s">
        <v>486</v>
      </c>
      <c r="C21" t="s">
        <v>487</v>
      </c>
      <c r="D21" t="s">
        <v>100</v>
      </c>
      <c r="E21" t="s">
        <v>123</v>
      </c>
      <c r="F21" t="s">
        <v>488</v>
      </c>
      <c r="G21" t="s">
        <v>326</v>
      </c>
      <c r="H21" t="s">
        <v>102</v>
      </c>
      <c r="I21" s="78">
        <v>12173</v>
      </c>
      <c r="J21" s="78">
        <v>2931</v>
      </c>
      <c r="K21" s="78">
        <v>0</v>
      </c>
      <c r="L21" s="78">
        <v>356.79063000000002</v>
      </c>
      <c r="M21" s="79">
        <v>0</v>
      </c>
      <c r="N21" s="79">
        <v>5.4399999999999997E-2</v>
      </c>
      <c r="O21" s="79">
        <v>2.3E-3</v>
      </c>
    </row>
    <row r="22" spans="2:15">
      <c r="B22" t="s">
        <v>489</v>
      </c>
      <c r="C22" t="s">
        <v>490</v>
      </c>
      <c r="D22" t="s">
        <v>100</v>
      </c>
      <c r="E22" t="s">
        <v>123</v>
      </c>
      <c r="F22" t="s">
        <v>491</v>
      </c>
      <c r="G22" t="s">
        <v>326</v>
      </c>
      <c r="H22" t="s">
        <v>102</v>
      </c>
      <c r="I22" s="78">
        <v>639</v>
      </c>
      <c r="J22" s="78">
        <v>11390</v>
      </c>
      <c r="K22" s="78">
        <v>0</v>
      </c>
      <c r="L22" s="78">
        <v>72.7821</v>
      </c>
      <c r="M22" s="79">
        <v>0</v>
      </c>
      <c r="N22" s="79">
        <v>1.11E-2</v>
      </c>
      <c r="O22" s="79">
        <v>5.0000000000000001E-4</v>
      </c>
    </row>
    <row r="23" spans="2:15">
      <c r="B23" t="s">
        <v>492</v>
      </c>
      <c r="C23" t="s">
        <v>493</v>
      </c>
      <c r="D23" t="s">
        <v>100</v>
      </c>
      <c r="E23" t="s">
        <v>123</v>
      </c>
      <c r="F23" t="s">
        <v>494</v>
      </c>
      <c r="G23" t="s">
        <v>112</v>
      </c>
      <c r="H23" t="s">
        <v>102</v>
      </c>
      <c r="I23" s="78">
        <v>662</v>
      </c>
      <c r="J23" s="78">
        <v>11660</v>
      </c>
      <c r="K23" s="78">
        <v>0</v>
      </c>
      <c r="L23" s="78">
        <v>77.1892</v>
      </c>
      <c r="M23" s="79">
        <v>0</v>
      </c>
      <c r="N23" s="79">
        <v>1.18E-2</v>
      </c>
      <c r="O23" s="79">
        <v>5.0000000000000001E-4</v>
      </c>
    </row>
    <row r="24" spans="2:15">
      <c r="B24" t="s">
        <v>495</v>
      </c>
      <c r="C24" t="s">
        <v>496</v>
      </c>
      <c r="D24" t="s">
        <v>100</v>
      </c>
      <c r="E24" t="s">
        <v>123</v>
      </c>
      <c r="F24" t="s">
        <v>497</v>
      </c>
      <c r="G24" t="s">
        <v>112</v>
      </c>
      <c r="H24" t="s">
        <v>102</v>
      </c>
      <c r="I24" s="78">
        <v>23</v>
      </c>
      <c r="J24" s="78">
        <v>124000</v>
      </c>
      <c r="K24" s="78">
        <v>0</v>
      </c>
      <c r="L24" s="78">
        <v>28.52</v>
      </c>
      <c r="M24" s="79">
        <v>0</v>
      </c>
      <c r="N24" s="79">
        <v>4.4000000000000003E-3</v>
      </c>
      <c r="O24" s="79">
        <v>2.0000000000000001E-4</v>
      </c>
    </row>
    <row r="25" spans="2:15">
      <c r="B25" t="s">
        <v>498</v>
      </c>
      <c r="C25" t="s">
        <v>499</v>
      </c>
      <c r="D25" t="s">
        <v>100</v>
      </c>
      <c r="E25" t="s">
        <v>123</v>
      </c>
      <c r="F25" t="s">
        <v>500</v>
      </c>
      <c r="G25" t="s">
        <v>501</v>
      </c>
      <c r="H25" t="s">
        <v>102</v>
      </c>
      <c r="I25" s="78">
        <v>11234</v>
      </c>
      <c r="J25" s="78">
        <v>2545</v>
      </c>
      <c r="K25" s="78">
        <v>0</v>
      </c>
      <c r="L25" s="78">
        <v>285.90530000000001</v>
      </c>
      <c r="M25" s="79">
        <v>0</v>
      </c>
      <c r="N25" s="79">
        <v>4.36E-2</v>
      </c>
      <c r="O25" s="79">
        <v>1.9E-3</v>
      </c>
    </row>
    <row r="26" spans="2:15">
      <c r="B26" t="s">
        <v>502</v>
      </c>
      <c r="C26" t="s">
        <v>503</v>
      </c>
      <c r="D26" t="s">
        <v>100</v>
      </c>
      <c r="E26" t="s">
        <v>123</v>
      </c>
      <c r="F26" t="s">
        <v>504</v>
      </c>
      <c r="G26" t="s">
        <v>344</v>
      </c>
      <c r="H26" t="s">
        <v>102</v>
      </c>
      <c r="I26" s="78">
        <v>4240</v>
      </c>
      <c r="J26" s="78">
        <v>3580</v>
      </c>
      <c r="K26" s="78">
        <v>0</v>
      </c>
      <c r="L26" s="78">
        <v>151.792</v>
      </c>
      <c r="M26" s="79">
        <v>0</v>
      </c>
      <c r="N26" s="79">
        <v>2.3199999999999998E-2</v>
      </c>
      <c r="O26" s="79">
        <v>1E-3</v>
      </c>
    </row>
    <row r="27" spans="2:15">
      <c r="B27" t="s">
        <v>505</v>
      </c>
      <c r="C27" t="s">
        <v>506</v>
      </c>
      <c r="D27" t="s">
        <v>100</v>
      </c>
      <c r="E27" t="s">
        <v>123</v>
      </c>
      <c r="F27" t="s">
        <v>507</v>
      </c>
      <c r="G27" t="s">
        <v>344</v>
      </c>
      <c r="H27" t="s">
        <v>102</v>
      </c>
      <c r="I27" s="78">
        <v>3707</v>
      </c>
      <c r="J27" s="78">
        <v>2065</v>
      </c>
      <c r="K27" s="78">
        <v>0</v>
      </c>
      <c r="L27" s="78">
        <v>76.549549999999996</v>
      </c>
      <c r="M27" s="79">
        <v>0</v>
      </c>
      <c r="N27" s="79">
        <v>1.17E-2</v>
      </c>
      <c r="O27" s="79">
        <v>5.0000000000000001E-4</v>
      </c>
    </row>
    <row r="28" spans="2:15">
      <c r="B28" t="s">
        <v>508</v>
      </c>
      <c r="C28" t="s">
        <v>509</v>
      </c>
      <c r="D28" t="s">
        <v>100</v>
      </c>
      <c r="E28" t="s">
        <v>123</v>
      </c>
      <c r="F28" t="s">
        <v>510</v>
      </c>
      <c r="G28" t="s">
        <v>344</v>
      </c>
      <c r="H28" t="s">
        <v>102</v>
      </c>
      <c r="I28" s="78">
        <v>241</v>
      </c>
      <c r="J28" s="78">
        <v>36000</v>
      </c>
      <c r="K28" s="78">
        <v>0</v>
      </c>
      <c r="L28" s="78">
        <v>86.76</v>
      </c>
      <c r="M28" s="79">
        <v>0</v>
      </c>
      <c r="N28" s="79">
        <v>1.32E-2</v>
      </c>
      <c r="O28" s="79">
        <v>5.9999999999999995E-4</v>
      </c>
    </row>
    <row r="29" spans="2:15">
      <c r="B29" t="s">
        <v>511</v>
      </c>
      <c r="C29" t="s">
        <v>512</v>
      </c>
      <c r="D29" t="s">
        <v>100</v>
      </c>
      <c r="E29" t="s">
        <v>123</v>
      </c>
      <c r="F29" t="s">
        <v>513</v>
      </c>
      <c r="G29" t="s">
        <v>344</v>
      </c>
      <c r="H29" t="s">
        <v>102</v>
      </c>
      <c r="I29" s="78">
        <v>408</v>
      </c>
      <c r="J29" s="78">
        <v>25160</v>
      </c>
      <c r="K29" s="78">
        <v>0</v>
      </c>
      <c r="L29" s="78">
        <v>102.6528</v>
      </c>
      <c r="M29" s="79">
        <v>0</v>
      </c>
      <c r="N29" s="79">
        <v>1.5699999999999999E-2</v>
      </c>
      <c r="O29" s="79">
        <v>6.9999999999999999E-4</v>
      </c>
    </row>
    <row r="30" spans="2:15">
      <c r="B30" t="s">
        <v>514</v>
      </c>
      <c r="C30" t="s">
        <v>515</v>
      </c>
      <c r="D30" t="s">
        <v>100</v>
      </c>
      <c r="E30" t="s">
        <v>123</v>
      </c>
      <c r="F30" t="s">
        <v>343</v>
      </c>
      <c r="G30" t="s">
        <v>344</v>
      </c>
      <c r="H30" t="s">
        <v>102</v>
      </c>
      <c r="I30" s="78">
        <v>510</v>
      </c>
      <c r="J30" s="78">
        <v>23360</v>
      </c>
      <c r="K30" s="78">
        <v>0</v>
      </c>
      <c r="L30" s="78">
        <v>119.136</v>
      </c>
      <c r="M30" s="79">
        <v>0</v>
      </c>
      <c r="N30" s="79">
        <v>1.8200000000000001E-2</v>
      </c>
      <c r="O30" s="79">
        <v>8.0000000000000004E-4</v>
      </c>
    </row>
    <row r="31" spans="2:15">
      <c r="B31" t="s">
        <v>516</v>
      </c>
      <c r="C31" t="s">
        <v>517</v>
      </c>
      <c r="D31" t="s">
        <v>100</v>
      </c>
      <c r="E31" t="s">
        <v>123</v>
      </c>
      <c r="F31" t="s">
        <v>518</v>
      </c>
      <c r="G31" t="s">
        <v>125</v>
      </c>
      <c r="H31" t="s">
        <v>102</v>
      </c>
      <c r="I31" s="78">
        <v>5300</v>
      </c>
      <c r="J31" s="78">
        <v>1092.3771999999999</v>
      </c>
      <c r="K31" s="78">
        <v>0</v>
      </c>
      <c r="L31" s="78">
        <v>57.895991600000002</v>
      </c>
      <c r="M31" s="79">
        <v>0</v>
      </c>
      <c r="N31" s="79">
        <v>8.8000000000000005E-3</v>
      </c>
      <c r="O31" s="79">
        <v>4.0000000000000002E-4</v>
      </c>
    </row>
    <row r="32" spans="2:15">
      <c r="B32" s="80" t="s">
        <v>519</v>
      </c>
      <c r="E32" s="16"/>
      <c r="F32" s="16"/>
      <c r="G32" s="16"/>
      <c r="I32" s="82">
        <v>87194.66</v>
      </c>
      <c r="K32" s="82">
        <v>0.33683000000000002</v>
      </c>
      <c r="L32" s="82">
        <v>1531.2335152000001</v>
      </c>
      <c r="N32" s="81">
        <v>0.2336</v>
      </c>
      <c r="O32" s="81">
        <v>1.01E-2</v>
      </c>
    </row>
    <row r="33" spans="2:15">
      <c r="B33" t="s">
        <v>520</v>
      </c>
      <c r="C33" t="s">
        <v>521</v>
      </c>
      <c r="D33" t="s">
        <v>100</v>
      </c>
      <c r="E33" t="s">
        <v>123</v>
      </c>
      <c r="F33" t="s">
        <v>522</v>
      </c>
      <c r="G33" t="s">
        <v>472</v>
      </c>
      <c r="H33" t="s">
        <v>102</v>
      </c>
      <c r="I33" s="78">
        <v>304</v>
      </c>
      <c r="J33" s="78">
        <v>9351</v>
      </c>
      <c r="K33" s="78">
        <v>0</v>
      </c>
      <c r="L33" s="78">
        <v>28.427040000000002</v>
      </c>
      <c r="M33" s="79">
        <v>0</v>
      </c>
      <c r="N33" s="79">
        <v>4.3E-3</v>
      </c>
      <c r="O33" s="79">
        <v>2.0000000000000001E-4</v>
      </c>
    </row>
    <row r="34" spans="2:15">
      <c r="B34" t="s">
        <v>523</v>
      </c>
      <c r="C34" t="s">
        <v>524</v>
      </c>
      <c r="D34" t="s">
        <v>100</v>
      </c>
      <c r="E34" t="s">
        <v>123</v>
      </c>
      <c r="F34" t="s">
        <v>525</v>
      </c>
      <c r="G34" t="s">
        <v>476</v>
      </c>
      <c r="H34" t="s">
        <v>102</v>
      </c>
      <c r="I34" s="78">
        <v>289</v>
      </c>
      <c r="J34" s="78">
        <v>5918</v>
      </c>
      <c r="K34" s="78">
        <v>0</v>
      </c>
      <c r="L34" s="78">
        <v>17.103020000000001</v>
      </c>
      <c r="M34" s="79">
        <v>0</v>
      </c>
      <c r="N34" s="79">
        <v>2.5999999999999999E-3</v>
      </c>
      <c r="O34" s="79">
        <v>1E-4</v>
      </c>
    </row>
    <row r="35" spans="2:15">
      <c r="B35" t="s">
        <v>526</v>
      </c>
      <c r="C35" t="s">
        <v>527</v>
      </c>
      <c r="D35" t="s">
        <v>100</v>
      </c>
      <c r="E35" t="s">
        <v>123</v>
      </c>
      <c r="F35" t="s">
        <v>528</v>
      </c>
      <c r="G35" t="s">
        <v>476</v>
      </c>
      <c r="H35" t="s">
        <v>102</v>
      </c>
      <c r="I35" s="78">
        <v>44485</v>
      </c>
      <c r="J35" s="78">
        <v>401</v>
      </c>
      <c r="K35" s="78">
        <v>0</v>
      </c>
      <c r="L35" s="78">
        <v>178.38485</v>
      </c>
      <c r="M35" s="79">
        <v>0</v>
      </c>
      <c r="N35" s="79">
        <v>2.7199999999999998E-2</v>
      </c>
      <c r="O35" s="79">
        <v>1.1999999999999999E-3</v>
      </c>
    </row>
    <row r="36" spans="2:15">
      <c r="B36" t="s">
        <v>529</v>
      </c>
      <c r="C36" t="s">
        <v>530</v>
      </c>
      <c r="D36" t="s">
        <v>100</v>
      </c>
      <c r="E36" t="s">
        <v>123</v>
      </c>
      <c r="F36" t="s">
        <v>531</v>
      </c>
      <c r="G36" t="s">
        <v>476</v>
      </c>
      <c r="H36" t="s">
        <v>102</v>
      </c>
      <c r="I36" s="78">
        <v>445</v>
      </c>
      <c r="J36" s="78">
        <v>6853</v>
      </c>
      <c r="K36" s="78">
        <v>0</v>
      </c>
      <c r="L36" s="78">
        <v>30.495850000000001</v>
      </c>
      <c r="M36" s="79">
        <v>0</v>
      </c>
      <c r="N36" s="79">
        <v>4.7000000000000002E-3</v>
      </c>
      <c r="O36" s="79">
        <v>2.0000000000000001E-4</v>
      </c>
    </row>
    <row r="37" spans="2:15">
      <c r="B37" t="s">
        <v>532</v>
      </c>
      <c r="C37" t="s">
        <v>533</v>
      </c>
      <c r="D37" t="s">
        <v>100</v>
      </c>
      <c r="E37" t="s">
        <v>123</v>
      </c>
      <c r="F37" t="s">
        <v>534</v>
      </c>
      <c r="G37" t="s">
        <v>535</v>
      </c>
      <c r="H37" t="s">
        <v>102</v>
      </c>
      <c r="I37" s="78">
        <v>300</v>
      </c>
      <c r="J37" s="78">
        <v>8599</v>
      </c>
      <c r="K37" s="78">
        <v>0.33683000000000002</v>
      </c>
      <c r="L37" s="78">
        <v>26.13383</v>
      </c>
      <c r="M37" s="79">
        <v>0</v>
      </c>
      <c r="N37" s="79">
        <v>4.0000000000000001E-3</v>
      </c>
      <c r="O37" s="79">
        <v>2.0000000000000001E-4</v>
      </c>
    </row>
    <row r="38" spans="2:15">
      <c r="B38" t="s">
        <v>536</v>
      </c>
      <c r="C38" t="s">
        <v>537</v>
      </c>
      <c r="D38" t="s">
        <v>100</v>
      </c>
      <c r="E38" t="s">
        <v>123</v>
      </c>
      <c r="F38" t="s">
        <v>538</v>
      </c>
      <c r="G38" t="s">
        <v>112</v>
      </c>
      <c r="H38" t="s">
        <v>102</v>
      </c>
      <c r="I38" s="78">
        <v>202</v>
      </c>
      <c r="J38" s="78">
        <v>18000</v>
      </c>
      <c r="K38" s="78">
        <v>0</v>
      </c>
      <c r="L38" s="78">
        <v>36.36</v>
      </c>
      <c r="M38" s="79">
        <v>0</v>
      </c>
      <c r="N38" s="79">
        <v>5.4999999999999997E-3</v>
      </c>
      <c r="O38" s="79">
        <v>2.0000000000000001E-4</v>
      </c>
    </row>
    <row r="39" spans="2:15">
      <c r="B39" t="s">
        <v>539</v>
      </c>
      <c r="C39" t="s">
        <v>540</v>
      </c>
      <c r="D39" t="s">
        <v>100</v>
      </c>
      <c r="E39" t="s">
        <v>123</v>
      </c>
      <c r="F39" t="s">
        <v>541</v>
      </c>
      <c r="G39" t="s">
        <v>542</v>
      </c>
      <c r="H39" t="s">
        <v>102</v>
      </c>
      <c r="I39" s="78">
        <v>5329</v>
      </c>
      <c r="J39" s="78">
        <v>4121</v>
      </c>
      <c r="K39" s="78">
        <v>0</v>
      </c>
      <c r="L39" s="78">
        <v>219.60809</v>
      </c>
      <c r="M39" s="79">
        <v>1E-4</v>
      </c>
      <c r="N39" s="79">
        <v>3.3500000000000002E-2</v>
      </c>
      <c r="O39" s="79">
        <v>1.4E-3</v>
      </c>
    </row>
    <row r="40" spans="2:15">
      <c r="B40" t="s">
        <v>543</v>
      </c>
      <c r="C40" t="s">
        <v>544</v>
      </c>
      <c r="D40" t="s">
        <v>100</v>
      </c>
      <c r="E40" t="s">
        <v>123</v>
      </c>
      <c r="F40" t="s">
        <v>545</v>
      </c>
      <c r="G40" t="s">
        <v>546</v>
      </c>
      <c r="H40" t="s">
        <v>102</v>
      </c>
      <c r="I40" s="78">
        <v>16045</v>
      </c>
      <c r="J40" s="78">
        <v>1336</v>
      </c>
      <c r="K40" s="78">
        <v>0</v>
      </c>
      <c r="L40" s="78">
        <v>214.3612</v>
      </c>
      <c r="M40" s="79">
        <v>1E-4</v>
      </c>
      <c r="N40" s="79">
        <v>3.27E-2</v>
      </c>
      <c r="O40" s="79">
        <v>1.4E-3</v>
      </c>
    </row>
    <row r="41" spans="2:15">
      <c r="B41" t="s">
        <v>547</v>
      </c>
      <c r="C41" t="s">
        <v>548</v>
      </c>
      <c r="D41" t="s">
        <v>100</v>
      </c>
      <c r="E41" t="s">
        <v>123</v>
      </c>
      <c r="F41" t="s">
        <v>549</v>
      </c>
      <c r="G41" t="s">
        <v>344</v>
      </c>
      <c r="H41" t="s">
        <v>102</v>
      </c>
      <c r="I41" s="78">
        <v>2000</v>
      </c>
      <c r="J41" s="78">
        <v>7500</v>
      </c>
      <c r="K41" s="78">
        <v>0</v>
      </c>
      <c r="L41" s="78">
        <v>150</v>
      </c>
      <c r="M41" s="79">
        <v>1E-4</v>
      </c>
      <c r="N41" s="79">
        <v>2.29E-2</v>
      </c>
      <c r="O41" s="79">
        <v>1E-3</v>
      </c>
    </row>
    <row r="42" spans="2:15">
      <c r="B42" t="s">
        <v>550</v>
      </c>
      <c r="C42" t="s">
        <v>551</v>
      </c>
      <c r="D42" t="s">
        <v>100</v>
      </c>
      <c r="E42" t="s">
        <v>123</v>
      </c>
      <c r="F42" t="s">
        <v>552</v>
      </c>
      <c r="G42" t="s">
        <v>344</v>
      </c>
      <c r="H42" t="s">
        <v>102</v>
      </c>
      <c r="I42" s="78">
        <v>9810</v>
      </c>
      <c r="J42" s="78">
        <v>1742</v>
      </c>
      <c r="K42" s="78">
        <v>0</v>
      </c>
      <c r="L42" s="78">
        <v>170.89019999999999</v>
      </c>
      <c r="M42" s="79">
        <v>1E-4</v>
      </c>
      <c r="N42" s="79">
        <v>2.6100000000000002E-2</v>
      </c>
      <c r="O42" s="79">
        <v>1.1000000000000001E-3</v>
      </c>
    </row>
    <row r="43" spans="2:15">
      <c r="B43" t="s">
        <v>553</v>
      </c>
      <c r="C43" t="s">
        <v>554</v>
      </c>
      <c r="D43" t="s">
        <v>100</v>
      </c>
      <c r="E43" t="s">
        <v>123</v>
      </c>
      <c r="F43" t="s">
        <v>555</v>
      </c>
      <c r="G43" t="s">
        <v>556</v>
      </c>
      <c r="H43" t="s">
        <v>102</v>
      </c>
      <c r="I43" s="78">
        <v>675</v>
      </c>
      <c r="J43" s="78">
        <v>32200</v>
      </c>
      <c r="K43" s="78">
        <v>0</v>
      </c>
      <c r="L43" s="78">
        <v>217.35</v>
      </c>
      <c r="M43" s="79">
        <v>0</v>
      </c>
      <c r="N43" s="79">
        <v>3.32E-2</v>
      </c>
      <c r="O43" s="79">
        <v>1.4E-3</v>
      </c>
    </row>
    <row r="44" spans="2:15">
      <c r="B44" t="s">
        <v>557</v>
      </c>
      <c r="C44" t="s">
        <v>558</v>
      </c>
      <c r="D44" t="s">
        <v>100</v>
      </c>
      <c r="E44" t="s">
        <v>123</v>
      </c>
      <c r="F44" t="s">
        <v>559</v>
      </c>
      <c r="G44" t="s">
        <v>556</v>
      </c>
      <c r="H44" t="s">
        <v>102</v>
      </c>
      <c r="I44" s="78">
        <v>268</v>
      </c>
      <c r="J44" s="78">
        <v>24600</v>
      </c>
      <c r="K44" s="78">
        <v>0</v>
      </c>
      <c r="L44" s="78">
        <v>65.927999999999997</v>
      </c>
      <c r="M44" s="79">
        <v>0</v>
      </c>
      <c r="N44" s="79">
        <v>1.01E-2</v>
      </c>
      <c r="O44" s="79">
        <v>4.0000000000000002E-4</v>
      </c>
    </row>
    <row r="45" spans="2:15">
      <c r="B45" t="s">
        <v>560</v>
      </c>
      <c r="C45" t="s">
        <v>561</v>
      </c>
      <c r="D45" t="s">
        <v>100</v>
      </c>
      <c r="E45" t="s">
        <v>123</v>
      </c>
      <c r="F45" t="s">
        <v>562</v>
      </c>
      <c r="G45" t="s">
        <v>556</v>
      </c>
      <c r="H45" t="s">
        <v>102</v>
      </c>
      <c r="I45" s="78">
        <v>4871</v>
      </c>
      <c r="J45" s="78">
        <v>2029</v>
      </c>
      <c r="K45" s="78">
        <v>0</v>
      </c>
      <c r="L45" s="78">
        <v>98.832589999999996</v>
      </c>
      <c r="M45" s="79">
        <v>0</v>
      </c>
      <c r="N45" s="79">
        <v>1.5100000000000001E-2</v>
      </c>
      <c r="O45" s="79">
        <v>5.9999999999999995E-4</v>
      </c>
    </row>
    <row r="46" spans="2:15">
      <c r="B46" t="s">
        <v>563</v>
      </c>
      <c r="C46" t="s">
        <v>564</v>
      </c>
      <c r="D46" t="s">
        <v>100</v>
      </c>
      <c r="E46" t="s">
        <v>123</v>
      </c>
      <c r="F46" t="s">
        <v>565</v>
      </c>
      <c r="G46" t="s">
        <v>566</v>
      </c>
      <c r="H46" t="s">
        <v>102</v>
      </c>
      <c r="I46" s="78">
        <v>336</v>
      </c>
      <c r="J46" s="78">
        <v>17440</v>
      </c>
      <c r="K46" s="78">
        <v>0</v>
      </c>
      <c r="L46" s="78">
        <v>58.598399999999998</v>
      </c>
      <c r="M46" s="79">
        <v>0</v>
      </c>
      <c r="N46" s="79">
        <v>8.8999999999999999E-3</v>
      </c>
      <c r="O46" s="79">
        <v>4.0000000000000002E-4</v>
      </c>
    </row>
    <row r="47" spans="2:15">
      <c r="B47" t="s">
        <v>567</v>
      </c>
      <c r="C47" t="s">
        <v>568</v>
      </c>
      <c r="D47" t="s">
        <v>100</v>
      </c>
      <c r="E47" t="s">
        <v>123</v>
      </c>
      <c r="F47" t="s">
        <v>569</v>
      </c>
      <c r="G47" t="s">
        <v>128</v>
      </c>
      <c r="H47" t="s">
        <v>102</v>
      </c>
      <c r="I47" s="78">
        <v>1835.66</v>
      </c>
      <c r="J47" s="78">
        <v>1022</v>
      </c>
      <c r="K47" s="78">
        <v>0</v>
      </c>
      <c r="L47" s="78">
        <v>18.760445199999999</v>
      </c>
      <c r="M47" s="79">
        <v>0</v>
      </c>
      <c r="N47" s="79">
        <v>2.8999999999999998E-3</v>
      </c>
      <c r="O47" s="79">
        <v>1E-4</v>
      </c>
    </row>
    <row r="48" spans="2:15">
      <c r="B48" s="80" t="s">
        <v>570</v>
      </c>
      <c r="E48" s="16"/>
      <c r="F48" s="16"/>
      <c r="G48" s="16"/>
      <c r="I48" s="82">
        <v>39893</v>
      </c>
      <c r="K48" s="82">
        <v>0.49695</v>
      </c>
      <c r="L48" s="82">
        <v>421.27959800000002</v>
      </c>
      <c r="N48" s="81">
        <v>6.4299999999999996E-2</v>
      </c>
      <c r="O48" s="81">
        <v>2.8E-3</v>
      </c>
    </row>
    <row r="49" spans="2:15">
      <c r="B49" t="s">
        <v>571</v>
      </c>
      <c r="C49" t="s">
        <v>572</v>
      </c>
      <c r="D49" t="s">
        <v>100</v>
      </c>
      <c r="E49" t="s">
        <v>123</v>
      </c>
      <c r="F49" t="s">
        <v>573</v>
      </c>
      <c r="G49" t="s">
        <v>574</v>
      </c>
      <c r="H49" t="s">
        <v>102</v>
      </c>
      <c r="I49" s="78">
        <v>1982</v>
      </c>
      <c r="J49" s="78">
        <v>3873</v>
      </c>
      <c r="K49" s="78">
        <v>0.49695</v>
      </c>
      <c r="L49" s="78">
        <v>77.259810000000002</v>
      </c>
      <c r="M49" s="79">
        <v>0</v>
      </c>
      <c r="N49" s="79">
        <v>1.18E-2</v>
      </c>
      <c r="O49" s="79">
        <v>5.0000000000000001E-4</v>
      </c>
    </row>
    <row r="50" spans="2:15">
      <c r="B50" t="s">
        <v>575</v>
      </c>
      <c r="C50" t="s">
        <v>576</v>
      </c>
      <c r="D50" t="s">
        <v>100</v>
      </c>
      <c r="E50" t="s">
        <v>123</v>
      </c>
      <c r="F50" t="s">
        <v>577</v>
      </c>
      <c r="G50" t="s">
        <v>574</v>
      </c>
      <c r="H50" t="s">
        <v>102</v>
      </c>
      <c r="I50" s="78">
        <v>1044</v>
      </c>
      <c r="J50" s="78">
        <v>2463</v>
      </c>
      <c r="K50" s="78">
        <v>0</v>
      </c>
      <c r="L50" s="78">
        <v>25.713719999999999</v>
      </c>
      <c r="M50" s="79">
        <v>0</v>
      </c>
      <c r="N50" s="79">
        <v>3.8999999999999998E-3</v>
      </c>
      <c r="O50" s="79">
        <v>2.0000000000000001E-4</v>
      </c>
    </row>
    <row r="51" spans="2:15">
      <c r="B51" t="s">
        <v>578</v>
      </c>
      <c r="C51" t="s">
        <v>579</v>
      </c>
      <c r="D51" t="s">
        <v>100</v>
      </c>
      <c r="E51" t="s">
        <v>123</v>
      </c>
      <c r="F51" t="s">
        <v>580</v>
      </c>
      <c r="G51" t="s">
        <v>480</v>
      </c>
      <c r="H51" t="s">
        <v>102</v>
      </c>
      <c r="I51" s="78">
        <v>2987</v>
      </c>
      <c r="J51" s="78">
        <v>1387</v>
      </c>
      <c r="K51" s="78">
        <v>0</v>
      </c>
      <c r="L51" s="78">
        <v>41.429690000000001</v>
      </c>
      <c r="M51" s="79">
        <v>0</v>
      </c>
      <c r="N51" s="79">
        <v>6.3E-3</v>
      </c>
      <c r="O51" s="79">
        <v>2.9999999999999997E-4</v>
      </c>
    </row>
    <row r="52" spans="2:15">
      <c r="B52" t="s">
        <v>581</v>
      </c>
      <c r="C52" t="s">
        <v>582</v>
      </c>
      <c r="D52" t="s">
        <v>100</v>
      </c>
      <c r="E52" t="s">
        <v>123</v>
      </c>
      <c r="F52" t="s">
        <v>583</v>
      </c>
      <c r="G52" t="s">
        <v>535</v>
      </c>
      <c r="H52" t="s">
        <v>102</v>
      </c>
      <c r="I52" s="78">
        <v>20914</v>
      </c>
      <c r="J52" s="78">
        <v>42.7</v>
      </c>
      <c r="K52" s="78">
        <v>0</v>
      </c>
      <c r="L52" s="78">
        <v>8.9302779999999995</v>
      </c>
      <c r="M52" s="79">
        <v>1E-4</v>
      </c>
      <c r="N52" s="79">
        <v>1.4E-3</v>
      </c>
      <c r="O52" s="79">
        <v>1E-4</v>
      </c>
    </row>
    <row r="53" spans="2:15">
      <c r="B53" t="s">
        <v>584</v>
      </c>
      <c r="C53" t="s">
        <v>585</v>
      </c>
      <c r="D53" t="s">
        <v>100</v>
      </c>
      <c r="E53" t="s">
        <v>123</v>
      </c>
      <c r="F53" t="s">
        <v>586</v>
      </c>
      <c r="G53" t="s">
        <v>112</v>
      </c>
      <c r="H53" t="s">
        <v>102</v>
      </c>
      <c r="I53" s="78">
        <v>400</v>
      </c>
      <c r="J53" s="78">
        <v>8082</v>
      </c>
      <c r="K53" s="78">
        <v>0</v>
      </c>
      <c r="L53" s="78">
        <v>32.328000000000003</v>
      </c>
      <c r="M53" s="79">
        <v>0</v>
      </c>
      <c r="N53" s="79">
        <v>4.8999999999999998E-3</v>
      </c>
      <c r="O53" s="79">
        <v>2.0000000000000001E-4</v>
      </c>
    </row>
    <row r="54" spans="2:15">
      <c r="B54" t="s">
        <v>587</v>
      </c>
      <c r="C54" t="s">
        <v>588</v>
      </c>
      <c r="D54" t="s">
        <v>100</v>
      </c>
      <c r="E54" t="s">
        <v>123</v>
      </c>
      <c r="F54" t="s">
        <v>589</v>
      </c>
      <c r="G54" t="s">
        <v>501</v>
      </c>
      <c r="H54" t="s">
        <v>102</v>
      </c>
      <c r="I54" s="78">
        <v>67</v>
      </c>
      <c r="J54" s="78">
        <v>23900</v>
      </c>
      <c r="K54" s="78">
        <v>0</v>
      </c>
      <c r="L54" s="78">
        <v>16.013000000000002</v>
      </c>
      <c r="M54" s="79">
        <v>0</v>
      </c>
      <c r="N54" s="79">
        <v>2.3999999999999998E-3</v>
      </c>
      <c r="O54" s="79">
        <v>1E-4</v>
      </c>
    </row>
    <row r="55" spans="2:15">
      <c r="B55" t="s">
        <v>590</v>
      </c>
      <c r="C55" t="s">
        <v>591</v>
      </c>
      <c r="D55" t="s">
        <v>100</v>
      </c>
      <c r="E55" t="s">
        <v>123</v>
      </c>
      <c r="F55" t="s">
        <v>592</v>
      </c>
      <c r="G55" t="s">
        <v>593</v>
      </c>
      <c r="H55" t="s">
        <v>102</v>
      </c>
      <c r="I55" s="78">
        <v>780</v>
      </c>
      <c r="J55" s="78">
        <v>2078</v>
      </c>
      <c r="K55" s="78">
        <v>0</v>
      </c>
      <c r="L55" s="78">
        <v>16.208400000000001</v>
      </c>
      <c r="M55" s="79">
        <v>0</v>
      </c>
      <c r="N55" s="79">
        <v>2.5000000000000001E-3</v>
      </c>
      <c r="O55" s="79">
        <v>1E-4</v>
      </c>
    </row>
    <row r="56" spans="2:15">
      <c r="B56" t="s">
        <v>594</v>
      </c>
      <c r="C56" t="s">
        <v>595</v>
      </c>
      <c r="D56" t="s">
        <v>100</v>
      </c>
      <c r="E56" t="s">
        <v>123</v>
      </c>
      <c r="F56" t="s">
        <v>596</v>
      </c>
      <c r="G56" t="s">
        <v>542</v>
      </c>
      <c r="H56" t="s">
        <v>102</v>
      </c>
      <c r="I56" s="78">
        <v>112</v>
      </c>
      <c r="J56" s="78">
        <v>13110</v>
      </c>
      <c r="K56" s="78">
        <v>0</v>
      </c>
      <c r="L56" s="78">
        <v>14.683199999999999</v>
      </c>
      <c r="M56" s="79">
        <v>0</v>
      </c>
      <c r="N56" s="79">
        <v>2.2000000000000001E-3</v>
      </c>
      <c r="O56" s="79">
        <v>1E-4</v>
      </c>
    </row>
    <row r="57" spans="2:15">
      <c r="B57" t="s">
        <v>597</v>
      </c>
      <c r="C57" t="s">
        <v>598</v>
      </c>
      <c r="D57" t="s">
        <v>100</v>
      </c>
      <c r="E57" t="s">
        <v>123</v>
      </c>
      <c r="F57" t="s">
        <v>599</v>
      </c>
      <c r="G57" t="s">
        <v>344</v>
      </c>
      <c r="H57" t="s">
        <v>102</v>
      </c>
      <c r="I57" s="78">
        <v>807</v>
      </c>
      <c r="J57" s="78">
        <v>16250</v>
      </c>
      <c r="K57" s="78">
        <v>0</v>
      </c>
      <c r="L57" s="78">
        <v>131.13749999999999</v>
      </c>
      <c r="M57" s="79">
        <v>0</v>
      </c>
      <c r="N57" s="79">
        <v>0.02</v>
      </c>
      <c r="O57" s="79">
        <v>8.9999999999999998E-4</v>
      </c>
    </row>
    <row r="58" spans="2:15">
      <c r="B58" t="s">
        <v>600</v>
      </c>
      <c r="C58" t="s">
        <v>601</v>
      </c>
      <c r="D58" t="s">
        <v>100</v>
      </c>
      <c r="E58" t="s">
        <v>123</v>
      </c>
      <c r="F58" t="s">
        <v>602</v>
      </c>
      <c r="G58" t="s">
        <v>556</v>
      </c>
      <c r="H58" t="s">
        <v>102</v>
      </c>
      <c r="I58" s="78">
        <v>300</v>
      </c>
      <c r="J58" s="78">
        <v>4317</v>
      </c>
      <c r="K58" s="78">
        <v>0</v>
      </c>
      <c r="L58" s="78">
        <v>12.951000000000001</v>
      </c>
      <c r="M58" s="79">
        <v>0</v>
      </c>
      <c r="N58" s="79">
        <v>2E-3</v>
      </c>
      <c r="O58" s="79">
        <v>1E-4</v>
      </c>
    </row>
    <row r="59" spans="2:15">
      <c r="B59" t="s">
        <v>603</v>
      </c>
      <c r="C59" t="s">
        <v>604</v>
      </c>
      <c r="D59" t="s">
        <v>100</v>
      </c>
      <c r="E59" t="s">
        <v>123</v>
      </c>
      <c r="F59" t="s">
        <v>605</v>
      </c>
      <c r="G59" t="s">
        <v>127</v>
      </c>
      <c r="H59" t="s">
        <v>102</v>
      </c>
      <c r="I59" s="78">
        <v>10500</v>
      </c>
      <c r="J59" s="78">
        <v>425</v>
      </c>
      <c r="K59" s="78">
        <v>0</v>
      </c>
      <c r="L59" s="78">
        <v>44.625</v>
      </c>
      <c r="M59" s="79">
        <v>1E-4</v>
      </c>
      <c r="N59" s="79">
        <v>6.7999999999999996E-3</v>
      </c>
      <c r="O59" s="79">
        <v>2.9999999999999997E-4</v>
      </c>
    </row>
    <row r="60" spans="2:15">
      <c r="B60" s="80" t="s">
        <v>606</v>
      </c>
      <c r="E60" s="16"/>
      <c r="F60" s="16"/>
      <c r="G60" s="16"/>
      <c r="I60" s="82">
        <v>0</v>
      </c>
      <c r="K60" s="82">
        <v>0</v>
      </c>
      <c r="L60" s="82">
        <v>0</v>
      </c>
      <c r="N60" s="81">
        <v>0</v>
      </c>
      <c r="O60" s="81">
        <v>0</v>
      </c>
    </row>
    <row r="61" spans="2:15">
      <c r="B61" t="s">
        <v>227</v>
      </c>
      <c r="C61" t="s">
        <v>227</v>
      </c>
      <c r="E61" s="16"/>
      <c r="F61" s="16"/>
      <c r="G61" t="s">
        <v>227</v>
      </c>
      <c r="H61" t="s">
        <v>227</v>
      </c>
      <c r="I61" s="78">
        <v>0</v>
      </c>
      <c r="J61" s="78">
        <v>0</v>
      </c>
      <c r="L61" s="78">
        <v>0</v>
      </c>
      <c r="M61" s="79">
        <v>0</v>
      </c>
      <c r="N61" s="79">
        <v>0</v>
      </c>
      <c r="O61" s="79">
        <v>0</v>
      </c>
    </row>
    <row r="62" spans="2:15">
      <c r="B62" s="80" t="s">
        <v>236</v>
      </c>
      <c r="E62" s="16"/>
      <c r="F62" s="16"/>
      <c r="G62" s="16"/>
      <c r="I62" s="82">
        <v>10900</v>
      </c>
      <c r="K62" s="82">
        <v>0.57244572000000005</v>
      </c>
      <c r="L62" s="82">
        <v>2033.7062986450001</v>
      </c>
      <c r="N62" s="81">
        <v>0.31019999999999998</v>
      </c>
      <c r="O62" s="81">
        <v>1.34E-2</v>
      </c>
    </row>
    <row r="63" spans="2:15">
      <c r="B63" s="80" t="s">
        <v>321</v>
      </c>
      <c r="E63" s="16"/>
      <c r="F63" s="16"/>
      <c r="G63" s="16"/>
      <c r="I63" s="82">
        <v>457</v>
      </c>
      <c r="K63" s="82">
        <v>0</v>
      </c>
      <c r="L63" s="82">
        <v>29.175099360000001</v>
      </c>
      <c r="N63" s="81">
        <v>4.4999999999999997E-3</v>
      </c>
      <c r="O63" s="81">
        <v>2.0000000000000001E-4</v>
      </c>
    </row>
    <row r="64" spans="2:15">
      <c r="B64" t="s">
        <v>607</v>
      </c>
      <c r="C64" t="s">
        <v>608</v>
      </c>
      <c r="D64" t="s">
        <v>609</v>
      </c>
      <c r="E64" t="s">
        <v>376</v>
      </c>
      <c r="F64" t="s">
        <v>610</v>
      </c>
      <c r="G64" t="s">
        <v>611</v>
      </c>
      <c r="H64" t="s">
        <v>106</v>
      </c>
      <c r="I64" s="78">
        <v>457</v>
      </c>
      <c r="J64" s="78">
        <v>1808</v>
      </c>
      <c r="K64" s="78">
        <v>0</v>
      </c>
      <c r="L64" s="78">
        <v>29.175099360000001</v>
      </c>
      <c r="M64" s="79">
        <v>0</v>
      </c>
      <c r="N64" s="79">
        <v>4.4999999999999997E-3</v>
      </c>
      <c r="O64" s="79">
        <v>2.0000000000000001E-4</v>
      </c>
    </row>
    <row r="65" spans="2:15">
      <c r="B65" s="80" t="s">
        <v>322</v>
      </c>
      <c r="E65" s="16"/>
      <c r="F65" s="16"/>
      <c r="G65" s="16"/>
      <c r="I65" s="82">
        <v>10443</v>
      </c>
      <c r="K65" s="82">
        <v>0.57244572000000005</v>
      </c>
      <c r="L65" s="82">
        <v>2004.531199285</v>
      </c>
      <c r="N65" s="81">
        <v>0.30580000000000002</v>
      </c>
      <c r="O65" s="81">
        <v>1.32E-2</v>
      </c>
    </row>
    <row r="66" spans="2:15">
      <c r="B66" t="s">
        <v>612</v>
      </c>
      <c r="C66" t="s">
        <v>613</v>
      </c>
      <c r="D66" t="s">
        <v>609</v>
      </c>
      <c r="E66" t="s">
        <v>376</v>
      </c>
      <c r="F66" t="s">
        <v>614</v>
      </c>
      <c r="G66" t="s">
        <v>615</v>
      </c>
      <c r="H66" t="s">
        <v>106</v>
      </c>
      <c r="I66" s="78">
        <v>1468</v>
      </c>
      <c r="J66" s="78">
        <v>3314</v>
      </c>
      <c r="K66" s="78">
        <v>0</v>
      </c>
      <c r="L66" s="78">
        <v>171.78145512</v>
      </c>
      <c r="M66" s="79">
        <v>0</v>
      </c>
      <c r="N66" s="79">
        <v>2.6200000000000001E-2</v>
      </c>
      <c r="O66" s="79">
        <v>1.1000000000000001E-3</v>
      </c>
    </row>
    <row r="67" spans="2:15">
      <c r="B67" t="s">
        <v>616</v>
      </c>
      <c r="C67" t="s">
        <v>617</v>
      </c>
      <c r="D67" t="s">
        <v>609</v>
      </c>
      <c r="E67" t="s">
        <v>376</v>
      </c>
      <c r="F67" t="s">
        <v>618</v>
      </c>
      <c r="G67" t="s">
        <v>615</v>
      </c>
      <c r="H67" t="s">
        <v>106</v>
      </c>
      <c r="I67" s="78">
        <v>1075</v>
      </c>
      <c r="J67" s="78">
        <v>4516</v>
      </c>
      <c r="K67" s="78">
        <v>0</v>
      </c>
      <c r="L67" s="78">
        <v>171.41945699999999</v>
      </c>
      <c r="M67" s="79">
        <v>0</v>
      </c>
      <c r="N67" s="79">
        <v>2.6200000000000001E-2</v>
      </c>
      <c r="O67" s="79">
        <v>1.1000000000000001E-3</v>
      </c>
    </row>
    <row r="68" spans="2:15">
      <c r="B68" t="s">
        <v>619</v>
      </c>
      <c r="C68" t="s">
        <v>620</v>
      </c>
      <c r="D68" t="s">
        <v>609</v>
      </c>
      <c r="E68" t="s">
        <v>376</v>
      </c>
      <c r="F68" t="s">
        <v>621</v>
      </c>
      <c r="G68" t="s">
        <v>615</v>
      </c>
      <c r="H68" t="s">
        <v>106</v>
      </c>
      <c r="I68" s="78">
        <v>363</v>
      </c>
      <c r="J68" s="78">
        <v>13322</v>
      </c>
      <c r="K68" s="78">
        <v>0</v>
      </c>
      <c r="L68" s="78">
        <v>170.75513466000001</v>
      </c>
      <c r="M68" s="79">
        <v>0</v>
      </c>
      <c r="N68" s="79">
        <v>2.5999999999999999E-2</v>
      </c>
      <c r="O68" s="79">
        <v>1.1000000000000001E-3</v>
      </c>
    </row>
    <row r="69" spans="2:15">
      <c r="B69" t="s">
        <v>622</v>
      </c>
      <c r="C69" t="s">
        <v>623</v>
      </c>
      <c r="D69" t="s">
        <v>609</v>
      </c>
      <c r="E69" t="s">
        <v>376</v>
      </c>
      <c r="F69" t="s">
        <v>624</v>
      </c>
      <c r="G69" t="s">
        <v>615</v>
      </c>
      <c r="H69" t="s">
        <v>106</v>
      </c>
      <c r="I69" s="78">
        <v>1163</v>
      </c>
      <c r="J69" s="78">
        <v>4133</v>
      </c>
      <c r="K69" s="78">
        <v>0</v>
      </c>
      <c r="L69" s="78">
        <v>169.72383549</v>
      </c>
      <c r="M69" s="79">
        <v>0</v>
      </c>
      <c r="N69" s="79">
        <v>2.5899999999999999E-2</v>
      </c>
      <c r="O69" s="79">
        <v>1.1000000000000001E-3</v>
      </c>
    </row>
    <row r="70" spans="2:15">
      <c r="B70" t="s">
        <v>625</v>
      </c>
      <c r="C70" t="s">
        <v>626</v>
      </c>
      <c r="D70" t="s">
        <v>609</v>
      </c>
      <c r="E70" t="s">
        <v>376</v>
      </c>
      <c r="F70" t="s">
        <v>627</v>
      </c>
      <c r="G70" t="s">
        <v>420</v>
      </c>
      <c r="H70" t="s">
        <v>106</v>
      </c>
      <c r="I70" s="78">
        <v>161</v>
      </c>
      <c r="J70" s="78">
        <v>24020</v>
      </c>
      <c r="K70" s="78">
        <v>0</v>
      </c>
      <c r="L70" s="78">
        <v>136.55153820000001</v>
      </c>
      <c r="M70" s="79">
        <v>0</v>
      </c>
      <c r="N70" s="79">
        <v>2.0799999999999999E-2</v>
      </c>
      <c r="O70" s="79">
        <v>8.9999999999999998E-4</v>
      </c>
    </row>
    <row r="71" spans="2:15">
      <c r="B71" t="s">
        <v>628</v>
      </c>
      <c r="C71" t="s">
        <v>629</v>
      </c>
      <c r="D71" t="s">
        <v>630</v>
      </c>
      <c r="E71" t="s">
        <v>376</v>
      </c>
      <c r="F71" t="s">
        <v>631</v>
      </c>
      <c r="G71" t="s">
        <v>632</v>
      </c>
      <c r="H71" t="s">
        <v>106</v>
      </c>
      <c r="I71" s="78">
        <v>198</v>
      </c>
      <c r="J71" s="78">
        <v>9271</v>
      </c>
      <c r="K71" s="78">
        <v>0</v>
      </c>
      <c r="L71" s="78">
        <v>64.817083980000007</v>
      </c>
      <c r="M71" s="79">
        <v>0</v>
      </c>
      <c r="N71" s="79">
        <v>9.9000000000000008E-3</v>
      </c>
      <c r="O71" s="79">
        <v>4.0000000000000002E-4</v>
      </c>
    </row>
    <row r="72" spans="2:15">
      <c r="B72" t="s">
        <v>633</v>
      </c>
      <c r="C72" t="s">
        <v>634</v>
      </c>
      <c r="D72" t="s">
        <v>630</v>
      </c>
      <c r="E72" t="s">
        <v>376</v>
      </c>
      <c r="F72" t="s">
        <v>635</v>
      </c>
      <c r="G72" t="s">
        <v>632</v>
      </c>
      <c r="H72" t="s">
        <v>106</v>
      </c>
      <c r="I72" s="78">
        <v>310</v>
      </c>
      <c r="J72" s="78">
        <v>8</v>
      </c>
      <c r="K72" s="78">
        <v>0</v>
      </c>
      <c r="L72" s="78">
        <v>8.7568800000000002E-2</v>
      </c>
      <c r="M72" s="79">
        <v>0</v>
      </c>
      <c r="N72" s="79">
        <v>0</v>
      </c>
      <c r="O72" s="79">
        <v>0</v>
      </c>
    </row>
    <row r="73" spans="2:15">
      <c r="B73" t="s">
        <v>636</v>
      </c>
      <c r="C73" t="s">
        <v>637</v>
      </c>
      <c r="D73" t="s">
        <v>638</v>
      </c>
      <c r="E73" t="s">
        <v>376</v>
      </c>
      <c r="F73" t="s">
        <v>635</v>
      </c>
      <c r="G73" t="s">
        <v>632</v>
      </c>
      <c r="H73" t="s">
        <v>203</v>
      </c>
      <c r="I73" s="78">
        <v>625</v>
      </c>
      <c r="J73" s="78">
        <v>1011500</v>
      </c>
      <c r="K73" s="78">
        <v>0</v>
      </c>
      <c r="L73" s="78">
        <v>166.91014375</v>
      </c>
      <c r="M73" s="79">
        <v>0</v>
      </c>
      <c r="N73" s="79">
        <v>2.5499999999999998E-2</v>
      </c>
      <c r="O73" s="79">
        <v>1.1000000000000001E-3</v>
      </c>
    </row>
    <row r="74" spans="2:15">
      <c r="B74" t="s">
        <v>639</v>
      </c>
      <c r="C74" t="s">
        <v>640</v>
      </c>
      <c r="D74" t="s">
        <v>123</v>
      </c>
      <c r="E74" t="s">
        <v>376</v>
      </c>
      <c r="F74" t="s">
        <v>641</v>
      </c>
      <c r="G74" t="s">
        <v>642</v>
      </c>
      <c r="H74" t="s">
        <v>110</v>
      </c>
      <c r="I74" s="78">
        <v>320</v>
      </c>
      <c r="J74" s="78">
        <v>4750.5</v>
      </c>
      <c r="K74" s="78">
        <v>0</v>
      </c>
      <c r="L74" s="78">
        <v>57.107850720000002</v>
      </c>
      <c r="M74" s="79">
        <v>0</v>
      </c>
      <c r="N74" s="79">
        <v>8.6999999999999994E-3</v>
      </c>
      <c r="O74" s="79">
        <v>4.0000000000000002E-4</v>
      </c>
    </row>
    <row r="75" spans="2:15">
      <c r="B75" t="s">
        <v>643</v>
      </c>
      <c r="C75" t="s">
        <v>644</v>
      </c>
      <c r="D75" t="s">
        <v>645</v>
      </c>
      <c r="E75" t="s">
        <v>376</v>
      </c>
      <c r="F75" t="s">
        <v>646</v>
      </c>
      <c r="G75" t="s">
        <v>647</v>
      </c>
      <c r="H75" t="s">
        <v>110</v>
      </c>
      <c r="I75" s="78">
        <v>280</v>
      </c>
      <c r="J75" s="78">
        <v>5006</v>
      </c>
      <c r="K75" s="78">
        <v>0</v>
      </c>
      <c r="L75" s="78">
        <v>52.656912560000002</v>
      </c>
      <c r="M75" s="79">
        <v>0</v>
      </c>
      <c r="N75" s="79">
        <v>8.0000000000000002E-3</v>
      </c>
      <c r="O75" s="79">
        <v>2.9999999999999997E-4</v>
      </c>
    </row>
    <row r="76" spans="2:15">
      <c r="B76" t="s">
        <v>648</v>
      </c>
      <c r="C76" t="s">
        <v>649</v>
      </c>
      <c r="D76" t="s">
        <v>123</v>
      </c>
      <c r="E76" t="s">
        <v>376</v>
      </c>
      <c r="F76" t="s">
        <v>650</v>
      </c>
      <c r="G76" t="s">
        <v>647</v>
      </c>
      <c r="H76" t="s">
        <v>205</v>
      </c>
      <c r="I76" s="78">
        <v>1987</v>
      </c>
      <c r="J76" s="78">
        <v>16700</v>
      </c>
      <c r="K76" s="78">
        <v>0</v>
      </c>
      <c r="L76" s="78">
        <v>118.2970385</v>
      </c>
      <c r="M76" s="79">
        <v>0</v>
      </c>
      <c r="N76" s="79">
        <v>1.7999999999999999E-2</v>
      </c>
      <c r="O76" s="79">
        <v>8.0000000000000004E-4</v>
      </c>
    </row>
    <row r="77" spans="2:15">
      <c r="B77" t="s">
        <v>651</v>
      </c>
      <c r="C77" t="s">
        <v>652</v>
      </c>
      <c r="D77" t="s">
        <v>653</v>
      </c>
      <c r="E77" t="s">
        <v>376</v>
      </c>
      <c r="F77" t="s">
        <v>654</v>
      </c>
      <c r="G77" t="s">
        <v>647</v>
      </c>
      <c r="H77" t="s">
        <v>202</v>
      </c>
      <c r="I77" s="78">
        <v>845</v>
      </c>
      <c r="J77" s="78">
        <v>10826</v>
      </c>
      <c r="K77" s="78">
        <v>0</v>
      </c>
      <c r="L77" s="78">
        <v>349.32438242000001</v>
      </c>
      <c r="M77" s="79">
        <v>0</v>
      </c>
      <c r="N77" s="79">
        <v>5.33E-2</v>
      </c>
      <c r="O77" s="79">
        <v>2.3E-3</v>
      </c>
    </row>
    <row r="78" spans="2:15">
      <c r="B78" t="s">
        <v>655</v>
      </c>
      <c r="C78" t="s">
        <v>656</v>
      </c>
      <c r="D78" t="s">
        <v>630</v>
      </c>
      <c r="E78" t="s">
        <v>376</v>
      </c>
      <c r="F78" t="s">
        <v>657</v>
      </c>
      <c r="G78" t="s">
        <v>378</v>
      </c>
      <c r="H78" t="s">
        <v>106</v>
      </c>
      <c r="I78" s="78">
        <v>26</v>
      </c>
      <c r="J78" s="78">
        <v>183</v>
      </c>
      <c r="K78" s="78">
        <v>0</v>
      </c>
      <c r="L78" s="78">
        <v>0.16800498</v>
      </c>
      <c r="M78" s="79">
        <v>0</v>
      </c>
      <c r="N78" s="79">
        <v>0</v>
      </c>
      <c r="O78" s="79">
        <v>0</v>
      </c>
    </row>
    <row r="79" spans="2:15">
      <c r="B79" t="s">
        <v>658</v>
      </c>
      <c r="C79" t="s">
        <v>659</v>
      </c>
      <c r="D79" t="s">
        <v>301</v>
      </c>
      <c r="E79" t="s">
        <v>376</v>
      </c>
      <c r="F79" t="s">
        <v>660</v>
      </c>
      <c r="G79" t="s">
        <v>661</v>
      </c>
      <c r="H79" t="s">
        <v>110</v>
      </c>
      <c r="I79" s="78">
        <v>1081</v>
      </c>
      <c r="J79" s="78">
        <v>2865</v>
      </c>
      <c r="K79" s="78">
        <v>0</v>
      </c>
      <c r="L79" s="78">
        <v>116.347440855</v>
      </c>
      <c r="M79" s="79">
        <v>0</v>
      </c>
      <c r="N79" s="79">
        <v>1.77E-2</v>
      </c>
      <c r="O79" s="79">
        <v>8.0000000000000004E-4</v>
      </c>
    </row>
    <row r="80" spans="2:15">
      <c r="B80" t="s">
        <v>662</v>
      </c>
      <c r="C80" t="s">
        <v>663</v>
      </c>
      <c r="D80" t="s">
        <v>609</v>
      </c>
      <c r="E80" t="s">
        <v>376</v>
      </c>
      <c r="F80" t="s">
        <v>664</v>
      </c>
      <c r="G80" t="s">
        <v>661</v>
      </c>
      <c r="H80" t="s">
        <v>106</v>
      </c>
      <c r="I80" s="78">
        <v>354</v>
      </c>
      <c r="J80" s="78">
        <v>7600</v>
      </c>
      <c r="K80" s="78">
        <v>0.57244572000000005</v>
      </c>
      <c r="L80" s="78">
        <v>95.570469720000006</v>
      </c>
      <c r="M80" s="79">
        <v>0</v>
      </c>
      <c r="N80" s="79">
        <v>1.46E-2</v>
      </c>
      <c r="O80" s="79">
        <v>5.9999999999999995E-4</v>
      </c>
    </row>
    <row r="81" spans="2:15">
      <c r="B81" t="s">
        <v>665</v>
      </c>
      <c r="C81" t="s">
        <v>666</v>
      </c>
      <c r="D81" t="s">
        <v>630</v>
      </c>
      <c r="E81" t="s">
        <v>376</v>
      </c>
      <c r="F81" t="s">
        <v>667</v>
      </c>
      <c r="G81" t="s">
        <v>668</v>
      </c>
      <c r="H81" t="s">
        <v>106</v>
      </c>
      <c r="I81" s="78">
        <v>120</v>
      </c>
      <c r="J81" s="78">
        <v>24101</v>
      </c>
      <c r="K81" s="78">
        <v>0</v>
      </c>
      <c r="L81" s="78">
        <v>102.1207572</v>
      </c>
      <c r="M81" s="79">
        <v>0</v>
      </c>
      <c r="N81" s="79">
        <v>1.5599999999999999E-2</v>
      </c>
      <c r="O81" s="79">
        <v>6.9999999999999999E-4</v>
      </c>
    </row>
    <row r="82" spans="2:15">
      <c r="B82" t="s">
        <v>669</v>
      </c>
      <c r="C82" t="s">
        <v>670</v>
      </c>
      <c r="D82" t="s">
        <v>630</v>
      </c>
      <c r="E82" t="s">
        <v>376</v>
      </c>
      <c r="F82" t="s">
        <v>671</v>
      </c>
      <c r="G82" t="s">
        <v>672</v>
      </c>
      <c r="H82" t="s">
        <v>106</v>
      </c>
      <c r="I82" s="78">
        <v>63</v>
      </c>
      <c r="J82" s="78">
        <v>12961</v>
      </c>
      <c r="K82" s="78">
        <v>0</v>
      </c>
      <c r="L82" s="78">
        <v>28.832133330000001</v>
      </c>
      <c r="M82" s="79">
        <v>0</v>
      </c>
      <c r="N82" s="79">
        <v>4.4000000000000003E-3</v>
      </c>
      <c r="O82" s="79">
        <v>2.0000000000000001E-4</v>
      </c>
    </row>
    <row r="83" spans="2:15">
      <c r="B83" t="s">
        <v>673</v>
      </c>
      <c r="C83" t="s">
        <v>674</v>
      </c>
      <c r="D83" t="s">
        <v>123</v>
      </c>
      <c r="E83" t="s">
        <v>376</v>
      </c>
      <c r="F83" t="s">
        <v>675</v>
      </c>
      <c r="G83" t="s">
        <v>611</v>
      </c>
      <c r="H83" t="s">
        <v>204</v>
      </c>
      <c r="I83" s="78">
        <v>4</v>
      </c>
      <c r="J83" s="78">
        <v>1586500</v>
      </c>
      <c r="K83" s="78">
        <v>0</v>
      </c>
      <c r="L83" s="78">
        <v>32.059992000000001</v>
      </c>
      <c r="M83" s="79">
        <v>0</v>
      </c>
      <c r="N83" s="79">
        <v>4.8999999999999998E-3</v>
      </c>
      <c r="O83" s="79">
        <v>2.0000000000000001E-4</v>
      </c>
    </row>
    <row r="84" spans="2:15">
      <c r="B84" t="s">
        <v>238</v>
      </c>
      <c r="E84" s="16"/>
      <c r="F84" s="16"/>
      <c r="G84" s="16"/>
    </row>
    <row r="85" spans="2:15">
      <c r="B85" t="s">
        <v>315</v>
      </c>
      <c r="E85" s="16"/>
      <c r="F85" s="16"/>
      <c r="G85" s="16"/>
    </row>
    <row r="86" spans="2:15">
      <c r="B86" t="s">
        <v>316</v>
      </c>
      <c r="E86" s="16"/>
      <c r="F86" s="16"/>
      <c r="G86" s="16"/>
    </row>
    <row r="87" spans="2:15">
      <c r="B87" t="s">
        <v>317</v>
      </c>
      <c r="E87" s="16"/>
      <c r="F87" s="16"/>
      <c r="G87" s="16"/>
    </row>
    <row r="88" spans="2:15">
      <c r="B88" t="s">
        <v>318</v>
      </c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1252</v>
      </c>
    </row>
    <row r="3" spans="2:63">
      <c r="B3" s="2" t="s">
        <v>2</v>
      </c>
      <c r="C3" t="s">
        <v>1253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6979</v>
      </c>
      <c r="I11" s="7"/>
      <c r="J11" s="76">
        <v>8.9702583300000001</v>
      </c>
      <c r="K11" s="76">
        <v>1607.47761603</v>
      </c>
      <c r="L11" s="7"/>
      <c r="M11" s="77">
        <v>1</v>
      </c>
      <c r="N11" s="77">
        <v>1.06E-2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676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677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678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679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373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680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236</v>
      </c>
      <c r="D25" s="16"/>
      <c r="E25" s="16"/>
      <c r="F25" s="16"/>
      <c r="G25" s="16"/>
      <c r="H25" s="82">
        <v>6979</v>
      </c>
      <c r="J25" s="82">
        <v>8.9702583300000001</v>
      </c>
      <c r="K25" s="82">
        <v>1607.47761603</v>
      </c>
      <c r="M25" s="81">
        <v>1</v>
      </c>
      <c r="N25" s="81">
        <v>1.06E-2</v>
      </c>
    </row>
    <row r="26" spans="2:14">
      <c r="B26" s="80" t="s">
        <v>681</v>
      </c>
      <c r="D26" s="16"/>
      <c r="E26" s="16"/>
      <c r="F26" s="16"/>
      <c r="G26" s="16"/>
      <c r="H26" s="82">
        <v>6979</v>
      </c>
      <c r="J26" s="82">
        <v>8.9702583300000001</v>
      </c>
      <c r="K26" s="82">
        <v>1607.47761603</v>
      </c>
      <c r="M26" s="81">
        <v>1</v>
      </c>
      <c r="N26" s="81">
        <v>1.06E-2</v>
      </c>
    </row>
    <row r="27" spans="2:14">
      <c r="B27" t="s">
        <v>682</v>
      </c>
      <c r="C27" t="s">
        <v>683</v>
      </c>
      <c r="D27" t="s">
        <v>609</v>
      </c>
      <c r="E27" t="s">
        <v>684</v>
      </c>
      <c r="F27" t="s">
        <v>685</v>
      </c>
      <c r="G27" t="s">
        <v>106</v>
      </c>
      <c r="H27" s="78">
        <v>2308</v>
      </c>
      <c r="I27" s="78">
        <v>5713</v>
      </c>
      <c r="J27" s="78">
        <v>0</v>
      </c>
      <c r="K27" s="78">
        <v>465.58367723999999</v>
      </c>
      <c r="L27" s="79">
        <v>0</v>
      </c>
      <c r="M27" s="79">
        <v>0.28960000000000002</v>
      </c>
      <c r="N27" s="79">
        <v>3.0999999999999999E-3</v>
      </c>
    </row>
    <row r="28" spans="2:14">
      <c r="B28" t="s">
        <v>686</v>
      </c>
      <c r="C28" t="s">
        <v>687</v>
      </c>
      <c r="D28" t="s">
        <v>609</v>
      </c>
      <c r="E28" t="s">
        <v>688</v>
      </c>
      <c r="F28" t="s">
        <v>685</v>
      </c>
      <c r="G28" t="s">
        <v>106</v>
      </c>
      <c r="H28" s="78">
        <v>4134</v>
      </c>
      <c r="I28" s="78">
        <v>3602</v>
      </c>
      <c r="J28" s="78">
        <v>4.3298887500000003</v>
      </c>
      <c r="K28" s="78">
        <v>530.11937582999997</v>
      </c>
      <c r="L28" s="79">
        <v>1E-4</v>
      </c>
      <c r="M28" s="79">
        <v>0.32979999999999998</v>
      </c>
      <c r="N28" s="79">
        <v>3.5000000000000001E-3</v>
      </c>
    </row>
    <row r="29" spans="2:14">
      <c r="B29" t="s">
        <v>689</v>
      </c>
      <c r="C29" t="s">
        <v>690</v>
      </c>
      <c r="D29" t="s">
        <v>630</v>
      </c>
      <c r="E29" t="s">
        <v>691</v>
      </c>
      <c r="F29" t="s">
        <v>685</v>
      </c>
      <c r="G29" t="s">
        <v>106</v>
      </c>
      <c r="H29" s="78">
        <v>0</v>
      </c>
      <c r="I29" s="78">
        <v>0</v>
      </c>
      <c r="J29" s="78">
        <v>0.73420083000000003</v>
      </c>
      <c r="K29" s="78">
        <v>0.73420083000000003</v>
      </c>
      <c r="L29" s="79">
        <v>0</v>
      </c>
      <c r="M29" s="79">
        <v>5.0000000000000001E-4</v>
      </c>
      <c r="N29" s="79">
        <v>0</v>
      </c>
    </row>
    <row r="30" spans="2:14">
      <c r="B30" t="s">
        <v>692</v>
      </c>
      <c r="C30" t="s">
        <v>693</v>
      </c>
      <c r="D30" t="s">
        <v>609</v>
      </c>
      <c r="E30" t="s">
        <v>694</v>
      </c>
      <c r="F30" t="s">
        <v>685</v>
      </c>
      <c r="G30" t="s">
        <v>106</v>
      </c>
      <c r="H30" s="78">
        <v>348</v>
      </c>
      <c r="I30" s="78">
        <v>38344</v>
      </c>
      <c r="J30" s="78">
        <v>3.90616875</v>
      </c>
      <c r="K30" s="78">
        <v>475.07263947000001</v>
      </c>
      <c r="L30" s="79">
        <v>0</v>
      </c>
      <c r="M30" s="79">
        <v>0.29549999999999998</v>
      </c>
      <c r="N30" s="79">
        <v>3.0999999999999999E-3</v>
      </c>
    </row>
    <row r="31" spans="2:14">
      <c r="B31" t="s">
        <v>695</v>
      </c>
      <c r="C31" t="s">
        <v>696</v>
      </c>
      <c r="D31" t="s">
        <v>630</v>
      </c>
      <c r="E31" t="s">
        <v>697</v>
      </c>
      <c r="F31" t="s">
        <v>685</v>
      </c>
      <c r="G31" t="s">
        <v>106</v>
      </c>
      <c r="H31" s="78">
        <v>189</v>
      </c>
      <c r="I31" s="78">
        <v>20374</v>
      </c>
      <c r="J31" s="78">
        <v>0</v>
      </c>
      <c r="K31" s="78">
        <v>135.96772265999999</v>
      </c>
      <c r="L31" s="79">
        <v>0</v>
      </c>
      <c r="M31" s="79">
        <v>8.4599999999999995E-2</v>
      </c>
      <c r="N31" s="79">
        <v>8.9999999999999998E-4</v>
      </c>
    </row>
    <row r="32" spans="2:14">
      <c r="B32" s="80" t="s">
        <v>698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227</v>
      </c>
      <c r="C33" t="s">
        <v>227</v>
      </c>
      <c r="D33" s="16"/>
      <c r="E33" s="16"/>
      <c r="F33" t="s">
        <v>227</v>
      </c>
      <c r="G33" t="s">
        <v>227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373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680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227</v>
      </c>
      <c r="C37" t="s">
        <v>227</v>
      </c>
      <c r="D37" s="16"/>
      <c r="E37" s="16"/>
      <c r="F37" t="s">
        <v>227</v>
      </c>
      <c r="G37" t="s">
        <v>227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238</v>
      </c>
      <c r="D38" s="16"/>
      <c r="E38" s="16"/>
      <c r="F38" s="16"/>
      <c r="G38" s="16"/>
    </row>
    <row r="39" spans="2:14">
      <c r="B39" t="s">
        <v>315</v>
      </c>
      <c r="D39" s="16"/>
      <c r="E39" s="16"/>
      <c r="F39" s="16"/>
      <c r="G39" s="16"/>
    </row>
    <row r="40" spans="2:14">
      <c r="B40" t="s">
        <v>316</v>
      </c>
      <c r="D40" s="16"/>
      <c r="E40" s="16"/>
      <c r="F40" s="16"/>
      <c r="G40" s="16"/>
    </row>
    <row r="41" spans="2:14">
      <c r="B41" t="s">
        <v>317</v>
      </c>
      <c r="D41" s="16"/>
      <c r="E41" s="16"/>
      <c r="F41" s="16"/>
      <c r="G41" s="16"/>
    </row>
    <row r="42" spans="2:14">
      <c r="B42" t="s">
        <v>318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1252</v>
      </c>
    </row>
    <row r="3" spans="2:65">
      <c r="B3" s="2" t="s">
        <v>2</v>
      </c>
      <c r="C3" t="s">
        <v>1253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16114.11</v>
      </c>
      <c r="K11" s="7"/>
      <c r="L11" s="76">
        <v>840.67635252327204</v>
      </c>
      <c r="M11" s="7"/>
      <c r="N11" s="77">
        <v>1</v>
      </c>
      <c r="O11" s="77">
        <v>5.4999999999999997E-3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699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700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373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236</v>
      </c>
      <c r="C21" s="16"/>
      <c r="D21" s="16"/>
      <c r="E21" s="16"/>
      <c r="J21" s="82">
        <v>16114.11</v>
      </c>
      <c r="L21" s="82">
        <v>840.67635252327204</v>
      </c>
      <c r="N21" s="81">
        <v>1</v>
      </c>
      <c r="O21" s="81">
        <v>5.4999999999999997E-3</v>
      </c>
    </row>
    <row r="22" spans="2:15">
      <c r="B22" s="80" t="s">
        <v>699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700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I25" t="s">
        <v>227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16114.11</v>
      </c>
      <c r="L26" s="82">
        <v>840.67635252327204</v>
      </c>
      <c r="N26" s="81">
        <v>1</v>
      </c>
      <c r="O26" s="81">
        <v>5.4999999999999997E-3</v>
      </c>
    </row>
    <row r="27" spans="2:15">
      <c r="B27" t="s">
        <v>701</v>
      </c>
      <c r="C27" t="s">
        <v>702</v>
      </c>
      <c r="D27" t="s">
        <v>123</v>
      </c>
      <c r="E27" t="s">
        <v>703</v>
      </c>
      <c r="F27" t="s">
        <v>685</v>
      </c>
      <c r="G27" t="s">
        <v>704</v>
      </c>
      <c r="H27" t="s">
        <v>297</v>
      </c>
      <c r="I27" t="s">
        <v>113</v>
      </c>
      <c r="J27" s="78">
        <v>7303</v>
      </c>
      <c r="K27" s="78">
        <v>106.11</v>
      </c>
      <c r="L27" s="78">
        <v>32.903934593130003</v>
      </c>
      <c r="M27" s="79">
        <v>0</v>
      </c>
      <c r="N27" s="79">
        <v>3.9100000000000003E-2</v>
      </c>
      <c r="O27" s="79">
        <v>2.0000000000000001E-4</v>
      </c>
    </row>
    <row r="28" spans="2:15">
      <c r="B28" t="s">
        <v>705</v>
      </c>
      <c r="C28" t="s">
        <v>706</v>
      </c>
      <c r="D28" t="s">
        <v>123</v>
      </c>
      <c r="E28" t="s">
        <v>707</v>
      </c>
      <c r="F28" t="s">
        <v>685</v>
      </c>
      <c r="G28" t="s">
        <v>227</v>
      </c>
      <c r="H28" t="s">
        <v>313</v>
      </c>
      <c r="I28" t="s">
        <v>106</v>
      </c>
      <c r="J28" s="78">
        <v>180</v>
      </c>
      <c r="K28" s="78">
        <v>18265</v>
      </c>
      <c r="L28" s="78">
        <v>116.08868699999999</v>
      </c>
      <c r="M28" s="79">
        <v>0</v>
      </c>
      <c r="N28" s="79">
        <v>0.1381</v>
      </c>
      <c r="O28" s="79">
        <v>8.0000000000000004E-4</v>
      </c>
    </row>
    <row r="29" spans="2:15">
      <c r="B29" t="s">
        <v>708</v>
      </c>
      <c r="C29" t="s">
        <v>709</v>
      </c>
      <c r="D29" t="s">
        <v>123</v>
      </c>
      <c r="E29" t="s">
        <v>710</v>
      </c>
      <c r="F29" t="s">
        <v>685</v>
      </c>
      <c r="G29" t="s">
        <v>227</v>
      </c>
      <c r="H29" t="s">
        <v>313</v>
      </c>
      <c r="I29" t="s">
        <v>203</v>
      </c>
      <c r="J29" s="78">
        <v>1732</v>
      </c>
      <c r="K29" s="78">
        <v>158000</v>
      </c>
      <c r="L29" s="78">
        <v>72.25065712</v>
      </c>
      <c r="M29" s="79">
        <v>0</v>
      </c>
      <c r="N29" s="79">
        <v>8.5900000000000004E-2</v>
      </c>
      <c r="O29" s="79">
        <v>5.0000000000000001E-4</v>
      </c>
    </row>
    <row r="30" spans="2:15">
      <c r="B30" t="s">
        <v>711</v>
      </c>
      <c r="C30" t="s">
        <v>712</v>
      </c>
      <c r="D30" t="s">
        <v>123</v>
      </c>
      <c r="E30" t="s">
        <v>710</v>
      </c>
      <c r="F30" t="s">
        <v>685</v>
      </c>
      <c r="G30" t="s">
        <v>227</v>
      </c>
      <c r="H30" t="s">
        <v>313</v>
      </c>
      <c r="I30" t="s">
        <v>110</v>
      </c>
      <c r="J30" s="78">
        <v>569</v>
      </c>
      <c r="K30" s="78">
        <v>4365</v>
      </c>
      <c r="L30" s="78">
        <v>93.304594394999995</v>
      </c>
      <c r="M30" s="79">
        <v>0</v>
      </c>
      <c r="N30" s="79">
        <v>0.111</v>
      </c>
      <c r="O30" s="79">
        <v>5.9999999999999995E-4</v>
      </c>
    </row>
    <row r="31" spans="2:15">
      <c r="B31" t="s">
        <v>713</v>
      </c>
      <c r="C31" t="s">
        <v>714</v>
      </c>
      <c r="D31" t="s">
        <v>123</v>
      </c>
      <c r="E31" t="s">
        <v>715</v>
      </c>
      <c r="F31" t="s">
        <v>685</v>
      </c>
      <c r="G31" t="s">
        <v>227</v>
      </c>
      <c r="H31" t="s">
        <v>313</v>
      </c>
      <c r="I31" t="s">
        <v>106</v>
      </c>
      <c r="J31" s="78">
        <v>17</v>
      </c>
      <c r="K31" s="78">
        <v>27795</v>
      </c>
      <c r="L31" s="78">
        <v>16.684504650000001</v>
      </c>
      <c r="M31" s="79">
        <v>0</v>
      </c>
      <c r="N31" s="79">
        <v>1.9800000000000002E-2</v>
      </c>
      <c r="O31" s="79">
        <v>1E-4</v>
      </c>
    </row>
    <row r="32" spans="2:15">
      <c r="B32" t="s">
        <v>716</v>
      </c>
      <c r="C32" t="s">
        <v>717</v>
      </c>
      <c r="D32" t="s">
        <v>653</v>
      </c>
      <c r="E32" t="s">
        <v>718</v>
      </c>
      <c r="F32" t="s">
        <v>385</v>
      </c>
      <c r="G32" t="s">
        <v>227</v>
      </c>
      <c r="H32" t="s">
        <v>313</v>
      </c>
      <c r="I32" t="s">
        <v>202</v>
      </c>
      <c r="J32" s="78">
        <v>54</v>
      </c>
      <c r="K32" s="78">
        <v>20300</v>
      </c>
      <c r="L32" s="78">
        <v>41.859493200000003</v>
      </c>
      <c r="M32" s="79">
        <v>0</v>
      </c>
      <c r="N32" s="79">
        <v>4.9799999999999997E-2</v>
      </c>
      <c r="O32" s="79">
        <v>2.9999999999999997E-4</v>
      </c>
    </row>
    <row r="33" spans="2:15">
      <c r="B33" t="s">
        <v>719</v>
      </c>
      <c r="C33" t="s">
        <v>720</v>
      </c>
      <c r="D33" t="s">
        <v>123</v>
      </c>
      <c r="E33" t="s">
        <v>721</v>
      </c>
      <c r="F33" t="s">
        <v>685</v>
      </c>
      <c r="G33" t="s">
        <v>227</v>
      </c>
      <c r="H33" t="s">
        <v>313</v>
      </c>
      <c r="I33" t="s">
        <v>106</v>
      </c>
      <c r="J33" s="78">
        <v>27</v>
      </c>
      <c r="K33" s="78">
        <v>20279.89</v>
      </c>
      <c r="L33" s="78">
        <v>19.334238729300001</v>
      </c>
      <c r="M33" s="79">
        <v>1E-4</v>
      </c>
      <c r="N33" s="79">
        <v>2.3E-2</v>
      </c>
      <c r="O33" s="79">
        <v>1E-4</v>
      </c>
    </row>
    <row r="34" spans="2:15">
      <c r="B34" t="s">
        <v>722</v>
      </c>
      <c r="C34" t="s">
        <v>723</v>
      </c>
      <c r="D34" t="s">
        <v>123</v>
      </c>
      <c r="E34" t="s">
        <v>724</v>
      </c>
      <c r="F34" t="s">
        <v>685</v>
      </c>
      <c r="G34" t="s">
        <v>227</v>
      </c>
      <c r="H34" t="s">
        <v>313</v>
      </c>
      <c r="I34" t="s">
        <v>106</v>
      </c>
      <c r="J34" s="78">
        <v>2256.71</v>
      </c>
      <c r="K34" s="78">
        <v>2283.2199999999998</v>
      </c>
      <c r="L34" s="78">
        <v>181.937084492922</v>
      </c>
      <c r="M34" s="79">
        <v>1E-4</v>
      </c>
      <c r="N34" s="79">
        <v>0.21640000000000001</v>
      </c>
      <c r="O34" s="79">
        <v>1.1999999999999999E-3</v>
      </c>
    </row>
    <row r="35" spans="2:15">
      <c r="B35" t="s">
        <v>725</v>
      </c>
      <c r="C35" t="s">
        <v>726</v>
      </c>
      <c r="D35" t="s">
        <v>123</v>
      </c>
      <c r="E35" t="s">
        <v>727</v>
      </c>
      <c r="F35" t="s">
        <v>672</v>
      </c>
      <c r="G35" t="s">
        <v>227</v>
      </c>
      <c r="H35" t="s">
        <v>313</v>
      </c>
      <c r="I35" t="s">
        <v>106</v>
      </c>
      <c r="J35" s="78">
        <v>704</v>
      </c>
      <c r="K35" s="78">
        <v>1297.68</v>
      </c>
      <c r="L35" s="78">
        <v>32.258040883200003</v>
      </c>
      <c r="M35" s="79">
        <v>1E-4</v>
      </c>
      <c r="N35" s="79">
        <v>3.8399999999999997E-2</v>
      </c>
      <c r="O35" s="79">
        <v>2.0000000000000001E-4</v>
      </c>
    </row>
    <row r="36" spans="2:15">
      <c r="B36" t="s">
        <v>728</v>
      </c>
      <c r="C36" t="s">
        <v>729</v>
      </c>
      <c r="D36" t="s">
        <v>123</v>
      </c>
      <c r="E36" t="s">
        <v>730</v>
      </c>
      <c r="F36" t="s">
        <v>685</v>
      </c>
      <c r="G36" t="s">
        <v>227</v>
      </c>
      <c r="H36" t="s">
        <v>313</v>
      </c>
      <c r="I36" t="s">
        <v>110</v>
      </c>
      <c r="J36" s="78">
        <v>49</v>
      </c>
      <c r="K36" s="78">
        <v>11491</v>
      </c>
      <c r="L36" s="78">
        <v>21.152437453000001</v>
      </c>
      <c r="M36" s="79">
        <v>0</v>
      </c>
      <c r="N36" s="79">
        <v>2.52E-2</v>
      </c>
      <c r="O36" s="79">
        <v>1E-4</v>
      </c>
    </row>
    <row r="37" spans="2:15">
      <c r="B37" t="s">
        <v>731</v>
      </c>
      <c r="C37" t="s">
        <v>732</v>
      </c>
      <c r="D37" t="s">
        <v>123</v>
      </c>
      <c r="E37" t="s">
        <v>733</v>
      </c>
      <c r="F37" t="s">
        <v>685</v>
      </c>
      <c r="G37" t="s">
        <v>227</v>
      </c>
      <c r="H37" t="s">
        <v>313</v>
      </c>
      <c r="I37" t="s">
        <v>106</v>
      </c>
      <c r="J37" s="78">
        <v>3222.4</v>
      </c>
      <c r="K37" s="78">
        <v>1871.13</v>
      </c>
      <c r="L37" s="78">
        <v>212.90268000672</v>
      </c>
      <c r="M37" s="79">
        <v>1E-4</v>
      </c>
      <c r="N37" s="79">
        <v>0.25330000000000003</v>
      </c>
      <c r="O37" s="79">
        <v>1.4E-3</v>
      </c>
    </row>
    <row r="38" spans="2:15">
      <c r="B38" s="80" t="s">
        <v>373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227</v>
      </c>
      <c r="C39" t="s">
        <v>227</v>
      </c>
      <c r="D39" s="16"/>
      <c r="E39" s="16"/>
      <c r="F39" t="s">
        <v>227</v>
      </c>
      <c r="G39" t="s">
        <v>227</v>
      </c>
      <c r="I39" t="s">
        <v>227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238</v>
      </c>
      <c r="C40" s="16"/>
      <c r="D40" s="16"/>
      <c r="E40" s="16"/>
    </row>
    <row r="41" spans="2:15">
      <c r="B41" t="s">
        <v>315</v>
      </c>
      <c r="C41" s="16"/>
      <c r="D41" s="16"/>
      <c r="E41" s="16"/>
    </row>
    <row r="42" spans="2:15">
      <c r="B42" t="s">
        <v>316</v>
      </c>
      <c r="C42" s="16"/>
      <c r="D42" s="16"/>
      <c r="E42" s="16"/>
    </row>
    <row r="43" spans="2:15">
      <c r="B43" t="s">
        <v>317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1252</v>
      </c>
    </row>
    <row r="3" spans="2:60">
      <c r="B3" s="2" t="s">
        <v>2</v>
      </c>
      <c r="C3" t="s">
        <v>1253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755</v>
      </c>
      <c r="H11" s="7"/>
      <c r="I11" s="76">
        <v>0.2275150416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734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236</v>
      </c>
      <c r="D15" s="16"/>
      <c r="E15" s="16"/>
      <c r="G15" s="82">
        <v>755</v>
      </c>
      <c r="I15" s="82">
        <v>0.2275150416</v>
      </c>
      <c r="K15" s="81">
        <v>1</v>
      </c>
      <c r="L15" s="81">
        <v>0</v>
      </c>
    </row>
    <row r="16" spans="2:60">
      <c r="B16" s="80" t="s">
        <v>735</v>
      </c>
      <c r="D16" s="16"/>
      <c r="E16" s="16"/>
      <c r="G16" s="82">
        <v>755</v>
      </c>
      <c r="I16" s="82">
        <v>0.2275150416</v>
      </c>
      <c r="K16" s="81">
        <v>1</v>
      </c>
      <c r="L16" s="81">
        <v>0</v>
      </c>
    </row>
    <row r="17" spans="2:12">
      <c r="B17" t="s">
        <v>736</v>
      </c>
      <c r="C17" t="s">
        <v>737</v>
      </c>
      <c r="D17" t="s">
        <v>630</v>
      </c>
      <c r="E17" t="s">
        <v>738</v>
      </c>
      <c r="F17" t="s">
        <v>106</v>
      </c>
      <c r="G17" s="78">
        <v>258</v>
      </c>
      <c r="H17" s="78">
        <v>0.42</v>
      </c>
      <c r="I17" s="78">
        <v>3.8261915999999998E-3</v>
      </c>
      <c r="J17" s="79">
        <v>0</v>
      </c>
      <c r="K17" s="79">
        <v>1.6799999999999999E-2</v>
      </c>
      <c r="L17" s="79">
        <v>0</v>
      </c>
    </row>
    <row r="18" spans="2:12">
      <c r="B18" t="s">
        <v>739</v>
      </c>
      <c r="C18" t="s">
        <v>740</v>
      </c>
      <c r="D18" t="s">
        <v>630</v>
      </c>
      <c r="E18" t="s">
        <v>738</v>
      </c>
      <c r="F18" t="s">
        <v>106</v>
      </c>
      <c r="G18" s="78">
        <v>176</v>
      </c>
      <c r="H18" s="78">
        <v>20.5</v>
      </c>
      <c r="I18" s="78">
        <v>0.12739848000000001</v>
      </c>
      <c r="J18" s="79">
        <v>0</v>
      </c>
      <c r="K18" s="79">
        <v>0.56000000000000005</v>
      </c>
      <c r="L18" s="79">
        <v>0</v>
      </c>
    </row>
    <row r="19" spans="2:12">
      <c r="B19" t="s">
        <v>741</v>
      </c>
      <c r="C19" t="s">
        <v>742</v>
      </c>
      <c r="D19" t="s">
        <v>630</v>
      </c>
      <c r="E19" t="s">
        <v>738</v>
      </c>
      <c r="F19" t="s">
        <v>106</v>
      </c>
      <c r="G19" s="78">
        <v>162</v>
      </c>
      <c r="H19" s="78">
        <v>8</v>
      </c>
      <c r="I19" s="78">
        <v>4.5761759999999999E-2</v>
      </c>
      <c r="J19" s="79">
        <v>0</v>
      </c>
      <c r="K19" s="79">
        <v>0.2011</v>
      </c>
      <c r="L19" s="79">
        <v>0</v>
      </c>
    </row>
    <row r="20" spans="2:12">
      <c r="B20" t="s">
        <v>743</v>
      </c>
      <c r="C20" t="s">
        <v>744</v>
      </c>
      <c r="D20" t="s">
        <v>630</v>
      </c>
      <c r="E20" t="s">
        <v>738</v>
      </c>
      <c r="F20" t="s">
        <v>106</v>
      </c>
      <c r="G20" s="78">
        <v>159</v>
      </c>
      <c r="H20" s="78">
        <v>9</v>
      </c>
      <c r="I20" s="78">
        <v>5.0528610000000002E-2</v>
      </c>
      <c r="J20" s="79">
        <v>0</v>
      </c>
      <c r="K20" s="79">
        <v>0.22209999999999999</v>
      </c>
      <c r="L20" s="79">
        <v>0</v>
      </c>
    </row>
    <row r="21" spans="2:12">
      <c r="B21" t="s">
        <v>238</v>
      </c>
      <c r="D21" s="16"/>
      <c r="E21" s="16"/>
    </row>
    <row r="22" spans="2:12">
      <c r="B22" t="s">
        <v>315</v>
      </c>
      <c r="D22" s="16"/>
      <c r="E22" s="16"/>
    </row>
    <row r="23" spans="2:12">
      <c r="B23" t="s">
        <v>316</v>
      </c>
      <c r="D23" s="16"/>
      <c r="E23" s="16"/>
    </row>
    <row r="24" spans="2:12">
      <c r="B24" t="s">
        <v>317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2023-03-13T14:02:43Z</dcterms:modified>
</cp:coreProperties>
</file>