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22\רבעון 4\לאתר סופי\גמל\"/>
    </mc:Choice>
  </mc:AlternateContent>
  <xr:revisionPtr revIDLastSave="0" documentId="13_ncr:1_{EA276E59-7967-43F6-8406-591DB559B1AF}" xr6:coauthVersionLast="36" xr6:coauthVersionMax="36" xr10:uidLastSave="{00000000-0000-0000-0000-000000000000}"/>
  <bookViews>
    <workbookView xWindow="0" yWindow="105" windowWidth="24240" windowHeight="12585" firstSheet="10" activeTab="1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1" i="27" l="1"/>
  <c r="C91" i="27"/>
  <c r="C12" i="27"/>
</calcChain>
</file>

<file path=xl/sharedStrings.xml><?xml version="1.0" encoding="utf-8"?>
<sst xmlns="http://schemas.openxmlformats.org/spreadsheetml/2006/main" count="4849" uniqueCount="1651">
  <si>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</si>
  <si>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</si>
  <si>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</si>
  <si>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</si>
  <si>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</si>
  <si>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</si>
  <si>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</si>
  <si>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</si>
  <si>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</si>
  <si>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</si>
  <si>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</si>
  <si>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</si>
  <si>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</si>
  <si>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</si>
  <si>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</si>
  <si>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</si>
  <si>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</si>
  <si>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</si>
  <si>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</si>
  <si>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</si>
  <si>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</si>
  <si>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</si>
  <si>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</si>
  <si>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</si>
  <si>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</si>
  <si>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</si>
  <si>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</si>
  <si>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</si>
  <si>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</si>
  <si>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</si>
  <si>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</si>
  <si>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</si>
  <si>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</si>
  <si>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</si>
  <si>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</si>
  <si>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</si>
  <si>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</si>
  <si>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</si>
  <si>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</si>
  <si>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</si>
  <si>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</si>
  <si>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</si>
  <si>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</si>
  <si>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</si>
  <si>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</si>
  <si>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</si>
  <si>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</si>
  <si>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</si>
  <si>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</si>
  <si>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</si>
  <si>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</si>
  <si>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</si>
  <si>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</si>
  <si>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</si>
  <si>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</si>
  <si>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</si>
  <si>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</si>
  <si>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</si>
  <si>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</si>
  <si>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</si>
  <si>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</si>
  <si>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</si>
  <si>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</si>
  <si>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</si>
  <si>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</si>
  <si>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</si>
  <si>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</si>
  <si>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</si>
  <si>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</si>
  <si>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</si>
  <si>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</si>
  <si>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</si>
  <si>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</si>
  <si>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</si>
  <si>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</si>
  <si>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</si>
  <si>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</si>
  <si>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</si>
  <si>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</si>
  <si>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</si>
  <si>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</si>
  <si>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</si>
  <si>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</si>
  <si>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</si>
  <si>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</si>
  <si>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</si>
  <si>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</si>
  <si>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</si>
  <si>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</si>
  <si>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</si>
  <si>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</si>
  <si>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</si>
  <si>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</si>
  <si>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</si>
  <si>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</si>
  <si>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</si>
  <si>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</si>
  <si>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</si>
  <si>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</si>
  <si>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</si>
  <si>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</si>
  <si>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</si>
  <si>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</si>
  <si>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</si>
  <si>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</si>
  <si>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</si>
  <si>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</si>
  <si>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</si>
  <si>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</si>
  <si>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</si>
  <si>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</si>
  <si>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</si>
  <si>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</si>
  <si>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</si>
  <si>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</si>
  <si>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</si>
  <si>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</si>
  <si>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</si>
  <si>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</si>
  <si>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</si>
  <si>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</si>
  <si>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</si>
  <si>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</si>
  <si>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</si>
  <si>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</si>
  <si>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</si>
  <si>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</si>
  <si>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</si>
  <si>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</si>
  <si>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</si>
  <si>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</si>
  <si>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</si>
  <si>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</si>
  <si>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</si>
  <si>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</si>
  <si>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</si>
  <si>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</si>
  <si>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</si>
  <si>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</si>
  <si>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</si>
  <si>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</si>
  <si>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</si>
  <si>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</si>
  <si>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</si>
  <si>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</si>
  <si>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</si>
  <si>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</si>
  <si>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</si>
  <si>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</si>
  <si>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</si>
  <si>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</si>
  <si>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</si>
  <si>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</si>
  <si>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</si>
  <si>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</si>
  <si>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</si>
  <si>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</si>
  <si>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</si>
  <si>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</si>
  <si>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</si>
  <si>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</si>
  <si>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</si>
  <si>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</si>
  <si>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</si>
  <si>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</si>
  <si>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</si>
  <si>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</si>
  <si>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</si>
  <si>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</si>
  <si>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</si>
  <si>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</si>
  <si>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</si>
  <si>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</si>
  <si>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</si>
  <si>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</si>
  <si>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</si>
  <si>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</si>
  <si>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</si>
  <si>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</si>
  <si>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</si>
  <si>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</si>
  <si>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</si>
  <si>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</si>
  <si>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</si>
  <si>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</si>
  <si>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</si>
  <si>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</si>
  <si>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</si>
  <si>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</si>
  <si>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</si>
  <si>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</si>
  <si>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</si>
  <si>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</si>
  <si>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</si>
  <si>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</si>
  <si>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</si>
  <si>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</si>
  <si>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</si>
  <si>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12257</t>
  </si>
  <si>
    <t>קוד קופת הגמל</t>
  </si>
  <si>
    <t>513173393-00000000007797-12257-000</t>
  </si>
  <si>
    <t>בהתאם לשיטה שיושמה בדוח הכספי *</t>
  </si>
  <si>
    <t>פרנק שווצרי</t>
  </si>
  <si>
    <t>יין יפני</t>
  </si>
  <si>
    <t>כתר דני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</si>
  <si>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</si>
  <si>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</si>
  <si>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</si>
  <si>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</si>
  <si>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</si>
  <si>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</si>
  <si>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</si>
  <si>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</si>
  <si>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</si>
  <si>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</si>
  <si>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</si>
  <si>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</si>
  <si>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</si>
  <si>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</si>
  <si>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</si>
  <si>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דולר(לשלם)- לאומי</t>
  </si>
  <si>
    <t>זלוטי פולני 200050- לאומי</t>
  </si>
  <si>
    <t>200050- 10- לאומי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</si>
  <si>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</si>
  <si>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</si>
  <si>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</si>
  <si>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</si>
  <si>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</si>
  <si>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</si>
  <si>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</si>
  <si>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</si>
  <si>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</si>
  <si>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</si>
  <si>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</si>
  <si>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</si>
  <si>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בטחונות AL JP- לאומי</t>
  </si>
  <si>
    <t>299939840- 10- לאומי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</si>
  <si>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</si>
  <si>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</si>
  <si>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</si>
  <si>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</si>
  <si>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פקדון בלוקר פולין- לאומי</t>
  </si>
  <si>
    <t>28999169- 10- לאומי</t>
  </si>
  <si>
    <t>לא מדורג</t>
  </si>
  <si>
    <t>פקדון בלוקר Northwind Healthcare C- לאומי</t>
  </si>
  <si>
    <t>28999192- 10- לאומי</t>
  </si>
  <si>
    <t>פקדון בלוקר Northwind Healthcare D- לאומי</t>
  </si>
  <si>
    <t>28999193- 10- לאומי</t>
  </si>
  <si>
    <t>פקדון בלוקר 2C Northwind Debt- לאומי</t>
  </si>
  <si>
    <t>28999190- 10- לאומי</t>
  </si>
  <si>
    <t>פקדון בלוקר 2D Northwind Debt- לאומי</t>
  </si>
  <si>
    <t>28999191- 10- לאומי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</si>
  <si>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</si>
  <si>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</si>
  <si>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</si>
  <si>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</si>
  <si>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</si>
  <si>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</si>
  <si>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12/07/18</t>
  </si>
  <si>
    <t>ממשל צמודה 1131- גליל</t>
  </si>
  <si>
    <t>1172220</t>
  </si>
  <si>
    <t>02/03/21</t>
  </si>
  <si>
    <t>ממשלתית צמודה 0.5% 0529- גליל</t>
  </si>
  <si>
    <t>1157023</t>
  </si>
  <si>
    <t>04/03/19</t>
  </si>
  <si>
    <t>ממשלתית צמודה 0726- גליל</t>
  </si>
  <si>
    <t>1169564</t>
  </si>
  <si>
    <t>07/12/20</t>
  </si>
  <si>
    <t>סה"כ לא צמודות</t>
  </si>
  <si>
    <t>סה"כ מלווה קצר מועד</t>
  </si>
  <si>
    <t>מלווה קצר מועד 613- בנק ישראל- מק"מ</t>
  </si>
  <si>
    <t>8230617</t>
  </si>
  <si>
    <t>07/06/22</t>
  </si>
  <si>
    <t>מלווה קצר מועד 713- בנק ישראל- מק"מ</t>
  </si>
  <si>
    <t>8230716</t>
  </si>
  <si>
    <t>30/08/22</t>
  </si>
  <si>
    <t>מקמ 113- בנק ישראל- מק"מ</t>
  </si>
  <si>
    <t>8230112</t>
  </si>
  <si>
    <t>06/01/22</t>
  </si>
  <si>
    <t>מקמ 1213- בנק ישראל- מק"מ</t>
  </si>
  <si>
    <t>8231219</t>
  </si>
  <si>
    <t>13/12/22</t>
  </si>
  <si>
    <t>מקמ 813</t>
  </si>
  <si>
    <t>8230815</t>
  </si>
  <si>
    <t>02/08/22</t>
  </si>
  <si>
    <t>מקמ 913- בנק ישראל- מק"מ</t>
  </si>
  <si>
    <t>8230914</t>
  </si>
  <si>
    <t>06/09/22</t>
  </si>
  <si>
    <t>סה"כ שחר</t>
  </si>
  <si>
    <t>ממשל שקלית 0723- שחר</t>
  </si>
  <si>
    <t>1167105</t>
  </si>
  <si>
    <t>24/05/21</t>
  </si>
  <si>
    <t>ממשלתי שקלי 324- שחר</t>
  </si>
  <si>
    <t>1130848</t>
  </si>
  <si>
    <t>25/11/21</t>
  </si>
  <si>
    <t>ממשלתית שקלית 0.4% 10/24- שחר</t>
  </si>
  <si>
    <t>1175777</t>
  </si>
  <si>
    <t>11/01/22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</si>
  <si>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</si>
  <si>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</si>
  <si>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</si>
  <si>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</si>
  <si>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1/2 11/30/23- US TREASURY Bills</t>
  </si>
  <si>
    <t>US91282CDM01</t>
  </si>
  <si>
    <t>FWB</t>
  </si>
  <si>
    <t>Aaa</t>
  </si>
  <si>
    <t>Moodys</t>
  </si>
  <si>
    <t>09/12/21</t>
  </si>
  <si>
    <t>T 0 3/4 12/31/23- US TREASURY Bills</t>
  </si>
  <si>
    <t>US91282CDR97</t>
  </si>
  <si>
    <t>12/01/22</t>
  </si>
  <si>
    <t>T 0.125 08/31/23- US TREASURY Bills</t>
  </si>
  <si>
    <t>US91282CCU36</t>
  </si>
  <si>
    <t>27/06/22</t>
  </si>
  <si>
    <t>T 1.5 02/29/24- US TREASURY Bills</t>
  </si>
  <si>
    <t>US91282CEA53</t>
  </si>
  <si>
    <t>22/03/22</t>
  </si>
  <si>
    <t>T 2 1/2 04/30/24- US TREASURY Bills</t>
  </si>
  <si>
    <t>US91282CEK36</t>
  </si>
  <si>
    <t>23/05/22</t>
  </si>
  <si>
    <t>T 2 1/4 01/31/24- US TREASURY Bills</t>
  </si>
  <si>
    <t>US912828V806</t>
  </si>
  <si>
    <t>B 0 02/02/23</t>
  </si>
  <si>
    <t>US912796XT12</t>
  </si>
  <si>
    <t>08/11/22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</si>
  <si>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</si>
  <si>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</si>
  <si>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</si>
  <si>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</si>
  <si>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</si>
  <si>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</si>
  <si>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</si>
  <si>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</si>
  <si>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</si>
  <si>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</si>
  <si>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</si>
  <si>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</si>
  <si>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22/08/21</t>
  </si>
  <si>
    <t>מז  הנפק    46 1.22% 9/2027- מזרחי טפחות חברה להנפקות בע"מ</t>
  </si>
  <si>
    <t>2310225</t>
  </si>
  <si>
    <t>520032046</t>
  </si>
  <si>
    <t>30/06/20</t>
  </si>
  <si>
    <t>מזרחי טפחות הנפ 9/24- מזרחי טפחות חברה להנפקות בע"מ</t>
  </si>
  <si>
    <t>2310217</t>
  </si>
  <si>
    <t>23/08/21</t>
  </si>
  <si>
    <t>מזרחי טפחות הנפק 49- מזרחי טפחות חברה להנפקות בע"מ</t>
  </si>
  <si>
    <t>2310282</t>
  </si>
  <si>
    <t>02/09/21</t>
  </si>
  <si>
    <t>מזרחי טפחות הנפקות אגח 51- מזרחי טפחות חברה להנפקות בע"מ</t>
  </si>
  <si>
    <t>2310324</t>
  </si>
  <si>
    <t>פועלים אגח 200- בנק הפועלים בע"מ</t>
  </si>
  <si>
    <t>6620496</t>
  </si>
  <si>
    <t>520000118</t>
  </si>
  <si>
    <t>12/12/21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</si>
  <si>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</si>
  <si>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</si>
  <si>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</si>
  <si>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</si>
  <si>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</si>
  <si>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</si>
  <si>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</si>
  <si>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</si>
  <si>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אנלייט אנרגיה אגח ג- אנלייט אנרגיה מתחדשת בע"מ</t>
  </si>
  <si>
    <t>7200249</t>
  </si>
  <si>
    <t>520041146</t>
  </si>
  <si>
    <t>אנרגיה מתחדשת</t>
  </si>
  <si>
    <t>A2.il</t>
  </si>
  <si>
    <t>22/08/22</t>
  </si>
  <si>
    <t>בי קום אגח ג- בי קומיוניקיישנס בע"מ לשעבר סמייל 012</t>
  </si>
  <si>
    <t>1139203</t>
  </si>
  <si>
    <t>512832742</t>
  </si>
  <si>
    <t>26/03/19</t>
  </si>
  <si>
    <t>תמר פטרו אגח ב- תמר פטרוליום בעמ</t>
  </si>
  <si>
    <t>1143593</t>
  </si>
  <si>
    <t>515334662</t>
  </si>
  <si>
    <t>חיפושי נפט וגז</t>
  </si>
  <si>
    <t>A1.il</t>
  </si>
  <si>
    <t>30/01/20</t>
  </si>
  <si>
    <t>תמר פטרוליום אגח א- תמר פטרוליום בעמ</t>
  </si>
  <si>
    <t>1141332</t>
  </si>
  <si>
    <t>07/08/18</t>
  </si>
  <si>
    <t>סה"כ אחר</t>
  </si>
  <si>
    <t>Ndaq 1.75 28/03/2029- NASDAQ OMX GROUP</t>
  </si>
  <si>
    <t>XS1843442622</t>
  </si>
  <si>
    <t>בלומברג</t>
  </si>
  <si>
    <t>11027</t>
  </si>
  <si>
    <t>Diversified Financials</t>
  </si>
  <si>
    <t>BBB+</t>
  </si>
  <si>
    <t>S&amp;P</t>
  </si>
  <si>
    <t>ARCC 3.25 07/15/25- Ares  LIII CLO Ltd</t>
  </si>
  <si>
    <t>US04010LAY92</t>
  </si>
  <si>
    <t>13119</t>
  </si>
  <si>
    <t>BBB-</t>
  </si>
  <si>
    <t>09/01/20</t>
  </si>
  <si>
    <t>Blagso 3 5/8 01/15/26- Blackstone</t>
  </si>
  <si>
    <t>US09261LAC28</t>
  </si>
  <si>
    <t>12551</t>
  </si>
  <si>
    <t>Baa3</t>
  </si>
  <si>
    <t>19/07/21</t>
  </si>
  <si>
    <t>Fsk 4.625 15/07/2024- FS KKR CAPITAL CORP</t>
  </si>
  <si>
    <t>US302635AD99</t>
  </si>
  <si>
    <t>11309</t>
  </si>
  <si>
    <t>09/07/19</t>
  </si>
  <si>
    <t>Gsbd 2.875 15/01/26- GOLDMAN SACHS GROUP INC</t>
  </si>
  <si>
    <t>US38147UAD90</t>
  </si>
  <si>
    <t>10179</t>
  </si>
  <si>
    <t>20/11/20</t>
  </si>
  <si>
    <t>Owlrck 3.75 22/07/25- OWL ROCK CAPITAL CORP</t>
  </si>
  <si>
    <t>US69121KAC80</t>
  </si>
  <si>
    <t>13156</t>
  </si>
  <si>
    <t>15/01/20</t>
  </si>
  <si>
    <t>Owlrck 4.25 15/01/26- OWL ROCK CAPITAL CORP</t>
  </si>
  <si>
    <t>US69121KAD63</t>
  </si>
  <si>
    <t>17/07/20</t>
  </si>
  <si>
    <t>Swk 4 15/03/2060 CORP- Stanley black &amp; decker i</t>
  </si>
  <si>
    <t>US854502AM31</t>
  </si>
  <si>
    <t>12716</t>
  </si>
  <si>
    <t>Capital Goods</t>
  </si>
  <si>
    <t>04/02/20</t>
  </si>
  <si>
    <t>TSLX 3.875 11/01/24- TPG Specialty Lending In</t>
  </si>
  <si>
    <t>US87265KAF93</t>
  </si>
  <si>
    <t>13159</t>
  </si>
  <si>
    <t>Vw 3.375 perp- Volkswagen intl fin</t>
  </si>
  <si>
    <t>xs1799938995</t>
  </si>
  <si>
    <t>10774</t>
  </si>
  <si>
    <t>Automobiles &amp; Components</t>
  </si>
  <si>
    <t>10/06/20</t>
  </si>
  <si>
    <t>Aesgen 5.5 05/14/27- EMERSON ELECTRIC</t>
  </si>
  <si>
    <t>USP3713CAB48</t>
  </si>
  <si>
    <t>10134</t>
  </si>
  <si>
    <t>Energy</t>
  </si>
  <si>
    <t>Ba1</t>
  </si>
  <si>
    <t>31/10/19</t>
  </si>
  <si>
    <t>Bayer 3.75% 01/07/74- Bayer AG</t>
  </si>
  <si>
    <t>DE000A11QR73</t>
  </si>
  <si>
    <t>12075</t>
  </si>
  <si>
    <t>Pharmaceuticals &amp; Biotechnology</t>
  </si>
  <si>
    <t>09/10/18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</si>
  <si>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</si>
  <si>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</si>
  <si>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</si>
  <si>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</si>
  <si>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</si>
  <si>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</si>
  <si>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</si>
  <si>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</si>
  <si>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4.75% 02/26/29- PETROLEOS MEXICANOS</t>
  </si>
  <si>
    <t>XS1824424706</t>
  </si>
  <si>
    <t>12345</t>
  </si>
  <si>
    <t>B1</t>
  </si>
  <si>
    <t>18/12/18</t>
  </si>
  <si>
    <t>PEMEX 5.95 28/01/31- PETROLEOS MEXICANOS</t>
  </si>
  <si>
    <t>US71654QDE98</t>
  </si>
  <si>
    <t>20/02/20</t>
  </si>
  <si>
    <t>PEMEX 6.84 23/01/30- PETROLEOS MEXICANOS</t>
  </si>
  <si>
    <t>US71654QDC33</t>
  </si>
  <si>
    <t>18/02/18</t>
  </si>
  <si>
    <t>סה"כ תל אביב 35</t>
  </si>
  <si>
    <t>אנלייט אנרגיה חסום 07052020- אנלייט אנרגיה מתחדשת בע"מ</t>
  </si>
  <si>
    <t>7200110</t>
  </si>
  <si>
    <t>פניקס 1- הפניקס אחזקות בע"מ</t>
  </si>
  <si>
    <t>767012</t>
  </si>
  <si>
    <t>520017450</t>
  </si>
  <si>
    <t>ביטוח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</si>
  <si>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</si>
  <si>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</si>
  <si>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</si>
  <si>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</si>
  <si>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</si>
  <si>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</si>
  <si>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</si>
  <si>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</si>
  <si>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</si>
  <si>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</si>
  <si>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אלוני חץ- אלוני-חץ נכסים והשקעות בע"מ</t>
  </si>
  <si>
    <t>390013</t>
  </si>
  <si>
    <t>520038506</t>
  </si>
  <si>
    <t>נדלן מניב בישראל</t>
  </si>
  <si>
    <t>אמות- אמות השקעות בע"מ</t>
  </si>
  <si>
    <t>1097278</t>
  </si>
  <si>
    <t>520026683</t>
  </si>
  <si>
    <t>אינרג'יקס- חסום 16.02.2023- אנרג'יקס אנרגיות מתחדשות בע"מ</t>
  </si>
  <si>
    <t>11233550</t>
  </si>
  <si>
    <t>513901371</t>
  </si>
  <si>
    <t>סה"כ תל אביב 90</t>
  </si>
  <si>
    <t>נופר אנרגי- ע.י נופר אנרגי' בע"מ</t>
  </si>
  <si>
    <t>1170877</t>
  </si>
  <si>
    <t>514599943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</si>
  <si>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</si>
  <si>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</si>
  <si>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</si>
  <si>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</si>
  <si>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</si>
  <si>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</si>
  <si>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</si>
  <si>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</si>
  <si>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</si>
  <si>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</si>
  <si>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</si>
  <si>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</si>
  <si>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</si>
  <si>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דלק רכב- דלק מערכות רכב בע"מ</t>
  </si>
  <si>
    <t>829010</t>
  </si>
  <si>
    <t>520033291</t>
  </si>
  <si>
    <t>מסחר</t>
  </si>
  <si>
    <t>סקופ- קבוצת סקופ מתכות בע"מ</t>
  </si>
  <si>
    <t>288019</t>
  </si>
  <si>
    <t>520037425</t>
  </si>
  <si>
    <t>אינרום- אינרום תעשיות בנייה בע"מ</t>
  </si>
  <si>
    <t>1132356</t>
  </si>
  <si>
    <t>515001659</t>
  </si>
  <si>
    <t>מתכת ומוצרי בניה</t>
  </si>
  <si>
    <t>רמי לוי- רשת חנויות רמי לוי שיווק השיקמה 2006 בע"מ</t>
  </si>
  <si>
    <t>1104249</t>
  </si>
  <si>
    <t>513770669</t>
  </si>
  <si>
    <t>רשתות שיווק</t>
  </si>
  <si>
    <t>שופרסל- שופר-סל בע"מ</t>
  </si>
  <si>
    <t>777037</t>
  </si>
  <si>
    <t>520022732</t>
  </si>
  <si>
    <t>חילן טק-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</si>
  <si>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</si>
  <si>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</si>
  <si>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</si>
  <si>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</si>
  <si>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</si>
  <si>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</si>
  <si>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</si>
  <si>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יעקב פיננסים חסום- יעקב פיננסים</t>
  </si>
  <si>
    <t>11850570</t>
  </si>
  <si>
    <t>514288661</t>
  </si>
  <si>
    <t>אשראי חוץ בנקאי</t>
  </si>
  <si>
    <t>יעקב פיננסים- יעקב פיננסים</t>
  </si>
  <si>
    <t>1185057</t>
  </si>
  <si>
    <t>נאוי- קבוצת האחים נאוי בע"מ</t>
  </si>
  <si>
    <t>208017</t>
  </si>
  <si>
    <t>520036070</t>
  </si>
  <si>
    <t>קדימהסטם זכויות 4- קדימהסטם בע"מ</t>
  </si>
  <si>
    <t>1191840</t>
  </si>
  <si>
    <t>514192558</t>
  </si>
  <si>
    <t>ביוטכנולוגיה</t>
  </si>
  <si>
    <t>קדימהסטם- קדימהסטם בע"מ</t>
  </si>
  <si>
    <t>1128461</t>
  </si>
  <si>
    <t>לפידות חסום 25.03.23- לפידות קפיטל בעמ</t>
  </si>
  <si>
    <t>6420170</t>
  </si>
  <si>
    <t>520022971</t>
  </si>
  <si>
    <t>סקופ - חסום אלטשולר- קבוצת סקופ מתכות בע"מ</t>
  </si>
  <si>
    <t>2880193</t>
  </si>
  <si>
    <t>וילאר- וילאר אינטרנשיונל בע"מ</t>
  </si>
  <si>
    <t>416016</t>
  </si>
  <si>
    <t>520038910</t>
  </si>
  <si>
    <t>סה"כ call 001 אופציות</t>
  </si>
  <si>
    <t>ZIM US Equity- צים שירותי ספנות משולבים בע"מ</t>
  </si>
  <si>
    <t>IL0065100930</t>
  </si>
  <si>
    <t>NYSE</t>
  </si>
  <si>
    <t>520015041</t>
  </si>
  <si>
    <t>Transportation</t>
  </si>
  <si>
    <t>Bank amer crop-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</si>
  <si>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</si>
  <si>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</si>
  <si>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</si>
  <si>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</si>
  <si>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</si>
  <si>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</si>
  <si>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</si>
  <si>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</si>
  <si>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</si>
  <si>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</si>
  <si>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</si>
  <si>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</si>
  <si>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CATERPILLAR INC FOR- CATERPILLAR</t>
  </si>
  <si>
    <t>US1491231015</t>
  </si>
  <si>
    <t>10068</t>
  </si>
  <si>
    <t>ECARX HOLDING-27- Sony Corporatin</t>
  </si>
  <si>
    <t>KYG292011114</t>
  </si>
  <si>
    <t>NASDAQ</t>
  </si>
  <si>
    <t>12158</t>
  </si>
  <si>
    <t>Consumer Durables &amp; Apparel</t>
  </si>
  <si>
    <t>Sony Corp- Sony Corporatin</t>
  </si>
  <si>
    <t>JP3435000009</t>
  </si>
  <si>
    <t>JPX</t>
  </si>
  <si>
    <t>Unilever NV- UNILEVER</t>
  </si>
  <si>
    <t>GB00B10RZP78</t>
  </si>
  <si>
    <t>10444</t>
  </si>
  <si>
    <t>Food &amp; Staples Retailing</t>
  </si>
  <si>
    <t>BN FP Danone- DANONE</t>
  </si>
  <si>
    <t>FR0000120644</t>
  </si>
  <si>
    <t>EURONEXT</t>
  </si>
  <si>
    <t>11191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</si>
  <si>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</si>
  <si>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</si>
  <si>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</si>
  <si>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</si>
  <si>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</si>
  <si>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</si>
  <si>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</si>
  <si>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</si>
  <si>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Eloxx Pharmaceuticals Inc- Eloxx Pharmaceuticals Inc</t>
  </si>
  <si>
    <t>US29014R2022</t>
  </si>
  <si>
    <t>13074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</si>
  <si>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</si>
  <si>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</si>
  <si>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</si>
  <si>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</si>
  <si>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</si>
  <si>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</si>
  <si>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</si>
  <si>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Microsoft corp- MICROSOFT CORP</t>
  </si>
  <si>
    <t>US5949181045</t>
  </si>
  <si>
    <t>10284</t>
  </si>
  <si>
    <t>Software &amp; Services</t>
  </si>
  <si>
    <t>Apple computer inc- APPLE COMPUTER INC</t>
  </si>
  <si>
    <t>US0378331005</t>
  </si>
  <si>
    <t>10027</t>
  </si>
  <si>
    <t>Technology Hardware &amp; Equipment</t>
  </si>
  <si>
    <t>A.P Moeller Maersk- A.P Moeller- Maersk</t>
  </si>
  <si>
    <t>DK0010244508</t>
  </si>
  <si>
    <t>12784</t>
  </si>
  <si>
    <t>סה"כ שמחקות מדדי מניות בישראל</t>
  </si>
  <si>
    <t>תכלית סל תא בנקים- מיטב תכלית קרנות נאמנות בע"מ</t>
  </si>
  <si>
    <t>1143726</t>
  </si>
  <si>
    <t>513534974</t>
  </si>
  <si>
    <t>מניות</t>
  </si>
  <si>
    <t>קסם ETF תא בנקים- קסם קרנות נאמנות בע"מ</t>
  </si>
  <si>
    <t>1146430</t>
  </si>
  <si>
    <t>510938608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</si>
  <si>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</si>
  <si>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</si>
  <si>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</si>
  <si>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</si>
  <si>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</si>
  <si>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m. South ko- BlackRock  Asset Managment ireland</t>
  </si>
  <si>
    <t>US4642867729</t>
  </si>
  <si>
    <t>27796</t>
  </si>
  <si>
    <t>GLOBAL X COPPER- Global X Management Co LLc</t>
  </si>
  <si>
    <t>US37954Y8306</t>
  </si>
  <si>
    <t>12507</t>
  </si>
  <si>
    <t>Invesco QQQ  trust NAS1- Invesco investment management limited</t>
  </si>
  <si>
    <t>US46090E1038</t>
  </si>
  <si>
    <t>21100</t>
  </si>
  <si>
    <t>Spdr s&amp;p 500 etf trust- State Street Corp</t>
  </si>
  <si>
    <t>US78462F1030</t>
  </si>
  <si>
    <t>22041</t>
  </si>
  <si>
    <t>VANECK VECTORS SEMICONDUCTOR- Van Eck ETF</t>
  </si>
  <si>
    <t>US92189F6768</t>
  </si>
  <si>
    <t>12518</t>
  </si>
  <si>
    <t>סה"כ שמחקות מדדים אחרים</t>
  </si>
  <si>
    <t>סה"כ אג"ח ממשלתי</t>
  </si>
  <si>
    <t>סה"כ אגח קונצרני</t>
  </si>
  <si>
    <t>LIONTRUST EUROPEAN- Liontrust Investment</t>
  </si>
  <si>
    <t>70153533</t>
  </si>
  <si>
    <t>28230</t>
  </si>
  <si>
    <t>Aa3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</si>
  <si>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</si>
  <si>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</si>
  <si>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</si>
  <si>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</si>
  <si>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</si>
  <si>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</si>
  <si>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euro- Comgest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</si>
  <si>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</si>
  <si>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</si>
  <si>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</si>
  <si>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</si>
  <si>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</si>
  <si>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</si>
  <si>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</si>
  <si>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</si>
  <si>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</si>
  <si>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</si>
  <si>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KOT-IND MID-J- Kotak</t>
  </si>
  <si>
    <t>LU0675383409</t>
  </si>
  <si>
    <t>12688</t>
  </si>
  <si>
    <t>THREADNEEDLE LUX-GL- Threadneedle Investment funds</t>
  </si>
  <si>
    <t>LU0444972805</t>
  </si>
  <si>
    <t>12650</t>
  </si>
  <si>
    <t>Trig -Nw EUROP-AEUR- Trigon New Europe Fund</t>
  </si>
  <si>
    <t>LU1687402393</t>
  </si>
  <si>
    <t>13146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</si>
  <si>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</si>
  <si>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</si>
  <si>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</si>
  <si>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</si>
  <si>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</si>
  <si>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Warburg Pincus Cap A -CW27</t>
  </si>
  <si>
    <t>KYG9460M1244</t>
  </si>
  <si>
    <t>Other</t>
  </si>
  <si>
    <t>Ginkgo Bioworks cw 27- GINKGO BIOWORKS HOLDINGS INC</t>
  </si>
  <si>
    <t>US37611X1182</t>
  </si>
  <si>
    <t>LANDCADIA HOLDINGS IV -CW28- LANDCADIA HOLDINGS IV INC</t>
  </si>
  <si>
    <t>US51477A1126</t>
  </si>
  <si>
    <t>Slam Corp A -CW27- SLAM CORP</t>
  </si>
  <si>
    <t>KYG8210L1216</t>
  </si>
  <si>
    <t>סה"כ מדדים כולל מניות</t>
  </si>
  <si>
    <t>תC001760M301-35- מסלקת הבורסה</t>
  </si>
  <si>
    <t>84196047</t>
  </si>
  <si>
    <t>תP001760M301-35- מסלקת הבורסה</t>
  </si>
  <si>
    <t>84196849</t>
  </si>
  <si>
    <t>סה"כ ש"ח/מט"ח</t>
  </si>
  <si>
    <t>סה"כ ריבית</t>
  </si>
  <si>
    <t>SPX C4300 15/09/23- SPX</t>
  </si>
  <si>
    <t>70155309</t>
  </si>
  <si>
    <t>סה"כ מטבע</t>
  </si>
  <si>
    <t>סה"כ סחורות</t>
  </si>
  <si>
    <t>C Z3- חוזים עתידיים בחול</t>
  </si>
  <si>
    <t>70125133</t>
  </si>
  <si>
    <t>ESH3_SP500 EMINI FUT MAR23- חוזים עתידיים בחול</t>
  </si>
  <si>
    <t>70153685</t>
  </si>
  <si>
    <t>NQH3_NASDAQ100 E-MINI MAR23- חוזים עתידיים בחול</t>
  </si>
  <si>
    <t>70154144</t>
  </si>
  <si>
    <t>S X3- חוזים עתידיים בחול</t>
  </si>
  <si>
    <t>70125132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</si>
  <si>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</si>
  <si>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</si>
  <si>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</si>
  <si>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</si>
  <si>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</si>
  <si>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</si>
  <si>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</si>
  <si>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</si>
  <si>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</si>
  <si>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</si>
  <si>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</si>
  <si>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</si>
  <si>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</si>
  <si>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</si>
  <si>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</si>
  <si>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</si>
  <si>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</si>
  <si>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</si>
  <si>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</si>
  <si>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</si>
  <si>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Lightricks - D- LIGHTRICKS</t>
  </si>
  <si>
    <t>29994357</t>
  </si>
  <si>
    <t>13344</t>
  </si>
  <si>
    <t>Solo Gelato- Solo Gelato Ltd</t>
  </si>
  <si>
    <t>29994289</t>
  </si>
  <si>
    <t>515229409</t>
  </si>
  <si>
    <t>Datos Health- Datos Health</t>
  </si>
  <si>
    <t>29994336</t>
  </si>
  <si>
    <t>13337</t>
  </si>
  <si>
    <t>HyperGuest- HyperGuest</t>
  </si>
  <si>
    <t>29994242</t>
  </si>
  <si>
    <t>13279</t>
  </si>
  <si>
    <t>Upstream Bio- Upstream Bio</t>
  </si>
  <si>
    <t>29994380</t>
  </si>
  <si>
    <t>13348</t>
  </si>
  <si>
    <t>Aurec Capital פולין- Aurec Capital</t>
  </si>
  <si>
    <t>29993618</t>
  </si>
  <si>
    <t>28126</t>
  </si>
  <si>
    <t>Real Estate</t>
  </si>
  <si>
    <t>עורק ניו יורק- Aurec Capital</t>
  </si>
  <si>
    <t>28999152</t>
  </si>
  <si>
    <t>פולין ייזום 2- Aurec Capital</t>
  </si>
  <si>
    <t>29994351</t>
  </si>
  <si>
    <t>פולין ייזום 2 נוסף- Aurec Capital</t>
  </si>
  <si>
    <t>299943511</t>
  </si>
  <si>
    <t>Motherwell- JV SIGNAL</t>
  </si>
  <si>
    <t>29994211</t>
  </si>
  <si>
    <t>13219</t>
  </si>
  <si>
    <t>Caerphilly (JV 3nd deal)- Leopard &amp; Newmarket (JV 2nd deal)-JV SIGNAL</t>
  </si>
  <si>
    <t>28999114</t>
  </si>
  <si>
    <t>13333</t>
  </si>
  <si>
    <t>Leopard &amp; Newmarket (JV 2nd deal)-JV SIGNAL- Leopard &amp; Newmarket (JV 2nd deal)-JV SIGNAL</t>
  </si>
  <si>
    <t>29994308</t>
  </si>
  <si>
    <t>Metro- Mideal Partnership Lp</t>
  </si>
  <si>
    <t>29994403</t>
  </si>
  <si>
    <t>13040</t>
  </si>
  <si>
    <t>Spiral</t>
  </si>
  <si>
    <t>29994451</t>
  </si>
  <si>
    <t>Target Global Mendelevium- Target Global Selected Opportunities-Mendelevium</t>
  </si>
  <si>
    <t>29994424</t>
  </si>
  <si>
    <t>13361</t>
  </si>
  <si>
    <t>CommonGround / TrueMeeting- TrueMeeting</t>
  </si>
  <si>
    <t>29994404</t>
  </si>
  <si>
    <t>13353</t>
  </si>
  <si>
    <t>OEP 7 Infobip- OEP VII General Partner</t>
  </si>
  <si>
    <t>29993900</t>
  </si>
  <si>
    <t>13181</t>
  </si>
  <si>
    <t>סה"כ קרנות הון סיכון</t>
  </si>
  <si>
    <t>Axiom Asia 6-A- AXIOM</t>
  </si>
  <si>
    <t>29993960</t>
  </si>
  <si>
    <t>05/01/21</t>
  </si>
  <si>
    <t>10D 2</t>
  </si>
  <si>
    <t>28999106</t>
  </si>
  <si>
    <t>01/03/22</t>
  </si>
  <si>
    <t>Entr?e ECV IL OPP- ECV IL OPP GP</t>
  </si>
  <si>
    <t>29993937</t>
  </si>
  <si>
    <t>02/12/20</t>
  </si>
  <si>
    <t>Glilot 4- Glilot Capital investments</t>
  </si>
  <si>
    <t>29994430</t>
  </si>
  <si>
    <t>25/01/22</t>
  </si>
  <si>
    <t>Hyperwise- HyperWise VC</t>
  </si>
  <si>
    <t>29993895</t>
  </si>
  <si>
    <t>08/10/20</t>
  </si>
  <si>
    <t>Stardom Media Ventures- KDCP GP KDC Media Fund Ltd</t>
  </si>
  <si>
    <t>29994368</t>
  </si>
  <si>
    <t>06/10/21</t>
  </si>
  <si>
    <t>Zeev ventures 7- Lool ventures L.P</t>
  </si>
  <si>
    <t>29994278</t>
  </si>
  <si>
    <t>26/05/21</t>
  </si>
  <si>
    <t>StageOne 4- STAGEONE4</t>
  </si>
  <si>
    <t>29994429</t>
  </si>
  <si>
    <t>21/03/22</t>
  </si>
  <si>
    <t>SOMV 3- State of mind venture</t>
  </si>
  <si>
    <t>29994396</t>
  </si>
  <si>
    <t>01/11/21</t>
  </si>
  <si>
    <t>Somv Elastic- State of mind venture</t>
  </si>
  <si>
    <t>29994359</t>
  </si>
  <si>
    <t>30/09/21</t>
  </si>
  <si>
    <t>Somv Momentum- State of mind venture</t>
  </si>
  <si>
    <t>29994360</t>
  </si>
  <si>
    <t>Zeev Opportunity 1- Zeev</t>
  </si>
  <si>
    <t>29994279</t>
  </si>
  <si>
    <t>27/05/21</t>
  </si>
  <si>
    <t>Zeev ventures 8- Zeev</t>
  </si>
  <si>
    <t>29994350</t>
  </si>
  <si>
    <t>14/09/21</t>
  </si>
  <si>
    <t>Pontifax 6- פונטיפקס 2 שירותי ניהול הקרן (2007) בע"מ</t>
  </si>
  <si>
    <t>29993951</t>
  </si>
  <si>
    <t>30/12/20</t>
  </si>
  <si>
    <t>Peregrine Growth- Peregrine</t>
  </si>
  <si>
    <t>29993946</t>
  </si>
  <si>
    <t>16/12/20</t>
  </si>
  <si>
    <t>סה"כ קרנות גידור</t>
  </si>
  <si>
    <t>סה"כ קרנות נדל"ן</t>
  </si>
  <si>
    <t>Marathon- מרתון</t>
  </si>
  <si>
    <t>29994254</t>
  </si>
  <si>
    <t>05/09/21</t>
  </si>
  <si>
    <t>סה"כ קרנות השקעה אחרות</t>
  </si>
  <si>
    <t>סה"כ קרנות הון סיכון בחו"ל</t>
  </si>
  <si>
    <t>AH Bio 4- a16z</t>
  </si>
  <si>
    <t>29994427</t>
  </si>
  <si>
    <t>27/01/22</t>
  </si>
  <si>
    <t>LSV 3- a16z</t>
  </si>
  <si>
    <t>29994428</t>
  </si>
  <si>
    <t>Accolade Partners 8- Accolade Partners</t>
  </si>
  <si>
    <t>29993988</t>
  </si>
  <si>
    <t>27/01/21</t>
  </si>
  <si>
    <t>Accolade Partners 8-F Feeder- Accolade Partners</t>
  </si>
  <si>
    <t>29994449</t>
  </si>
  <si>
    <t>13/01/22</t>
  </si>
  <si>
    <t>Accolade Partners Blockchain 1 Feeder- Accolade Partners</t>
  </si>
  <si>
    <t>29994243</t>
  </si>
  <si>
    <t>12/04/21</t>
  </si>
  <si>
    <t>Accolade Partners Blockchain 2 Feeder- Accolade Partners</t>
  </si>
  <si>
    <t>29994400</t>
  </si>
  <si>
    <t>16/11/21</t>
  </si>
  <si>
    <t>Accolade Partners Blockchain 2 Select Feeder- Accolade Partners</t>
  </si>
  <si>
    <t>29994401</t>
  </si>
  <si>
    <t>Gatewood 2- Gatewood Capital Opportunity Fund</t>
  </si>
  <si>
    <t>29993961</t>
  </si>
  <si>
    <t>Zeev IX- Lool ventures L.P</t>
  </si>
  <si>
    <t>28999179</t>
  </si>
  <si>
    <t>03/10/22</t>
  </si>
  <si>
    <t>NFX  3- NFX CAPITAL FUND III</t>
  </si>
  <si>
    <t>29994345</t>
  </si>
  <si>
    <t>סה"כ קרנות גידור בחו"ל</t>
  </si>
  <si>
    <t>IO- IO Macro Fund Limited</t>
  </si>
  <si>
    <t>29994228</t>
  </si>
  <si>
    <t>30/03/21</t>
  </si>
  <si>
    <t>WaterFront- WaterFront capital partners</t>
  </si>
  <si>
    <t>29993952</t>
  </si>
  <si>
    <t>סה"כ קרנות נדל"ן בחו"ל</t>
  </si>
  <si>
    <t>Forma 2- Forma european fund 2</t>
  </si>
  <si>
    <t>29994253</t>
  </si>
  <si>
    <t>08/07/21</t>
  </si>
  <si>
    <t>LCN STERLING FUND</t>
  </si>
  <si>
    <t>28999110</t>
  </si>
  <si>
    <t>30/05/22</t>
  </si>
  <si>
    <t>Mideal 2- Mideal Partnership Lp</t>
  </si>
  <si>
    <t>29993972</t>
  </si>
  <si>
    <t>14/01/21</t>
  </si>
  <si>
    <t>Northwind Debt Fund 2</t>
  </si>
  <si>
    <t>28999160</t>
  </si>
  <si>
    <t>13/06/22</t>
  </si>
  <si>
    <t>28999161</t>
  </si>
  <si>
    <t>סה"כ קרנות השקעה אחרות בחו"ל</t>
  </si>
  <si>
    <t>CLARION2</t>
  </si>
  <si>
    <t>28999104</t>
  </si>
  <si>
    <t>10/02/22</t>
  </si>
  <si>
    <t>One Equity Partners 8</t>
  </si>
  <si>
    <t>28999101</t>
  </si>
  <si>
    <t>Thoma Bravo Discover IV- Accolade Partners</t>
  </si>
  <si>
    <t>28999125</t>
  </si>
  <si>
    <t>18/05/22</t>
  </si>
  <si>
    <t>Thoma Bravo Explore II- Accolade Partners</t>
  </si>
  <si>
    <t>28999124</t>
  </si>
  <si>
    <t>Accolade Partners 8-C Feeder (Anthos 5)- Anthos</t>
  </si>
  <si>
    <t>29994299</t>
  </si>
  <si>
    <t>28/06/21</t>
  </si>
  <si>
    <t>KPS 5- KPS Special Situations Fund V</t>
  </si>
  <si>
    <t>29993789</t>
  </si>
  <si>
    <t>09/07/20</t>
  </si>
  <si>
    <t>NORTHWIND HEALTHCARE DEBT FUND 1 FEEDER C LP- Northwind Debt Fund 1 GP LLC</t>
  </si>
  <si>
    <t>28999147</t>
  </si>
  <si>
    <t>27/04/22</t>
  </si>
  <si>
    <t>NORTHWIND HEALTHCARE DEBT FUND 1 FEEDER D LP- Northwind Debt Fund 1 GP LLC</t>
  </si>
  <si>
    <t>28999146</t>
  </si>
  <si>
    <t>SVP 5- SVP</t>
  </si>
  <si>
    <t>29994292</t>
  </si>
  <si>
    <t>17/06/21</t>
  </si>
  <si>
    <t>Terramont Infrastructure Fund- Terramont Infrastructure Partners</t>
  </si>
  <si>
    <t>28999149</t>
  </si>
  <si>
    <t>סה"כ כתבי אופציה בישראל</t>
  </si>
  <si>
    <t>Solo Gelato Ltd אופ- Solo Gelato Ltd</t>
  </si>
  <si>
    <t>29994290</t>
  </si>
  <si>
    <t>15/06/21</t>
  </si>
  <si>
    <t>סה"כ מט"ח/מט"ח</t>
  </si>
  <si>
    <t>Cpi 10y 18.11.31 poalim- בנק הפועלים בע"מ</t>
  </si>
  <si>
    <t>90014440</t>
  </si>
  <si>
    <t>Cpi 4y 30.10.25 poalim- בנק הפועלים בע"מ</t>
  </si>
  <si>
    <t>29994339</t>
  </si>
  <si>
    <t>26/08/21</t>
  </si>
  <si>
    <t>Cpi 5y 7.1.26 poalim- בנק הפועלים בע"מ</t>
  </si>
  <si>
    <t>29993962</t>
  </si>
  <si>
    <t>Cpi 7y 30.09.28 poalim- בנק הפועלים בע"מ</t>
  </si>
  <si>
    <t>29994363</t>
  </si>
  <si>
    <t>Cpi  23.03.32 poalim- בנק הפועלים בע"מ</t>
  </si>
  <si>
    <t>29994475</t>
  </si>
  <si>
    <t>23/03/22</t>
  </si>
  <si>
    <t>FWD CPI 24.03.2032- בנק הפועלים בע"מ</t>
  </si>
  <si>
    <t>29994476</t>
  </si>
  <si>
    <t>24/03/22</t>
  </si>
  <si>
    <t>FWD CCY\ILS 20220907 NOK\ILS 0.3395000 20230112</t>
  </si>
  <si>
    <t>90016248</t>
  </si>
  <si>
    <t>07/09/22</t>
  </si>
  <si>
    <t>FWD CCY\ILS 20221108 USD\ILS 3.4465000 20230810</t>
  </si>
  <si>
    <t>90016536</t>
  </si>
  <si>
    <t>09/11/22</t>
  </si>
  <si>
    <t>FWD CCY\ILS 20221108 USD\ILS 3.4825000 20230410</t>
  </si>
  <si>
    <t>90016535</t>
  </si>
  <si>
    <t>FWD CCY\ILS 20221110 USD\ILS 3.5165000 20230314</t>
  </si>
  <si>
    <t>90016544</t>
  </si>
  <si>
    <t>10/11/22</t>
  </si>
  <si>
    <t>FWD CCY\ILS 20221123 USD\ILS 3.4372000 20230131</t>
  </si>
  <si>
    <t>90016642</t>
  </si>
  <si>
    <t>23/11/22</t>
  </si>
  <si>
    <t>FWD CCY\ILS 20221123 USD\ILS 3.4436000 20230117</t>
  </si>
  <si>
    <t>90016641</t>
  </si>
  <si>
    <t>FWJ CCY\ILS 20221031 USD/ILS 3.5086999 20230209</t>
  </si>
  <si>
    <t>90016476</t>
  </si>
  <si>
    <t>31/10/22</t>
  </si>
  <si>
    <t>FWJ CCY\ILS 20221121 USD/ILS 3.4268000 20230403</t>
  </si>
  <si>
    <t>90016608</t>
  </si>
  <si>
    <t>21/11/22</t>
  </si>
  <si>
    <t>FWP CCY\ILS 20220727 USD/ILS 3.3797999 20230131</t>
  </si>
  <si>
    <t>90015996</t>
  </si>
  <si>
    <t>27/07/22</t>
  </si>
  <si>
    <t>FWP CCY\ILS 20220907 EUR/ILS 3.4005999 20230109</t>
  </si>
  <si>
    <t>90016251</t>
  </si>
  <si>
    <t>FWP CCY\ILS 20220912 USD/ILS 3.3597999 20230117</t>
  </si>
  <si>
    <t>90016268</t>
  </si>
  <si>
    <t>12/09/22</t>
  </si>
  <si>
    <t>FWP CCY\ILS 20221107 EUR/ILS 3.5249999 20230123</t>
  </si>
  <si>
    <t>90016513</t>
  </si>
  <si>
    <t>07/11/22</t>
  </si>
  <si>
    <t>FWP CCY\ILS 20221117 USD/ILS 3.4460000 20230117</t>
  </si>
  <si>
    <t>90016599</t>
  </si>
  <si>
    <t>17/11/22</t>
  </si>
  <si>
    <t>FWP CCY\ILS 20221122 USD/ILS 3.4493999 20230222</t>
  </si>
  <si>
    <t>90016629</t>
  </si>
  <si>
    <t>24/11/22</t>
  </si>
  <si>
    <t>FWP CCY\ILS 20221122 USD/ILS 3.4507000 20230222</t>
  </si>
  <si>
    <t>90016628</t>
  </si>
  <si>
    <t>22/11/22</t>
  </si>
  <si>
    <t>FWP CCY\ILS 20221220 USD/ILS 3.4480000 20230117</t>
  </si>
  <si>
    <t>90016844</t>
  </si>
  <si>
    <t>20/12/22</t>
  </si>
  <si>
    <t>IRS 31.03.2023 Poalim- בנק הפועלים בע"מ</t>
  </si>
  <si>
    <t>29994506</t>
  </si>
  <si>
    <t>15/06/22</t>
  </si>
  <si>
    <t>IRS 31.03.2024 Poalim- בנק הפועלים בע"מ</t>
  </si>
  <si>
    <t>29994504</t>
  </si>
  <si>
    <t>09/06/22</t>
  </si>
  <si>
    <t>IRS 31.03.23 Poalim- בנק הפועלים בע"מ</t>
  </si>
  <si>
    <t>29994505</t>
  </si>
  <si>
    <t>14/06/22</t>
  </si>
  <si>
    <t>FWD CCY\ILS 20220728 NOK\ILS 0.3490000 20230112- בנק לאומי לישראל בע"מ</t>
  </si>
  <si>
    <t>90016005</t>
  </si>
  <si>
    <t>28/07/22</t>
  </si>
  <si>
    <t>FWD CCY\ILS 20220728 PLN\ILS 0.7003000 20230112- בנק לאומי לישראל בע"מ</t>
  </si>
  <si>
    <t>90015999</t>
  </si>
  <si>
    <t>FWD CCY\ILS 20220728 PLN\ILS 0.7020000 20230112- בנק לאומי לישראל בע"מ</t>
  </si>
  <si>
    <t>90016001</t>
  </si>
  <si>
    <t>FWD CCY\ILS 20220728 USD\ILS 3.3569700 20230501- בנק לאומי לישראל בע"מ</t>
  </si>
  <si>
    <t>90016008</t>
  </si>
  <si>
    <t>FWD CCY\ILS 20220912 NOK\ILS 0.3433000 20230112- בנק לאומי לישראל בע"מ</t>
  </si>
  <si>
    <t>90016265</t>
  </si>
  <si>
    <t>FWD CCY\ILS 20220929 USD\ILS 3.5100000 20230106- בנק לאומי לישראל בע"מ</t>
  </si>
  <si>
    <t>90016357</t>
  </si>
  <si>
    <t>29/09/22</t>
  </si>
  <si>
    <t>FWD CCY\ILS 20221026 EUR\ILS 3.5215000 20230118- בנק לאומי לישראל בע"מ</t>
  </si>
  <si>
    <t>90016457</t>
  </si>
  <si>
    <t>26/10/22</t>
  </si>
  <si>
    <t>FWD CCY\ILS 20221102 USD\ILS 3.5115000 20230113- בנק לאומי לישראל בע"מ</t>
  </si>
  <si>
    <t>90016483</t>
  </si>
  <si>
    <t>02/11/22</t>
  </si>
  <si>
    <t>FWD CCY\ILS 20221107 EUR\ILS 3.5256000 20230207- בנק לאומי לישראל בע"מ</t>
  </si>
  <si>
    <t>90016509</t>
  </si>
  <si>
    <t>FWD CCY\ILS 20221109 EUR\ILS 3.5550000 20230220- בנק לאומי לישראל בע"מ</t>
  </si>
  <si>
    <t>90016529</t>
  </si>
  <si>
    <t>FWD CCY\ILS 20221115 EUR\ILS 3.5670000 20230127- בנק לאומי לישראל בע"מ</t>
  </si>
  <si>
    <t>90016569</t>
  </si>
  <si>
    <t>15/11/22</t>
  </si>
  <si>
    <t>FWD CCY\ILS 20221115 EUR\ILS 3.5680000 20230127- בנק לאומי לישראל בע"מ</t>
  </si>
  <si>
    <t>90016568</t>
  </si>
  <si>
    <t>FWD CCY\ILS 20221116 AUD\ILS 2.3015000 20230303- בנק לאומי לישראל בע"מ</t>
  </si>
  <si>
    <t>90016587</t>
  </si>
  <si>
    <t>16/11/22</t>
  </si>
  <si>
    <t>FWD CCY\ILS 20221116 GBP\ILS 4.0325000 20230223- בנק לאומי לישראל בע"מ</t>
  </si>
  <si>
    <t>90016585</t>
  </si>
  <si>
    <t>FWD CCY\ILS 20221116 USD\ILS 3.4060000 20230106- בנק לאומי לישראל בע"מ</t>
  </si>
  <si>
    <t>90016584</t>
  </si>
  <si>
    <t>FWD CCY\ILS 20221117 USD\ILS 3.4347000 20230227- בנק לאומי לישראל בע"מ</t>
  </si>
  <si>
    <t>90016596</t>
  </si>
  <si>
    <t>FWD CCY\ILS 20221121 USD\ILS 3.4490600 20230120- בנק לאומי לישראל בע"מ</t>
  </si>
  <si>
    <t>90016604</t>
  </si>
  <si>
    <t>FWD CCY\ILS 20221128 USD\ILS 3.4170700 20230228- בנק לאומי לישראל בע"מ</t>
  </si>
  <si>
    <t>90016677</t>
  </si>
  <si>
    <t>28/11/22</t>
  </si>
  <si>
    <t>FWD CCY\ILS 20221130 NOK\ILS 0.3460000 20230112- בנק לאומי לישראל בע"מ</t>
  </si>
  <si>
    <t>90016697</t>
  </si>
  <si>
    <t>30/11/22</t>
  </si>
  <si>
    <t>FWD CCY\ILS 20221130 USD\ILS 3.4290000 20230117- בנק לאומי לישראל בע"מ</t>
  </si>
  <si>
    <t>90016696</t>
  </si>
  <si>
    <t>FWD CCY\ILS 20221201 EUR\ILS 3.5735000 20230220- בנק לאומי לישראל בע"מ</t>
  </si>
  <si>
    <t>90016707</t>
  </si>
  <si>
    <t>01/12/22</t>
  </si>
  <si>
    <t>FWD CCY\ILS 20221201 USD\ILS 3.4000000 20230310- בנק לאומי לישראל בע"מ</t>
  </si>
  <si>
    <t>90016705</t>
  </si>
  <si>
    <t>FWD CCY\ILS 20221201 USD\ILS 3.4110000 20230117- בנק לאומי לישראל בע"מ</t>
  </si>
  <si>
    <t>90016708</t>
  </si>
  <si>
    <t>FWD CCY\ILS 20221205 EUR\ILS 3.5893000 20230118- בנק לאומי לישראל בע"מ</t>
  </si>
  <si>
    <t>90016713</t>
  </si>
  <si>
    <t>05/12/22</t>
  </si>
  <si>
    <t>FWD CCY\ILS 20221206 USD\ILS 3.3974500 20230208- בנק לאומי לישראל בע"מ</t>
  </si>
  <si>
    <t>90016738</t>
  </si>
  <si>
    <t>06/12/22</t>
  </si>
  <si>
    <t>FWD CCY\ILS 20221207 EUR\ILS 3.6115000 20230308- בנק לאומי לישראל בע"מ</t>
  </si>
  <si>
    <t>90016764</t>
  </si>
  <si>
    <t>07/12/22</t>
  </si>
  <si>
    <t>FWD CCY\ILS 20221207 USD\ILS 3.4143300 20230405- בנק לאומי לישראל בע"מ</t>
  </si>
  <si>
    <t>90016762</t>
  </si>
  <si>
    <t>FWD CCY\ILS 20221208 USD\ILS 3.4286400 20230214- בנק לאומי לישראל בע"מ</t>
  </si>
  <si>
    <t>90016780</t>
  </si>
  <si>
    <t>08/12/22</t>
  </si>
  <si>
    <t>FWD CCY\ILS 20221213 EUR\ILS 3.6219000 20230321- בנק לאומי לישראל בע"מ</t>
  </si>
  <si>
    <t>90016800</t>
  </si>
  <si>
    <t>FWD CCY\ILS 20221215 EUR\ILS 3.6444000 20230118- בנק לאומי לישראל בע"מ</t>
  </si>
  <si>
    <t>90016819</t>
  </si>
  <si>
    <t>15/12/22</t>
  </si>
  <si>
    <t>FWD CCY\ILS 20221215 USD\ILS 3.4097000 20230306- בנק לאומי לישראל בע"מ</t>
  </si>
  <si>
    <t>90016820</t>
  </si>
  <si>
    <t>FWD CCY\ILS 20221219 USD\ILS 3.4337000 20230203- בנק לאומי לישראל בע"מ</t>
  </si>
  <si>
    <t>90016827</t>
  </si>
  <si>
    <t>19/12/22</t>
  </si>
  <si>
    <t>FWD CCY\ILS 20221222 EUR\ILS 3.6900000 20230207- בנק לאומי לישראל בע"מ</t>
  </si>
  <si>
    <t>90016859</t>
  </si>
  <si>
    <t>22/12/22</t>
  </si>
  <si>
    <t>FWD CCY\ILS 20221222 EUR\ILS 3.6920000 20230207- בנק לאומי לישראל בע"מ</t>
  </si>
  <si>
    <t>90016858</t>
  </si>
  <si>
    <t>FWD CCY\ILS 20221222 USD\ILS 3.4516000 20230227- בנק לאומי לישראל בע"מ</t>
  </si>
  <si>
    <t>90016860</t>
  </si>
  <si>
    <t>FWD CCY\ILS 20221223 USD\ILS 3.4796000 20230214- בנק לאומי לישראל בע"מ</t>
  </si>
  <si>
    <t>90016862</t>
  </si>
  <si>
    <t>23/12/22</t>
  </si>
  <si>
    <t>FWD CCY\ILS 20221227 EUR\ILS 3.7339000 20230127- בנק לאומי לישראל בע"מ</t>
  </si>
  <si>
    <t>90016870</t>
  </si>
  <si>
    <t>27/12/22</t>
  </si>
  <si>
    <t>FWD CCY\ILS 20221228 USD\ILS 3.5290000 20221230 SP- בנק לאומי לישראל בע"מ</t>
  </si>
  <si>
    <t>90016879</t>
  </si>
  <si>
    <t>28/12/22</t>
  </si>
  <si>
    <t>FWD CCY\CCY 20221103 EUR\USD 0.9847500 20230202- בנק לאומי לישראל בע"מ</t>
  </si>
  <si>
    <t>90016492</t>
  </si>
  <si>
    <t>03/11/22</t>
  </si>
  <si>
    <t>IRS 30.11.2023 Poalim 2.466- בנק הפועלים בע"מ</t>
  </si>
  <si>
    <t>29994508</t>
  </si>
  <si>
    <t>06/07/22</t>
  </si>
  <si>
    <t>IRS 31.03.2023 Poalim 2.105- בנק הפועלים בע"מ</t>
  </si>
  <si>
    <t>29994507</t>
  </si>
  <si>
    <t>IRS 31.03.24 Poalim- בנק הפועלים בע"מ</t>
  </si>
  <si>
    <t>29994502</t>
  </si>
  <si>
    <t>19/05/22</t>
  </si>
  <si>
    <t>004 20230731 ILS ILS TELBOR FIXED FLOAT 2.685 0- בנק לאומי לישראל בע"מ</t>
  </si>
  <si>
    <t>90015733</t>
  </si>
  <si>
    <t>16/06/22</t>
  </si>
  <si>
    <t>005 20230818 USD USD NDEUSKO SOFR FLOAT FLOAT 0 0</t>
  </si>
  <si>
    <t>90016129</t>
  </si>
  <si>
    <t>17/08/22</t>
  </si>
  <si>
    <t>20230719 USD USD MSFT UW SOFR FLOAT FLOAT 0 0</t>
  </si>
  <si>
    <t>90016035</t>
  </si>
  <si>
    <t>005 20230616 USD USD AAPL UW SOFR FLOAT FLOAT 0 0- בנק לאומי לישראל בע"מ</t>
  </si>
  <si>
    <t>90016322</t>
  </si>
  <si>
    <t>17/06/22</t>
  </si>
  <si>
    <t>005 20230616 USD USD MSFT UW SOFR FLOAT FLOAT 0 0- בנק לאומי לישראל בע"מ</t>
  </si>
  <si>
    <t>90016321</t>
  </si>
  <si>
    <t>005 20231114 USD USD AAPL UW SOFR FLOAT FLOAT 0 0- בנק לאומי לישראל בע"מ</t>
  </si>
  <si>
    <t>90016566</t>
  </si>
  <si>
    <t>SWAP JPM SPTR - 25/07/23 - 8382.8839- JP MORGAN ASSET MANAGEMENT</t>
  </si>
  <si>
    <t>29994499</t>
  </si>
  <si>
    <t>25/07/22</t>
  </si>
  <si>
    <t>SWAP POALIM SPTR - 26/01/23 - 9246.837- JP MORGAN ASSET MANAGEMENT</t>
  </si>
  <si>
    <t>29994455</t>
  </si>
  <si>
    <t>26/01/22</t>
  </si>
  <si>
    <t>SWAP POALIM XNDX - 26/01/23 - 17089.63- בנק הפועלים בע"מ</t>
  </si>
  <si>
    <t>29994456</t>
  </si>
  <si>
    <t>005 20230104 USD USD MVSMHTRG SOFR FLOAT FLOAT 0 0- חוזים סחירים ואופציות בישראל</t>
  </si>
  <si>
    <t>90014796</t>
  </si>
  <si>
    <t>07/01/22</t>
  </si>
  <si>
    <t>005 20230509 USD USD CAT US SOFR FLOAT FLOAT 0 0- חוזים סחירים ואופציות בישראל</t>
  </si>
  <si>
    <t>90016541</t>
  </si>
  <si>
    <t>005 20230509 USD USD DE US SOFR FLOAT FLOAT 0 0- חוזים סחירים ואופציות בישראל</t>
  </si>
  <si>
    <t>90016542</t>
  </si>
  <si>
    <t>005 20230510 USD USD HD US SOFR FLOAT FLOAT 0 0- חוזים סחירים ואופציות בישראל</t>
  </si>
  <si>
    <t>90016550</t>
  </si>
  <si>
    <t>JTWN 2021-17X A Mtge- Investcorp CLO -Jamestown CLO XII Ltd</t>
  </si>
  <si>
    <t>USG82323AA73</t>
  </si>
  <si>
    <t>אשראי</t>
  </si>
  <si>
    <t>17/11/21</t>
  </si>
  <si>
    <t>Oct46 2020-2X AR MT- Octagon Credit Investors</t>
  </si>
  <si>
    <t>USG6717TAF78</t>
  </si>
  <si>
    <t>AAA</t>
  </si>
  <si>
    <t>05/08/21</t>
  </si>
  <si>
    <t>SNDPT 2019-3X AR- SOUND POINT CLO LTD</t>
  </si>
  <si>
    <t>USG8286NAG54</t>
  </si>
  <si>
    <t>27/10/21</t>
  </si>
  <si>
    <t>Sndpt 2020-1X Ar Mtge- SOUND POINT CLO LTD</t>
  </si>
  <si>
    <t>USG82862AH99</t>
  </si>
  <si>
    <t>02/07/21</t>
  </si>
  <si>
    <t>SNDPT 2021-3X A- SOUND POINT CLO LTD</t>
  </si>
  <si>
    <t>USG8288PAA15</t>
  </si>
  <si>
    <t>10/08/21</t>
  </si>
  <si>
    <t>VENTR 2019-37X A1R- Venture clo ltd</t>
  </si>
  <si>
    <t>USG9403FAH67</t>
  </si>
  <si>
    <t>12/08/21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</si>
  <si>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</si>
  <si>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</si>
  <si>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</si>
  <si>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</si>
  <si>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</si>
  <si>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</si>
  <si>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US48253WAA09</t>
  </si>
  <si>
    <t>24/03/20</t>
  </si>
  <si>
    <t>Tarus 2020-NL1X- TAURS CMBS</t>
  </si>
  <si>
    <t>XS2128006603</t>
  </si>
  <si>
    <t>03/03/20</t>
  </si>
  <si>
    <t>Ventr 2020-39X A1 M- Venture clo ltd</t>
  </si>
  <si>
    <t>USG9421TAB73</t>
  </si>
  <si>
    <t>31/03/20</t>
  </si>
  <si>
    <t>Ares 2019-53X B MTG- Ares  LIII CLO Ltd</t>
  </si>
  <si>
    <t>USG3333XAC68</t>
  </si>
  <si>
    <t>03/04/19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</si>
  <si>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</si>
  <si>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</si>
  <si>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</si>
  <si>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</si>
  <si>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124 02/2021</t>
  </si>
  <si>
    <t>כן</t>
  </si>
  <si>
    <t>28999138</t>
  </si>
  <si>
    <t>510560188</t>
  </si>
  <si>
    <t>A</t>
  </si>
  <si>
    <t>30/03/22</t>
  </si>
  <si>
    <t>דירוג פנימי</t>
  </si>
  <si>
    <t>הלוואה 270 03/2022</t>
  </si>
  <si>
    <t>28999135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</si>
  <si>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</si>
  <si>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</si>
  <si>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</si>
  <si>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</si>
  <si>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</si>
  <si>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</si>
  <si>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</si>
  <si>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170 12/2021</t>
  </si>
  <si>
    <t>29994415</t>
  </si>
  <si>
    <t>13360</t>
  </si>
  <si>
    <t>A-</t>
  </si>
  <si>
    <t>23/12/21</t>
  </si>
  <si>
    <t>הלוואה 133 04/2021</t>
  </si>
  <si>
    <t>29994258</t>
  </si>
  <si>
    <t>832354784</t>
  </si>
  <si>
    <t>29/04/21</t>
  </si>
  <si>
    <t>הלוואה 75  11/2019</t>
  </si>
  <si>
    <t>29993578</t>
  </si>
  <si>
    <t>10421</t>
  </si>
  <si>
    <t>18/11/19</t>
  </si>
  <si>
    <t>הלוואה 126 02/2021</t>
  </si>
  <si>
    <t>29994209</t>
  </si>
  <si>
    <t>13218</t>
  </si>
  <si>
    <t>23/02/21</t>
  </si>
  <si>
    <t>הלוואה 140 6/2021</t>
  </si>
  <si>
    <t>29994303</t>
  </si>
  <si>
    <t>13330</t>
  </si>
  <si>
    <t>29/06/21</t>
  </si>
  <si>
    <t>הלוואה 141 06/2021</t>
  </si>
  <si>
    <t>29994304</t>
  </si>
  <si>
    <t>30/06/21</t>
  </si>
  <si>
    <t>הלוואה 148 07/2021</t>
  </si>
  <si>
    <t>29994317</t>
  </si>
  <si>
    <t>13335</t>
  </si>
  <si>
    <t>29/07/21</t>
  </si>
  <si>
    <t>Materials</t>
  </si>
  <si>
    <t>הלוואה 157 10/2021</t>
  </si>
  <si>
    <t>29994383</t>
  </si>
  <si>
    <t>13349</t>
  </si>
  <si>
    <t>19/10/21</t>
  </si>
  <si>
    <t>הלוואה 158 10/2021</t>
  </si>
  <si>
    <t>29994384</t>
  </si>
  <si>
    <t>הלוואה 242 10/2021</t>
  </si>
  <si>
    <t>28999126</t>
  </si>
  <si>
    <t>550266373</t>
  </si>
  <si>
    <t>10/03/22</t>
  </si>
  <si>
    <t>הלוואה 284 4/2022</t>
  </si>
  <si>
    <t>28999141</t>
  </si>
  <si>
    <t>994989391</t>
  </si>
  <si>
    <t>06/04/22</t>
  </si>
  <si>
    <t>הלוואה 285 4/2022</t>
  </si>
  <si>
    <t>28999143</t>
  </si>
  <si>
    <t>הלוואה 77 01/2020</t>
  </si>
  <si>
    <t>29993621</t>
  </si>
  <si>
    <t>13155</t>
  </si>
  <si>
    <t>13/01/20</t>
  </si>
  <si>
    <t>הלוואה 88 06/2020</t>
  </si>
  <si>
    <t>29993772</t>
  </si>
  <si>
    <t>639365183</t>
  </si>
  <si>
    <t>24/06/20</t>
  </si>
  <si>
    <t>הלוואה 89 06/2020</t>
  </si>
  <si>
    <t>29993773</t>
  </si>
  <si>
    <t>סה"כ נקוב במט"ח</t>
  </si>
  <si>
    <t>ביטחונות CSA במטבע 20001 (OTC)- בנק לאומי לישראל בע"מ</t>
  </si>
  <si>
    <t>77720001</t>
  </si>
  <si>
    <t>סה"כ צמודי מט"ח</t>
  </si>
  <si>
    <t>סה"כ מניב</t>
  </si>
  <si>
    <t>סה"כ לא מניב</t>
  </si>
  <si>
    <t>BCRED Denali מסגרת אשראי משתנה</t>
  </si>
  <si>
    <t>28999127</t>
  </si>
  <si>
    <t>BCRED Denali מסגרת אשראי קבועה</t>
  </si>
  <si>
    <t>28999128</t>
  </si>
  <si>
    <t>Project Lantanum (Data-Center) מסגרת קבועה</t>
  </si>
  <si>
    <t>29994260</t>
  </si>
  <si>
    <t>Project Lanthanum (Data-Center) מסגרת משתנה</t>
  </si>
  <si>
    <t>29994259</t>
  </si>
  <si>
    <t>Project Granite (Azrieli Data-Center)מ.אשראי משתנה</t>
  </si>
  <si>
    <t>28999145</t>
  </si>
  <si>
    <t>Project Granite (Azrieli Data-Center)מ.אשראי קבועה</t>
  </si>
  <si>
    <t>28999144</t>
  </si>
  <si>
    <t>מסגרת התחייבות משתנה Skywalker AUD</t>
  </si>
  <si>
    <t>29993955</t>
  </si>
  <si>
    <t>מסגרת התחייבות קבועה Skywalker AUD</t>
  </si>
  <si>
    <t>29993956</t>
  </si>
  <si>
    <t>מסגרת אשראי משתנה UPPER EAST</t>
  </si>
  <si>
    <t>29993893</t>
  </si>
  <si>
    <t>מסגרת אשראי קבועה UPPER EAST</t>
  </si>
  <si>
    <t>29993894</t>
  </si>
  <si>
    <t>מסגרת אשראי משתנה הלוואה Solvtrans AS NOK</t>
  </si>
  <si>
    <t>29994305</t>
  </si>
  <si>
    <t>מסגרת אשראי קבועה הלוואה Solvtrans AS NOK</t>
  </si>
  <si>
    <t>29994306</t>
  </si>
  <si>
    <t>זכאים</t>
  </si>
  <si>
    <t>28080000</t>
  </si>
  <si>
    <t>זכאים מס עמיתים</t>
  </si>
  <si>
    <t>28200000</t>
  </si>
  <si>
    <t>חייבים</t>
  </si>
  <si>
    <t>27960000</t>
  </si>
  <si>
    <t>מסגרת אשראי משתנה שרונה ליווי</t>
  </si>
  <si>
    <t>28999140</t>
  </si>
  <si>
    <t>מסגרת אשראי קבועה שרונה ליווי</t>
  </si>
  <si>
    <t>28999139</t>
  </si>
  <si>
    <t>רבית עוש לקבל</t>
  </si>
  <si>
    <t>1111110</t>
  </si>
  <si>
    <t>אלטשולר שחם גמל ופנסיה בע''מ</t>
  </si>
  <si>
    <t>אלטשולר שחם חסכון פלוס הלכה</t>
  </si>
  <si>
    <t>AP Partners</t>
  </si>
  <si>
    <t>Bridges</t>
  </si>
  <si>
    <t>Copia</t>
  </si>
  <si>
    <t>Entree ECV IL OPP 1</t>
  </si>
  <si>
    <t>Fimi 6</t>
  </si>
  <si>
    <t>Fortissimo 2</t>
  </si>
  <si>
    <t>Fortissimo 3</t>
  </si>
  <si>
    <t>Fortissimo 5</t>
  </si>
  <si>
    <t>Glilot 1 co-investment</t>
  </si>
  <si>
    <t>Glilot 2</t>
  </si>
  <si>
    <t>Glilot 3</t>
  </si>
  <si>
    <t>Hyperwise</t>
  </si>
  <si>
    <t>HyperWise II</t>
  </si>
  <si>
    <t>IIF 1</t>
  </si>
  <si>
    <t>IIF 2</t>
  </si>
  <si>
    <t>IIF 4</t>
  </si>
  <si>
    <t>ISF 2</t>
  </si>
  <si>
    <t>Kedma 3</t>
  </si>
  <si>
    <t>Kedma Capital 2</t>
  </si>
  <si>
    <t>Klirmark 1</t>
  </si>
  <si>
    <t>Klirmark 2</t>
  </si>
  <si>
    <t>Klirmark 3</t>
  </si>
  <si>
    <t>Magma 4</t>
  </si>
  <si>
    <t>Marathon</t>
  </si>
  <si>
    <t>Peregrine 4</t>
  </si>
  <si>
    <t>Peregrine Growth</t>
  </si>
  <si>
    <t>Plenus 2</t>
  </si>
  <si>
    <t>Pontifax 3</t>
  </si>
  <si>
    <t>Pontifax 4</t>
  </si>
  <si>
    <t>Pontifax 5</t>
  </si>
  <si>
    <t>PONTIFAX 6</t>
  </si>
  <si>
    <t>Pontifax Medison</t>
  </si>
  <si>
    <t>Sky 2</t>
  </si>
  <si>
    <t>Sky 3</t>
  </si>
  <si>
    <t>SOMV</t>
  </si>
  <si>
    <t>SOMV 3</t>
  </si>
  <si>
    <t>SOMV Elastic</t>
  </si>
  <si>
    <t>SOMV Momentum</t>
  </si>
  <si>
    <t>StageOne 2</t>
  </si>
  <si>
    <t>StageOne 3</t>
  </si>
  <si>
    <t>StageOne 4</t>
  </si>
  <si>
    <t>Stardom Media Ventures</t>
  </si>
  <si>
    <t>TPY 2</t>
  </si>
  <si>
    <t>אלוני חץ מסגרת אשראי 2</t>
  </si>
  <si>
    <t>אתגל מסגרת קבועה</t>
  </si>
  <si>
    <t>גלילות 4</t>
  </si>
  <si>
    <t>הלוואה לעופר השקעות מסגרת קבועה</t>
  </si>
  <si>
    <t>יסודות א'</t>
  </si>
  <si>
    <t>יסודות א' אנקס 1</t>
  </si>
  <si>
    <t>יסודות ב'</t>
  </si>
  <si>
    <t>יסודות ב' פסגות</t>
  </si>
  <si>
    <t>יסודות ג'</t>
  </si>
  <si>
    <t>יסודות ג' פסגות</t>
  </si>
  <si>
    <t>יעקב פיננסים מסגרת קבועה - קו אשראי</t>
  </si>
  <si>
    <t>מסגרת אשראי קבועה הרכבת הקלה</t>
  </si>
  <si>
    <t>מסגרת אשראי שואבה מנרה קבועה</t>
  </si>
  <si>
    <t>מרהס מסגרת קבועה</t>
  </si>
  <si>
    <t>מתקן אשדוד התפלה - מסגרת קבועה</t>
  </si>
  <si>
    <t>נוי 1</t>
  </si>
  <si>
    <t>נוי 2</t>
  </si>
  <si>
    <t>נוי 3</t>
  </si>
  <si>
    <t>נוי 4</t>
  </si>
  <si>
    <t>נוי 4 פסגות</t>
  </si>
  <si>
    <t>נוי כוכב הירדן</t>
  </si>
  <si>
    <t>נוי נגב אנרגיה</t>
  </si>
  <si>
    <t>נוי פשה 1</t>
  </si>
  <si>
    <t>נוי פשה 2</t>
  </si>
  <si>
    <t>נוי3 פסגות</t>
  </si>
  <si>
    <t>קוגיטו אס.אמ.אי</t>
  </si>
  <si>
    <t>קוגיטו בי.אמ.אי משלימה</t>
  </si>
  <si>
    <t>קרדיטו</t>
  </si>
  <si>
    <t>קרן חץ</t>
  </si>
  <si>
    <t>קרן טנא הון צמיחה התחייבות 3251620</t>
  </si>
  <si>
    <t>קרן נוי 1</t>
  </si>
  <si>
    <t>ריאליטי 2</t>
  </si>
  <si>
    <t>ריאליטי 3</t>
  </si>
  <si>
    <t>ריאליטי מימון</t>
  </si>
  <si>
    <t>שיכון ובינוי סולרי מסגרת קבועה</t>
  </si>
  <si>
    <t>Accolade Partners 8</t>
  </si>
  <si>
    <t>Accolade Partners 8-C Feeder (Anthos 5)</t>
  </si>
  <si>
    <t>Accolade Partners 8-F Feeder (Kleiner Perkins)</t>
  </si>
  <si>
    <t>Accolade Partners Blockchain 1 Feeder</t>
  </si>
  <si>
    <t>Accolade Partners Blockchain 2 Feeder</t>
  </si>
  <si>
    <t>Accolade Partners Blockchain 2 Select Feeder</t>
  </si>
  <si>
    <t>Agate</t>
  </si>
  <si>
    <t>AnaCap 3</t>
  </si>
  <si>
    <t>AnaCap 4</t>
  </si>
  <si>
    <t>Apax Europe 6</t>
  </si>
  <si>
    <t>Arcmont Direct Lending III</t>
  </si>
  <si>
    <t>Ares 4</t>
  </si>
  <si>
    <t>Ares Capital Europe V Holding S.A.R.L מסגרת קבועה</t>
  </si>
  <si>
    <t>Axiom Asia 6-A</t>
  </si>
  <si>
    <t>BAIN CAPITAL</t>
  </si>
  <si>
    <t>BCRED Castle Peak Funding - מסגרת קבועה</t>
  </si>
  <si>
    <t>Bcred Denali מסגרת קבועה</t>
  </si>
  <si>
    <t>Blackstone Real Estate Partners 7</t>
  </si>
  <si>
    <t>Blackstone Real Estate Partners 8</t>
  </si>
  <si>
    <t>Blackstone Real Estate Partners 9</t>
  </si>
  <si>
    <t>Blue Atlantic 3</t>
  </si>
  <si>
    <t>Blue Atlantic Partners Fund 3</t>
  </si>
  <si>
    <t>Brockton Capital 3</t>
  </si>
  <si>
    <t>Brookfield 3</t>
  </si>
  <si>
    <t>Camden Property Holdings - מסגרת קבועה</t>
  </si>
  <si>
    <t>CITIC Capital China Partners 4</t>
  </si>
  <si>
    <t>CLARION 2</t>
  </si>
  <si>
    <t>COGITO2</t>
  </si>
  <si>
    <t>Crescent Mezzanine Partners 7</t>
  </si>
  <si>
    <t>CVC Capital Partners 8 (A)</t>
  </si>
  <si>
    <t>Dover Street 10</t>
  </si>
  <si>
    <t>El Camino - PV+Storage מסגרת קבועה</t>
  </si>
  <si>
    <t>Entree Early Growth 2</t>
  </si>
  <si>
    <t>Entree Early Stage 4</t>
  </si>
  <si>
    <t>EQT 9</t>
  </si>
  <si>
    <t>EQT Infrastructure 5</t>
  </si>
  <si>
    <t>FinTLV 2</t>
  </si>
  <si>
    <t>Firstime 2</t>
  </si>
  <si>
    <t>Forma 1</t>
  </si>
  <si>
    <t>Forma 2</t>
  </si>
  <si>
    <t>Gatewood 1</t>
  </si>
  <si>
    <t>Gatewood 2</t>
  </si>
  <si>
    <t>GIP 4</t>
  </si>
  <si>
    <t>Glendower SOF 4</t>
  </si>
  <si>
    <t>Glilot Early Growth 1</t>
  </si>
  <si>
    <t>GSO Capital Opportunities Feeder 3</t>
  </si>
  <si>
    <t>HA BIO</t>
  </si>
  <si>
    <t>HAMILTON LANE FEEDER 2008 P</t>
  </si>
  <si>
    <t>HAMILTON LANE FEEDER 2008 S</t>
  </si>
  <si>
    <t>HL israel feeder fund2008 Ip</t>
  </si>
  <si>
    <t>ICG Asia 3</t>
  </si>
  <si>
    <t>ICG Europe 7</t>
  </si>
  <si>
    <t>ICG NA Private Debt 2</t>
  </si>
  <si>
    <t>ICG Secondaries 2</t>
  </si>
  <si>
    <t>ICG Strategic Equity 3</t>
  </si>
  <si>
    <t>Insight 11</t>
  </si>
  <si>
    <t>Insight 12</t>
  </si>
  <si>
    <t>Investcorp Special Opportunities Italian 1</t>
  </si>
  <si>
    <t>ION Crossover Partners 2</t>
  </si>
  <si>
    <t>ISF3</t>
  </si>
  <si>
    <t>Italian NPL Opportunities 2</t>
  </si>
  <si>
    <t>KPS 5</t>
  </si>
  <si>
    <t>Kreos 5</t>
  </si>
  <si>
    <t>LCN EU 3</t>
  </si>
  <si>
    <t>LCN NA 3 HISHTALMUT</t>
  </si>
  <si>
    <t>LCN NA 3 Non-QFPF</t>
  </si>
  <si>
    <t>LCN NA 3 QFPF</t>
  </si>
  <si>
    <t>LCN UK NON QII</t>
  </si>
  <si>
    <t>Lightspeed opportunity 2</t>
  </si>
  <si>
    <t>Lightspeed select 5</t>
  </si>
  <si>
    <t>Lightspeed XIV-A</t>
  </si>
  <si>
    <t>Lightspeed XIV-B</t>
  </si>
  <si>
    <t>LSV III</t>
  </si>
  <si>
    <t>Madison Realty Capital Debt Fund 5</t>
  </si>
  <si>
    <t>MBP 1 Non-QFPF</t>
  </si>
  <si>
    <t>MBP 1 QFPF</t>
  </si>
  <si>
    <t>Meridia 4</t>
  </si>
  <si>
    <t>Mideal 1</t>
  </si>
  <si>
    <t>Mideal 2</t>
  </si>
  <si>
    <t>NFX  3</t>
  </si>
  <si>
    <t>Northwind Debt 1</t>
  </si>
  <si>
    <t>Northwind Debt Fund 2 FEEDER C LP</t>
  </si>
  <si>
    <t>Northwind Debt Fund 2 FEEDER D LP</t>
  </si>
  <si>
    <t>NORTHWIND HEALTHCARE DEBT FUND 1 FEEDER C LP</t>
  </si>
  <si>
    <t>NORTHWIND HEALTHCARE DEBT FUND 1 FEEDER D LP</t>
  </si>
  <si>
    <t>One Equity Partners 8 - A</t>
  </si>
  <si>
    <t>Pantheon</t>
  </si>
  <si>
    <t>partners group  1</t>
  </si>
  <si>
    <t>partners group 2</t>
  </si>
  <si>
    <t>Pennant Park</t>
  </si>
  <si>
    <t>Profimex</t>
  </si>
  <si>
    <t>Project Granite בכיר מסגרת קבועה</t>
  </si>
  <si>
    <t>Real Estate רוטשילד</t>
  </si>
  <si>
    <t>S3 capital מסגרת קבועה קו אשראי</t>
  </si>
  <si>
    <t>Signal Alpha 2</t>
  </si>
  <si>
    <t>Signal Real Estate 1</t>
  </si>
  <si>
    <t>Silver Lake 5</t>
  </si>
  <si>
    <t>Silver Lake 6</t>
  </si>
  <si>
    <t>Skywalker Aud מסגרת קבועה</t>
  </si>
  <si>
    <t>St Pancras Campus - Camden London מסגרת קבועה</t>
  </si>
  <si>
    <t>Starwood Opportunity 11</t>
  </si>
  <si>
    <t>SVP 5</t>
  </si>
  <si>
    <t>Terramont</t>
  </si>
  <si>
    <t>Thoma Bravo Discover IV</t>
  </si>
  <si>
    <t>Thoma bravo explore II</t>
  </si>
  <si>
    <t>Triton Debt Opportunities  2</t>
  </si>
  <si>
    <t>Vintage co-investment</t>
  </si>
  <si>
    <t>Vintage Fund of Funds  6  (Access)</t>
  </si>
  <si>
    <t>Vintage Fund of Funds 4</t>
  </si>
  <si>
    <t>Vintage Fund of Funds 5 (Access)</t>
  </si>
  <si>
    <t>Vintage Fund of Funds 6 (Breakout)</t>
  </si>
  <si>
    <t>Vintage Growth Fund III (VINTAGE VO INVESTMENT3)</t>
  </si>
  <si>
    <t>Vintage Secondary Fund 4</t>
  </si>
  <si>
    <t>WCAS XIII</t>
  </si>
  <si>
    <t>Windin'</t>
  </si>
  <si>
    <t>Zeev IX</t>
  </si>
  <si>
    <t>Zeev Opportunity 1</t>
  </si>
  <si>
    <t>Zeev ventures 7</t>
  </si>
  <si>
    <t>Zeev ventures 8</t>
  </si>
  <si>
    <t>זירו וויסט מסגרת קבועה</t>
  </si>
  <si>
    <t>מסגרת אשראי קבועה 335 Madison Avenue</t>
  </si>
  <si>
    <t>מסגרת אשראי קבועה Times Square</t>
  </si>
  <si>
    <t>מסגרת קבועה Project Lanthanum (Data-Center)</t>
  </si>
  <si>
    <t>נוי פסולת 1</t>
  </si>
  <si>
    <t>נוי פסולת 2</t>
  </si>
  <si>
    <t>רוטשילד ERES</t>
  </si>
  <si>
    <t>25/01/2029</t>
  </si>
  <si>
    <t>30/04/2028</t>
  </si>
  <si>
    <t>01/11/2028</t>
  </si>
  <si>
    <t>31/12/2030</t>
  </si>
  <si>
    <t>22/07/2026</t>
  </si>
  <si>
    <t>10/12/2022</t>
  </si>
  <si>
    <t>26/06/2023</t>
  </si>
  <si>
    <t>04/12/2029</t>
  </si>
  <si>
    <t>23/02/2022</t>
  </si>
  <si>
    <t>30/03/2024</t>
  </si>
  <si>
    <t>29/03/2031</t>
  </si>
  <si>
    <t>27/02/2028</t>
  </si>
  <si>
    <t>31/12/2021</t>
  </si>
  <si>
    <t>08/08/2023</t>
  </si>
  <si>
    <t>14/10/2030</t>
  </si>
  <si>
    <t>03/04/2026</t>
  </si>
  <si>
    <t>01/03/2029</t>
  </si>
  <si>
    <t>01/04/2025</t>
  </si>
  <si>
    <t>01/09/2024</t>
  </si>
  <si>
    <t>02/10/2024</t>
  </si>
  <si>
    <t>31/12/2027</t>
  </si>
  <si>
    <t>17/09/2025</t>
  </si>
  <si>
    <t>05/09/2028</t>
  </si>
  <si>
    <t>01/01/2031</t>
  </si>
  <si>
    <t>16/12/2025</t>
  </si>
  <si>
    <t>עד פירוק הקרן</t>
  </si>
  <si>
    <t>07/09/2025</t>
  </si>
  <si>
    <t>15/02/2028</t>
  </si>
  <si>
    <t>01/04/2031</t>
  </si>
  <si>
    <t>02/05/2029</t>
  </si>
  <si>
    <t>13/07/2023</t>
  </si>
  <si>
    <t>12/01/2027</t>
  </si>
  <si>
    <t>21/04/2026</t>
  </si>
  <si>
    <t>31/12/2031</t>
  </si>
  <si>
    <t>16/08/2030</t>
  </si>
  <si>
    <t>22/08/2027</t>
  </si>
  <si>
    <t>31/01/2032</t>
  </si>
  <si>
    <t>06/10/2031</t>
  </si>
  <si>
    <t>09/05/2027</t>
  </si>
  <si>
    <t>24/01/2023</t>
  </si>
  <si>
    <t>25/12/2041</t>
  </si>
  <si>
    <t>23/05/2025</t>
  </si>
  <si>
    <t>01/12/2022</t>
  </si>
  <si>
    <t>29/09/2026</t>
  </si>
  <si>
    <t>01/01/2024</t>
  </si>
  <si>
    <t>30/01/2028</t>
  </si>
  <si>
    <t>30/09/2027</t>
  </si>
  <si>
    <t>23/07/2023</t>
  </si>
  <si>
    <t>30/11/2023</t>
  </si>
  <si>
    <t>30/09/2045</t>
  </si>
  <si>
    <t>30/04/2027</t>
  </si>
  <si>
    <t>30/09/2028</t>
  </si>
  <si>
    <t>31/12/2022</t>
  </si>
  <si>
    <t>30/11/2028</t>
  </si>
  <si>
    <t>01/05/2030</t>
  </si>
  <si>
    <t>18/05/2031</t>
  </si>
  <si>
    <t>14/12/2027</t>
  </si>
  <si>
    <t>21/07/2026</t>
  </si>
  <si>
    <t>26/05/2029</t>
  </si>
  <si>
    <t>16/03/2028</t>
  </si>
  <si>
    <t>08/01/2030</t>
  </si>
  <si>
    <t>02/08/2025</t>
  </si>
  <si>
    <t>15/02/2038</t>
  </si>
  <si>
    <t>05/02/2024</t>
  </si>
  <si>
    <t>09/01/2022</t>
  </si>
  <si>
    <t>21/04/2025</t>
  </si>
  <si>
    <t>01/12/2032</t>
  </si>
  <si>
    <t>15/11/2040</t>
  </si>
  <si>
    <t>סים התחייבות</t>
  </si>
  <si>
    <t>24/08/2033</t>
  </si>
  <si>
    <t>27/01/2031</t>
  </si>
  <si>
    <t>28/06/2031</t>
  </si>
  <si>
    <t>13/01/2032</t>
  </si>
  <si>
    <t>27/05/2031</t>
  </si>
  <si>
    <t>06/09/2023</t>
  </si>
  <si>
    <t>01/10/2023</t>
  </si>
  <si>
    <t>09/08/2027</t>
  </si>
  <si>
    <t>13/05/2023</t>
  </si>
  <si>
    <t>31/10/2025</t>
  </si>
  <si>
    <t>29/04/2024</t>
  </si>
  <si>
    <t>06/04/2025</t>
  </si>
  <si>
    <t>05/01/2033</t>
  </si>
  <si>
    <t>19/07/2028</t>
  </si>
  <si>
    <t>08/01/2026</t>
  </si>
  <si>
    <t>24/09/2026</t>
  </si>
  <si>
    <t>13/04/2023</t>
  </si>
  <si>
    <t>18/08/2025</t>
  </si>
  <si>
    <t>23/09/2029</t>
  </si>
  <si>
    <t>12/09/2029</t>
  </si>
  <si>
    <t>12/08/2029</t>
  </si>
  <si>
    <t>06/09/2025</t>
  </si>
  <si>
    <t>12/04/2029</t>
  </si>
  <si>
    <t>19/10/2025</t>
  </si>
  <si>
    <t>28/08/2030</t>
  </si>
  <si>
    <t>01/05/2028</t>
  </si>
  <si>
    <t>22/09/2033</t>
  </si>
  <si>
    <t>11/12/2029</t>
  </si>
  <si>
    <t>31/12/2029</t>
  </si>
  <si>
    <t>31/12/2026</t>
  </si>
  <si>
    <t>01/10/2030</t>
  </si>
  <si>
    <t>01/04/2034</t>
  </si>
  <si>
    <t>05/02/2031</t>
  </si>
  <si>
    <t>13/08/2031</t>
  </si>
  <si>
    <t>15/02/2031</t>
  </si>
  <si>
    <t>23/04/2028</t>
  </si>
  <si>
    <t>30/09/2029</t>
  </si>
  <si>
    <t>08/11/2031</t>
  </si>
  <si>
    <t>01/06/2026</t>
  </si>
  <si>
    <t>07/06/2031</t>
  </si>
  <si>
    <t>23/10/2029</t>
  </si>
  <si>
    <t>01/03/2031</t>
  </si>
  <si>
    <t>30/01/2031</t>
  </si>
  <si>
    <t>09/09/2026</t>
  </si>
  <si>
    <t>28/06/2022</t>
  </si>
  <si>
    <t>04/08/2022</t>
  </si>
  <si>
    <t>22/06/2023</t>
  </si>
  <si>
    <t>01/06/2024</t>
  </si>
  <si>
    <t>24/08/2028</t>
  </si>
  <si>
    <t>31/03/2027</t>
  </si>
  <si>
    <t>07/11/2029</t>
  </si>
  <si>
    <t>25/03/2030</t>
  </si>
  <si>
    <t>15/06/2031</t>
  </si>
  <si>
    <t>31/08/2023</t>
  </si>
  <si>
    <t>17/06/2031</t>
  </si>
  <si>
    <t>08/02/2035</t>
  </si>
  <si>
    <t>11/02/2025</t>
  </si>
  <si>
    <t>09/07/2032</t>
  </si>
  <si>
    <t>21/06/2027</t>
  </si>
  <si>
    <t>24/08/2027</t>
  </si>
  <si>
    <t>11/01/2028</t>
  </si>
  <si>
    <t>30/04/2032</t>
  </si>
  <si>
    <t>31/12/2034</t>
  </si>
  <si>
    <t>31/12/2032</t>
  </si>
  <si>
    <t>26/05/2030</t>
  </si>
  <si>
    <t>31/12/2025</t>
  </si>
  <si>
    <t>07/05/2029</t>
  </si>
  <si>
    <t>30/01/2027</t>
  </si>
  <si>
    <t>14/01/2029</t>
  </si>
  <si>
    <t>02/09/2031</t>
  </si>
  <si>
    <t>21/01/2025</t>
  </si>
  <si>
    <t>13/04/2030</t>
  </si>
  <si>
    <t>07/04/2034</t>
  </si>
  <si>
    <t>06/12/2023</t>
  </si>
  <si>
    <t>21/03/2026</t>
  </si>
  <si>
    <t>07/11/2032</t>
  </si>
  <si>
    <t>11/11/2023</t>
  </si>
  <si>
    <t>04/04/2027</t>
  </si>
  <si>
    <t>20/10/2023</t>
  </si>
  <si>
    <t>31/07/2027</t>
  </si>
  <si>
    <t>01/07/2027</t>
  </si>
  <si>
    <t>12/06/2028</t>
  </si>
  <si>
    <t>06/01/2031</t>
  </si>
  <si>
    <t>09/07/2028</t>
  </si>
  <si>
    <t>30/06/2025</t>
  </si>
  <si>
    <t>15/04/2035</t>
  </si>
  <si>
    <t>01/04/2035</t>
  </si>
  <si>
    <t>09/07/2029</t>
  </si>
  <si>
    <t>05/11/2030</t>
  </si>
  <si>
    <t>09/08/2028</t>
  </si>
  <si>
    <t>02/11/2030</t>
  </si>
  <si>
    <t>10/01/2030</t>
  </si>
  <si>
    <t>30/05/2028</t>
  </si>
  <si>
    <t>14/06/2029</t>
  </si>
  <si>
    <t>15/07/2030</t>
  </si>
  <si>
    <t>00/01/1900</t>
  </si>
  <si>
    <t>26/05/2031</t>
  </si>
  <si>
    <t>14/09/2031</t>
  </si>
  <si>
    <t>13/03/2046</t>
  </si>
  <si>
    <t>10/11/2024</t>
  </si>
  <si>
    <t>01/01/2023</t>
  </si>
  <si>
    <t>28/05/2023</t>
  </si>
  <si>
    <t>30/06/2026</t>
  </si>
  <si>
    <t>22/03/2024</t>
  </si>
  <si>
    <t>08/06/2025</t>
  </si>
  <si>
    <t>14/12/2025</t>
  </si>
  <si>
    <t>סה''כ בחו''ל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</si>
</sst>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[$-1010000]d/m/yyyy;@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20" fillId="0" borderId="30" xfId="0" applyFont="1" applyBorder="1"/>
    <xf numFmtId="0" fontId="0" fillId="0" borderId="0" xfId="0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68" fontId="0" fillId="5" borderId="0" xfId="11" applyNumberFormat="1" applyFont="1" applyFill="1" applyBorder="1" applyAlignment="1">
      <alignment horizontal="right"/>
    </xf>
    <xf numFmtId="0" fontId="0" fillId="0" borderId="0" xfId="0" applyNumberFormat="1"/>
    <xf numFmtId="164" fontId="0" fillId="0" borderId="0" xfId="0" applyNumberFormat="1"/>
    <xf numFmtId="164" fontId="20" fillId="0" borderId="0" xfId="11" applyFont="1" applyFill="1" applyBorder="1"/>
    <xf numFmtId="0" fontId="21" fillId="0" borderId="0" xfId="0" applyFont="1" applyFill="1" applyBorder="1"/>
    <xf numFmtId="0" fontId="22" fillId="5" borderId="30" xfId="0" applyFont="1" applyFill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6"/>
  <sheetViews>
    <sheetView rightToLeft="1" topLeftCell="A2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4.5703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3" t="s">
        <v>1269</v>
      </c>
    </row>
    <row r="3" spans="1:36">
      <c r="B3" s="2" t="s">
        <v>2</v>
      </c>
      <c r="C3" t="s">
        <v>1270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95" t="s">
        <v>4</v>
      </c>
      <c r="C6" s="96"/>
      <c r="D6" s="97"/>
    </row>
    <row r="7" spans="1:36" s="3" customFormat="1" ht="31.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11078.335641178001</v>
      </c>
      <c r="D11" s="77">
        <v>8.5000000000000006E-2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85554.26723197446</v>
      </c>
      <c r="D13" s="79">
        <v>0.65669999999999995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2738.5426023387299</v>
      </c>
      <c r="D15" s="79">
        <v>2.1000000000000001E-2</v>
      </c>
    </row>
    <row r="16" spans="1:36">
      <c r="A16" s="10" t="s">
        <v>13</v>
      </c>
      <c r="B16" s="70" t="s">
        <v>19</v>
      </c>
      <c r="C16" s="78">
        <v>14484.728112546669</v>
      </c>
      <c r="D16" s="79">
        <v>0.11119999999999999</v>
      </c>
    </row>
    <row r="17" spans="1:4">
      <c r="A17" s="10" t="s">
        <v>13</v>
      </c>
      <c r="B17" s="70" t="s">
        <v>195</v>
      </c>
      <c r="C17" s="78">
        <v>6877.5825877300003</v>
      </c>
      <c r="D17" s="79">
        <v>5.28E-2</v>
      </c>
    </row>
    <row r="18" spans="1:4">
      <c r="A18" s="10" t="s">
        <v>13</v>
      </c>
      <c r="B18" s="70" t="s">
        <v>20</v>
      </c>
      <c r="C18" s="78">
        <v>3218.1223547697691</v>
      </c>
      <c r="D18" s="79">
        <v>2.47E-2</v>
      </c>
    </row>
    <row r="19" spans="1:4">
      <c r="A19" s="10" t="s">
        <v>13</v>
      </c>
      <c r="B19" s="70" t="s">
        <v>21</v>
      </c>
      <c r="C19" s="78">
        <v>0.38660142180000001</v>
      </c>
      <c r="D19" s="79">
        <v>0</v>
      </c>
    </row>
    <row r="20" spans="1:4">
      <c r="A20" s="10" t="s">
        <v>13</v>
      </c>
      <c r="B20" s="70" t="s">
        <v>22</v>
      </c>
      <c r="C20" s="78">
        <v>-241.03163000000001</v>
      </c>
      <c r="D20" s="79">
        <v>-1.9E-3</v>
      </c>
    </row>
    <row r="21" spans="1:4">
      <c r="A21" s="10" t="s">
        <v>13</v>
      </c>
      <c r="B21" s="70" t="s">
        <v>23</v>
      </c>
      <c r="C21" s="78">
        <v>-730.12407253137076</v>
      </c>
      <c r="D21" s="79">
        <v>-5.5999999999999999E-3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91.557869863999997</v>
      </c>
      <c r="D26" s="79">
        <v>6.9999999999999999E-4</v>
      </c>
    </row>
    <row r="27" spans="1:4">
      <c r="A27" s="10" t="s">
        <v>13</v>
      </c>
      <c r="B27" s="70" t="s">
        <v>28</v>
      </c>
      <c r="C27" s="78">
        <v>849.06892646113488</v>
      </c>
      <c r="D27" s="79">
        <v>6.4999999999999997E-3</v>
      </c>
    </row>
    <row r="28" spans="1:4">
      <c r="A28" s="10" t="s">
        <v>13</v>
      </c>
      <c r="B28" s="70" t="s">
        <v>29</v>
      </c>
      <c r="C28" s="78">
        <v>3176.1621766444155</v>
      </c>
      <c r="D28" s="79">
        <v>2.4400000000000002E-2</v>
      </c>
    </row>
    <row r="29" spans="1:4">
      <c r="A29" s="10" t="s">
        <v>13</v>
      </c>
      <c r="B29" s="70" t="s">
        <v>30</v>
      </c>
      <c r="C29" s="78">
        <v>6.2787552470910297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-307.86576886961222</v>
      </c>
      <c r="D31" s="79">
        <v>-2.3999999999999998E-3</v>
      </c>
    </row>
    <row r="32" spans="1:4">
      <c r="A32" s="10" t="s">
        <v>13</v>
      </c>
      <c r="B32" s="70" t="s">
        <v>33</v>
      </c>
      <c r="C32" s="78">
        <v>742.08769546400003</v>
      </c>
      <c r="D32" s="79">
        <v>5.7000000000000002E-3</v>
      </c>
    </row>
    <row r="33" spans="1:4">
      <c r="A33" s="10" t="s">
        <v>13</v>
      </c>
      <c r="B33" s="69" t="s">
        <v>34</v>
      </c>
      <c r="C33" s="78">
        <v>2431.4100905867845</v>
      </c>
      <c r="D33" s="79">
        <v>1.8700000000000001E-2</v>
      </c>
    </row>
    <row r="34" spans="1:4">
      <c r="A34" s="10" t="s">
        <v>13</v>
      </c>
      <c r="B34" s="69" t="s">
        <v>35</v>
      </c>
      <c r="C34" s="78">
        <v>282.48</v>
      </c>
      <c r="D34" s="79">
        <v>2.2000000000000001E-3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29.88549663845</v>
      </c>
      <c r="D37" s="79">
        <v>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130281.87467146432</v>
      </c>
      <c r="D42" s="79">
        <v>1</v>
      </c>
    </row>
    <row r="43" spans="1:4">
      <c r="A43" s="10" t="s">
        <v>13</v>
      </c>
      <c r="B43" s="73" t="s">
        <v>44</v>
      </c>
      <c r="C43" s="78">
        <v>3617.7785499999995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3.5310000000000001</v>
      </c>
    </row>
    <row r="48" spans="1:4">
      <c r="C48" t="s">
        <v>110</v>
      </c>
      <c r="D48">
        <v>3.7566999999999999</v>
      </c>
    </row>
    <row r="49" spans="3:4">
      <c r="C49" t="s">
        <v>202</v>
      </c>
      <c r="D49">
        <v>3.8186</v>
      </c>
    </row>
    <row r="50" spans="3:4">
      <c r="C50" t="s">
        <v>113</v>
      </c>
      <c r="D50">
        <v>4.2461000000000002</v>
      </c>
    </row>
    <row r="51" spans="3:4">
      <c r="C51" t="s">
        <v>203</v>
      </c>
      <c r="D51">
        <v>2.6401999999999998E-2</v>
      </c>
    </row>
    <row r="52" spans="3:4">
      <c r="C52" t="s">
        <v>120</v>
      </c>
      <c r="D52">
        <v>2.3717999999999999</v>
      </c>
    </row>
    <row r="53" spans="3:4">
      <c r="C53" t="s">
        <v>204</v>
      </c>
      <c r="D53">
        <v>0.50519999999999998</v>
      </c>
    </row>
    <row r="54" spans="3:4">
      <c r="C54" t="s">
        <v>205</v>
      </c>
      <c r="D54">
        <v>0.45200000000000001</v>
      </c>
    </row>
    <row r="55" spans="3:4">
      <c r="C55" t="s">
        <v>206</v>
      </c>
      <c r="D55">
        <v>0.79869999999999997</v>
      </c>
    </row>
    <row r="56" spans="3:4">
      <c r="C56" t="s">
        <v>207</v>
      </c>
      <c r="D56">
        <v>0.35649999999999998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1269</v>
      </c>
    </row>
    <row r="3" spans="2:61">
      <c r="B3" s="2" t="s">
        <v>2</v>
      </c>
      <c r="C3" t="s">
        <v>1270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-241.03163000000001</v>
      </c>
      <c r="J11" s="25"/>
      <c r="K11" s="77">
        <v>1</v>
      </c>
      <c r="L11" s="77">
        <v>-1.9E-3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142.89400000000001</v>
      </c>
      <c r="K12" s="81">
        <v>-0.59279999999999999</v>
      </c>
      <c r="L12" s="81">
        <v>1.1000000000000001E-3</v>
      </c>
    </row>
    <row r="13" spans="2:61">
      <c r="B13" s="80" t="s">
        <v>692</v>
      </c>
      <c r="C13" s="16"/>
      <c r="D13" s="16"/>
      <c r="E13" s="16"/>
      <c r="G13" s="82">
        <v>0</v>
      </c>
      <c r="I13" s="82">
        <v>142.89400000000001</v>
      </c>
      <c r="K13" s="81">
        <v>-0.59279999999999999</v>
      </c>
      <c r="L13" s="81">
        <v>1.1000000000000001E-3</v>
      </c>
    </row>
    <row r="14" spans="2:61">
      <c r="B14" t="s">
        <v>693</v>
      </c>
      <c r="C14" t="s">
        <v>694</v>
      </c>
      <c r="D14" t="s">
        <v>100</v>
      </c>
      <c r="E14" t="s">
        <v>123</v>
      </c>
      <c r="F14" t="s">
        <v>102</v>
      </c>
      <c r="G14" s="78">
        <v>37</v>
      </c>
      <c r="H14" s="78">
        <v>566700</v>
      </c>
      <c r="I14" s="78">
        <v>209.679</v>
      </c>
      <c r="J14" s="79">
        <v>0</v>
      </c>
      <c r="K14" s="79">
        <v>-0.86990000000000001</v>
      </c>
      <c r="L14" s="79">
        <v>1.6000000000000001E-3</v>
      </c>
    </row>
    <row r="15" spans="2:61">
      <c r="B15" t="s">
        <v>695</v>
      </c>
      <c r="C15" t="s">
        <v>696</v>
      </c>
      <c r="D15" t="s">
        <v>100</v>
      </c>
      <c r="E15" t="s">
        <v>123</v>
      </c>
      <c r="F15" t="s">
        <v>102</v>
      </c>
      <c r="G15" s="78">
        <v>-37</v>
      </c>
      <c r="H15" s="78">
        <v>180500</v>
      </c>
      <c r="I15" s="78">
        <v>-66.784999999999997</v>
      </c>
      <c r="J15" s="79">
        <v>0</v>
      </c>
      <c r="K15" s="79">
        <v>0.27710000000000001</v>
      </c>
      <c r="L15" s="79">
        <v>-5.0000000000000001E-4</v>
      </c>
    </row>
    <row r="16" spans="2:61">
      <c r="B16" s="80" t="s">
        <v>697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230</v>
      </c>
      <c r="C17" t="s">
        <v>230</v>
      </c>
      <c r="D17" s="16"/>
      <c r="E17" t="s">
        <v>230</v>
      </c>
      <c r="F17" t="s">
        <v>230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698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230</v>
      </c>
      <c r="C19" t="s">
        <v>230</v>
      </c>
      <c r="D19" s="16"/>
      <c r="E19" t="s">
        <v>230</v>
      </c>
      <c r="F19" t="s">
        <v>230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381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230</v>
      </c>
      <c r="C21" t="s">
        <v>230</v>
      </c>
      <c r="D21" s="16"/>
      <c r="E21" t="s">
        <v>230</v>
      </c>
      <c r="F21" t="s">
        <v>230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239</v>
      </c>
      <c r="C22" s="16"/>
      <c r="D22" s="16"/>
      <c r="E22" s="16"/>
      <c r="G22" s="82">
        <v>0</v>
      </c>
      <c r="I22" s="82">
        <v>-383.92563000000001</v>
      </c>
      <c r="K22" s="81">
        <v>1.5928</v>
      </c>
      <c r="L22" s="81">
        <v>-2.8999999999999998E-3</v>
      </c>
    </row>
    <row r="23" spans="2:12">
      <c r="B23" s="80" t="s">
        <v>692</v>
      </c>
      <c r="C23" s="16"/>
      <c r="D23" s="16"/>
      <c r="E23" s="16"/>
      <c r="G23" s="82">
        <v>0</v>
      </c>
      <c r="I23" s="82">
        <v>-383.92563000000001</v>
      </c>
      <c r="K23" s="81">
        <v>1.5928</v>
      </c>
      <c r="L23" s="81">
        <v>-2.8999999999999998E-3</v>
      </c>
    </row>
    <row r="24" spans="2:12">
      <c r="B24" t="s">
        <v>699</v>
      </c>
      <c r="C24" t="s">
        <v>700</v>
      </c>
      <c r="D24" t="s">
        <v>574</v>
      </c>
      <c r="E24" t="s">
        <v>386</v>
      </c>
      <c r="F24" t="s">
        <v>106</v>
      </c>
      <c r="G24" s="78">
        <v>2</v>
      </c>
      <c r="H24" s="78">
        <v>1257000</v>
      </c>
      <c r="I24" s="78">
        <v>88.76934</v>
      </c>
      <c r="J24" s="79">
        <v>0</v>
      </c>
      <c r="K24" s="79">
        <v>-0.36830000000000002</v>
      </c>
      <c r="L24" s="79">
        <v>6.9999999999999999E-4</v>
      </c>
    </row>
    <row r="25" spans="2:12">
      <c r="B25" t="s">
        <v>230</v>
      </c>
      <c r="C25" t="s">
        <v>230</v>
      </c>
      <c r="D25" t="s">
        <v>574</v>
      </c>
      <c r="E25" t="s">
        <v>123</v>
      </c>
      <c r="F25" t="s">
        <v>106</v>
      </c>
      <c r="G25" s="78">
        <v>-2</v>
      </c>
      <c r="H25" s="78">
        <v>6693500</v>
      </c>
      <c r="I25" s="78">
        <v>-472.69497000000001</v>
      </c>
      <c r="J25" s="79">
        <v>0</v>
      </c>
      <c r="K25" s="79">
        <v>1.9611000000000001</v>
      </c>
      <c r="L25" s="79">
        <v>-3.5999999999999999E-3</v>
      </c>
    </row>
    <row r="26" spans="2:12">
      <c r="B26" s="80" t="s">
        <v>701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230</v>
      </c>
      <c r="C27" t="s">
        <v>230</v>
      </c>
      <c r="D27" s="16"/>
      <c r="E27" t="s">
        <v>230</v>
      </c>
      <c r="F27" t="s">
        <v>230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698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230</v>
      </c>
      <c r="C29" t="s">
        <v>230</v>
      </c>
      <c r="D29" s="16"/>
      <c r="E29" t="s">
        <v>230</v>
      </c>
      <c r="F29" t="s">
        <v>230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702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230</v>
      </c>
      <c r="C31" t="s">
        <v>230</v>
      </c>
      <c r="D31" s="16"/>
      <c r="E31" t="s">
        <v>230</v>
      </c>
      <c r="F31" t="s">
        <v>230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381</v>
      </c>
      <c r="C32" s="16"/>
      <c r="D32" s="16"/>
      <c r="E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230</v>
      </c>
      <c r="C33" t="s">
        <v>230</v>
      </c>
      <c r="D33" s="16"/>
      <c r="E33" t="s">
        <v>230</v>
      </c>
      <c r="F33" t="s">
        <v>230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252</v>
      </c>
      <c r="C34" s="16"/>
      <c r="D34" s="16"/>
      <c r="E34" s="16"/>
    </row>
    <row r="35" spans="2:12">
      <c r="B35" t="s">
        <v>325</v>
      </c>
      <c r="C35" s="16"/>
      <c r="D35" s="16"/>
      <c r="E35" s="16"/>
    </row>
    <row r="36" spans="2:12">
      <c r="B36" t="s">
        <v>326</v>
      </c>
      <c r="C36" s="16"/>
      <c r="D36" s="16"/>
      <c r="E36" s="16"/>
    </row>
    <row r="37" spans="2:12">
      <c r="B37" t="s">
        <v>327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1269</v>
      </c>
    </row>
    <row r="3" spans="1:60">
      <c r="B3" s="2" t="s">
        <v>2</v>
      </c>
      <c r="C3" t="s">
        <v>1270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100</v>
      </c>
      <c r="BF6" s="16" t="s">
        <v>101</v>
      </c>
      <c r="BH6" s="19" t="s">
        <v>102</v>
      </c>
    </row>
    <row r="7" spans="1:60" ht="26.25" customHeight="1">
      <c r="B7" s="108" t="s">
        <v>103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50</v>
      </c>
      <c r="H11" s="25"/>
      <c r="I11" s="76">
        <v>-730.12407253137076</v>
      </c>
      <c r="J11" s="77">
        <v>1</v>
      </c>
      <c r="K11" s="77">
        <v>-5.5999999999999999E-3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230</v>
      </c>
      <c r="C13" t="s">
        <v>230</v>
      </c>
      <c r="D13" s="19"/>
      <c r="E13" t="s">
        <v>230</v>
      </c>
      <c r="F13" t="s">
        <v>230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239</v>
      </c>
      <c r="C14" s="19"/>
      <c r="D14" s="19"/>
      <c r="E14" s="19"/>
      <c r="F14" s="19"/>
      <c r="G14" s="82">
        <v>50</v>
      </c>
      <c r="H14" s="19"/>
      <c r="I14" s="82">
        <v>-730.12407253137076</v>
      </c>
      <c r="J14" s="81">
        <v>1</v>
      </c>
      <c r="K14" s="81">
        <v>-5.5999999999999999E-3</v>
      </c>
      <c r="BF14" s="16" t="s">
        <v>126</v>
      </c>
    </row>
    <row r="15" spans="1:60">
      <c r="B15" t="s">
        <v>230</v>
      </c>
      <c r="C15" t="s">
        <v>230</v>
      </c>
      <c r="D15" t="s">
        <v>123</v>
      </c>
      <c r="E15" t="s">
        <v>685</v>
      </c>
      <c r="F15" t="s">
        <v>106</v>
      </c>
      <c r="G15" s="78">
        <v>6</v>
      </c>
      <c r="H15" s="78">
        <v>-315183.92583333288</v>
      </c>
      <c r="I15" s="78">
        <v>-66.774866527049895</v>
      </c>
      <c r="J15" s="79">
        <v>9.1499999999999998E-2</v>
      </c>
      <c r="K15" s="79">
        <v>-5.0000000000000001E-4</v>
      </c>
      <c r="BF15" s="16" t="s">
        <v>127</v>
      </c>
    </row>
    <row r="16" spans="1:60">
      <c r="B16" t="s">
        <v>703</v>
      </c>
      <c r="C16" t="s">
        <v>704</v>
      </c>
      <c r="D16" t="s">
        <v>123</v>
      </c>
      <c r="E16" t="s">
        <v>685</v>
      </c>
      <c r="F16" t="s">
        <v>106</v>
      </c>
      <c r="G16" s="78">
        <v>13</v>
      </c>
      <c r="H16" s="78">
        <v>75920.28846153825</v>
      </c>
      <c r="I16" s="78">
        <v>34.849690012499899</v>
      </c>
      <c r="J16" s="79">
        <v>-4.7699999999999999E-2</v>
      </c>
      <c r="K16" s="79">
        <v>2.9999999999999997E-4</v>
      </c>
      <c r="BF16" s="16" t="s">
        <v>128</v>
      </c>
    </row>
    <row r="17" spans="2:58">
      <c r="B17" t="s">
        <v>705</v>
      </c>
      <c r="C17" t="s">
        <v>706</v>
      </c>
      <c r="D17" t="s">
        <v>123</v>
      </c>
      <c r="E17" t="s">
        <v>685</v>
      </c>
      <c r="F17" t="s">
        <v>106</v>
      </c>
      <c r="G17" s="78">
        <v>16</v>
      </c>
      <c r="H17" s="78">
        <v>-522714.06562500179</v>
      </c>
      <c r="I17" s="78">
        <v>-295.31253851550099</v>
      </c>
      <c r="J17" s="79">
        <v>0.40450000000000003</v>
      </c>
      <c r="K17" s="79">
        <v>-2.3E-3</v>
      </c>
      <c r="BF17" s="16" t="s">
        <v>129</v>
      </c>
    </row>
    <row r="18" spans="2:58">
      <c r="B18" t="s">
        <v>707</v>
      </c>
      <c r="C18" t="s">
        <v>708</v>
      </c>
      <c r="D18" t="s">
        <v>123</v>
      </c>
      <c r="E18" t="s">
        <v>685</v>
      </c>
      <c r="F18" t="s">
        <v>106</v>
      </c>
      <c r="G18" s="78">
        <v>9</v>
      </c>
      <c r="H18" s="78">
        <v>-1450267.8791111112</v>
      </c>
      <c r="I18" s="78">
        <v>-460.88062930272002</v>
      </c>
      <c r="J18" s="79">
        <v>0.63119999999999998</v>
      </c>
      <c r="K18" s="79">
        <v>-3.5000000000000001E-3</v>
      </c>
      <c r="BF18" s="16" t="s">
        <v>130</v>
      </c>
    </row>
    <row r="19" spans="2:58">
      <c r="B19" t="s">
        <v>709</v>
      </c>
      <c r="C19" t="s">
        <v>710</v>
      </c>
      <c r="D19" t="s">
        <v>123</v>
      </c>
      <c r="E19" t="s">
        <v>685</v>
      </c>
      <c r="F19" t="s">
        <v>106</v>
      </c>
      <c r="G19" s="78">
        <v>6</v>
      </c>
      <c r="H19" s="78">
        <v>273738.65666666761</v>
      </c>
      <c r="I19" s="78">
        <v>57.994271801400203</v>
      </c>
      <c r="J19" s="79">
        <v>-7.9399999999999998E-2</v>
      </c>
      <c r="K19" s="79">
        <v>4.0000000000000002E-4</v>
      </c>
      <c r="BF19" s="16" t="s">
        <v>131</v>
      </c>
    </row>
    <row r="20" spans="2:58">
      <c r="B20" t="s">
        <v>252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326</v>
      </c>
      <c r="C22" s="19"/>
      <c r="D22" s="19"/>
      <c r="E22" s="19"/>
      <c r="F22" s="19"/>
      <c r="G22" s="19"/>
      <c r="H22" s="19"/>
    </row>
    <row r="23" spans="2:58">
      <c r="B23" t="s">
        <v>327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1269</v>
      </c>
    </row>
    <row r="3" spans="2:81">
      <c r="B3" s="2" t="s">
        <v>2</v>
      </c>
      <c r="C3" t="s">
        <v>1270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711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230</v>
      </c>
      <c r="C14" t="s">
        <v>230</v>
      </c>
      <c r="E14" t="s">
        <v>230</v>
      </c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712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230</v>
      </c>
      <c r="C16" t="s">
        <v>230</v>
      </c>
      <c r="E16" t="s">
        <v>230</v>
      </c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713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714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230</v>
      </c>
      <c r="C19" t="s">
        <v>230</v>
      </c>
      <c r="E19" t="s">
        <v>230</v>
      </c>
      <c r="H19" s="78">
        <v>0</v>
      </c>
      <c r="I19" t="s">
        <v>230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715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230</v>
      </c>
      <c r="C21" t="s">
        <v>230</v>
      </c>
      <c r="E21" t="s">
        <v>230</v>
      </c>
      <c r="H21" s="78">
        <v>0</v>
      </c>
      <c r="I21" t="s">
        <v>230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716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230</v>
      </c>
      <c r="C23" t="s">
        <v>230</v>
      </c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717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230</v>
      </c>
      <c r="C25" t="s">
        <v>230</v>
      </c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711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230</v>
      </c>
      <c r="C28" t="s">
        <v>230</v>
      </c>
      <c r="E28" t="s">
        <v>230</v>
      </c>
      <c r="H28" s="78">
        <v>0</v>
      </c>
      <c r="I28" t="s">
        <v>230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712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230</v>
      </c>
      <c r="C30" t="s">
        <v>230</v>
      </c>
      <c r="E30" t="s">
        <v>230</v>
      </c>
      <c r="H30" s="78">
        <v>0</v>
      </c>
      <c r="I30" t="s">
        <v>230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713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714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230</v>
      </c>
      <c r="C33" t="s">
        <v>230</v>
      </c>
      <c r="E33" t="s">
        <v>230</v>
      </c>
      <c r="H33" s="78">
        <v>0</v>
      </c>
      <c r="I33" t="s">
        <v>230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715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230</v>
      </c>
      <c r="C35" t="s">
        <v>230</v>
      </c>
      <c r="E35" t="s">
        <v>230</v>
      </c>
      <c r="H35" s="78">
        <v>0</v>
      </c>
      <c r="I35" t="s">
        <v>230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716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230</v>
      </c>
      <c r="C37" t="s">
        <v>230</v>
      </c>
      <c r="E37" t="s">
        <v>230</v>
      </c>
      <c r="H37" s="78">
        <v>0</v>
      </c>
      <c r="I37" t="s">
        <v>230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717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230</v>
      </c>
      <c r="C39" t="s">
        <v>230</v>
      </c>
      <c r="E39" t="s">
        <v>230</v>
      </c>
      <c r="H39" s="78">
        <v>0</v>
      </c>
      <c r="I39" t="s">
        <v>230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252</v>
      </c>
    </row>
    <row r="41" spans="2:17">
      <c r="B41" t="s">
        <v>325</v>
      </c>
    </row>
    <row r="42" spans="2:17">
      <c r="B42" t="s">
        <v>326</v>
      </c>
    </row>
    <row r="43" spans="2:17">
      <c r="B43" t="s">
        <v>327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1269</v>
      </c>
    </row>
    <row r="3" spans="2:72">
      <c r="B3" s="2" t="s">
        <v>2</v>
      </c>
      <c r="C3" t="s">
        <v>1270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718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230</v>
      </c>
      <c r="C14" t="s">
        <v>230</v>
      </c>
      <c r="D14" t="s">
        <v>230</v>
      </c>
      <c r="G14" s="78">
        <v>0</v>
      </c>
      <c r="H14" t="s">
        <v>230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719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230</v>
      </c>
      <c r="C16" t="s">
        <v>230</v>
      </c>
      <c r="D16" t="s">
        <v>230</v>
      </c>
      <c r="G16" s="78">
        <v>0</v>
      </c>
      <c r="H16" t="s">
        <v>230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720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230</v>
      </c>
      <c r="C18" t="s">
        <v>230</v>
      </c>
      <c r="D18" t="s">
        <v>230</v>
      </c>
      <c r="G18" s="78">
        <v>0</v>
      </c>
      <c r="H18" t="s">
        <v>230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721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230</v>
      </c>
      <c r="C20" t="s">
        <v>230</v>
      </c>
      <c r="D20" t="s">
        <v>230</v>
      </c>
      <c r="G20" s="78">
        <v>0</v>
      </c>
      <c r="H20" t="s">
        <v>230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381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230</v>
      </c>
      <c r="C22" t="s">
        <v>230</v>
      </c>
      <c r="D22" t="s">
        <v>230</v>
      </c>
      <c r="G22" s="78">
        <v>0</v>
      </c>
      <c r="H22" t="s">
        <v>230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230</v>
      </c>
      <c r="C25" t="s">
        <v>230</v>
      </c>
      <c r="D25" t="s">
        <v>230</v>
      </c>
      <c r="G25" s="78">
        <v>0</v>
      </c>
      <c r="H25" t="s">
        <v>230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722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230</v>
      </c>
      <c r="C27" t="s">
        <v>230</v>
      </c>
      <c r="D27" t="s">
        <v>230</v>
      </c>
      <c r="G27" s="78">
        <v>0</v>
      </c>
      <c r="H27" t="s">
        <v>230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325</v>
      </c>
    </row>
    <row r="29" spans="2:16">
      <c r="B29" t="s">
        <v>326</v>
      </c>
    </row>
    <row r="30" spans="2:16">
      <c r="B30" t="s">
        <v>327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1269</v>
      </c>
    </row>
    <row r="3" spans="2:65">
      <c r="B3" s="2" t="s">
        <v>2</v>
      </c>
      <c r="C3" t="s">
        <v>1270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723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J14" s="78">
        <v>0</v>
      </c>
      <c r="K14" t="s">
        <v>230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724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J16" s="78">
        <v>0</v>
      </c>
      <c r="K16" t="s">
        <v>230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J18" s="78">
        <v>0</v>
      </c>
      <c r="K18" t="s">
        <v>230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381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J20" s="78">
        <v>0</v>
      </c>
      <c r="K20" t="s">
        <v>230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725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J23" s="78">
        <v>0</v>
      </c>
      <c r="K23" t="s">
        <v>230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726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J25" s="78">
        <v>0</v>
      </c>
      <c r="K25" t="s">
        <v>230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252</v>
      </c>
      <c r="D26" s="16"/>
      <c r="E26" s="16"/>
      <c r="F26" s="16"/>
    </row>
    <row r="27" spans="2:19">
      <c r="B27" t="s">
        <v>325</v>
      </c>
      <c r="D27" s="16"/>
      <c r="E27" s="16"/>
      <c r="F27" s="16"/>
    </row>
    <row r="28" spans="2:19">
      <c r="B28" t="s">
        <v>326</v>
      </c>
      <c r="D28" s="16"/>
      <c r="E28" s="16"/>
      <c r="F28" s="16"/>
    </row>
    <row r="29" spans="2:19">
      <c r="B29" t="s">
        <v>327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1269</v>
      </c>
    </row>
    <row r="3" spans="2:81">
      <c r="B3" s="2" t="s">
        <v>2</v>
      </c>
      <c r="C3" t="s">
        <v>1270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10.46</v>
      </c>
      <c r="K11" s="7"/>
      <c r="L11" s="7"/>
      <c r="M11" s="77">
        <v>2.1100000000000001E-2</v>
      </c>
      <c r="N11" s="76">
        <v>66040.009999999995</v>
      </c>
      <c r="O11" s="7"/>
      <c r="P11" s="76">
        <v>91.557869863999997</v>
      </c>
      <c r="Q11" s="7"/>
      <c r="R11" s="77">
        <v>1</v>
      </c>
      <c r="S11" s="77">
        <v>6.9999999999999999E-4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10.46</v>
      </c>
      <c r="M12" s="81">
        <v>2.1100000000000001E-2</v>
      </c>
      <c r="N12" s="82">
        <v>66040.009999999995</v>
      </c>
      <c r="P12" s="82">
        <v>91.557869863999997</v>
      </c>
      <c r="R12" s="81">
        <v>1</v>
      </c>
      <c r="S12" s="81">
        <v>6.9999999999999999E-4</v>
      </c>
    </row>
    <row r="13" spans="2:81">
      <c r="B13" s="80" t="s">
        <v>723</v>
      </c>
      <c r="C13" s="16"/>
      <c r="D13" s="16"/>
      <c r="E13" s="16"/>
      <c r="J13" s="82">
        <v>10.46</v>
      </c>
      <c r="M13" s="81">
        <v>2.1100000000000001E-2</v>
      </c>
      <c r="N13" s="82">
        <v>66040.009999999995</v>
      </c>
      <c r="P13" s="82">
        <v>91.557869863999997</v>
      </c>
      <c r="R13" s="81">
        <v>1</v>
      </c>
      <c r="S13" s="81">
        <v>6.9999999999999999E-4</v>
      </c>
    </row>
    <row r="14" spans="2:81">
      <c r="B14" t="s">
        <v>727</v>
      </c>
      <c r="C14" t="s">
        <v>728</v>
      </c>
      <c r="D14" t="s">
        <v>123</v>
      </c>
      <c r="E14" t="s">
        <v>729</v>
      </c>
      <c r="F14" t="s">
        <v>127</v>
      </c>
      <c r="G14" t="s">
        <v>213</v>
      </c>
      <c r="H14" t="s">
        <v>214</v>
      </c>
      <c r="I14" t="s">
        <v>730</v>
      </c>
      <c r="J14" s="78">
        <v>10.46</v>
      </c>
      <c r="K14" t="s">
        <v>102</v>
      </c>
      <c r="L14" s="79">
        <v>4.1000000000000002E-2</v>
      </c>
      <c r="M14" s="79">
        <v>2.1100000000000001E-2</v>
      </c>
      <c r="N14" s="78">
        <v>66040.009999999995</v>
      </c>
      <c r="O14" s="78">
        <v>138.63999999999999</v>
      </c>
      <c r="P14" s="78">
        <v>91.557869863999997</v>
      </c>
      <c r="Q14" s="79">
        <v>0</v>
      </c>
      <c r="R14" s="79">
        <v>1</v>
      </c>
      <c r="S14" s="79">
        <v>6.9999999999999999E-4</v>
      </c>
    </row>
    <row r="15" spans="2:81">
      <c r="B15" s="80" t="s">
        <v>724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J16" s="78">
        <v>0</v>
      </c>
      <c r="K16" t="s">
        <v>230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330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J18" s="78">
        <v>0</v>
      </c>
      <c r="K18" t="s">
        <v>230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381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J20" s="78">
        <v>0</v>
      </c>
      <c r="K20" t="s">
        <v>230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239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331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J23" s="78">
        <v>0</v>
      </c>
      <c r="K23" t="s">
        <v>230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332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J25" s="78">
        <v>0</v>
      </c>
      <c r="K25" t="s">
        <v>230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252</v>
      </c>
      <c r="C26" s="16"/>
      <c r="D26" s="16"/>
      <c r="E26" s="16"/>
    </row>
    <row r="27" spans="2:19">
      <c r="B27" t="s">
        <v>325</v>
      </c>
      <c r="C27" s="16"/>
      <c r="D27" s="16"/>
      <c r="E27" s="16"/>
    </row>
    <row r="28" spans="2:19">
      <c r="B28" t="s">
        <v>326</v>
      </c>
      <c r="C28" s="16"/>
      <c r="D28" s="16"/>
      <c r="E28" s="16"/>
    </row>
    <row r="29" spans="2:19">
      <c r="B29" t="s">
        <v>327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abSelected="1" workbookViewId="0">
      <selection activeCell="E21" sqref="E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1269</v>
      </c>
    </row>
    <row r="3" spans="2:98">
      <c r="B3" s="2" t="s">
        <v>2</v>
      </c>
      <c r="C3" t="s">
        <v>1270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253880.71100000001</v>
      </c>
      <c r="I11" s="7"/>
      <c r="J11" s="76">
        <v>849.06892646113488</v>
      </c>
      <c r="K11" s="7"/>
      <c r="L11" s="77">
        <v>1</v>
      </c>
      <c r="M11" s="77">
        <v>6.4999999999999997E-3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17804.058000000001</v>
      </c>
      <c r="J12" s="82">
        <v>126.8196416024832</v>
      </c>
      <c r="L12" s="81">
        <v>0.14940000000000001</v>
      </c>
      <c r="M12" s="81">
        <v>1E-3</v>
      </c>
    </row>
    <row r="13" spans="2:98">
      <c r="B13" t="s">
        <v>731</v>
      </c>
      <c r="C13" t="s">
        <v>732</v>
      </c>
      <c r="D13" t="s">
        <v>123</v>
      </c>
      <c r="E13" t="s">
        <v>733</v>
      </c>
      <c r="F13" t="s">
        <v>609</v>
      </c>
      <c r="G13" t="s">
        <v>106</v>
      </c>
      <c r="H13" s="78">
        <v>1859.45</v>
      </c>
      <c r="I13" s="78">
        <v>636.2749000000008</v>
      </c>
      <c r="J13" s="78">
        <v>41.776015320644603</v>
      </c>
      <c r="K13" s="79">
        <v>0</v>
      </c>
      <c r="L13" s="79">
        <v>4.9200000000000001E-2</v>
      </c>
      <c r="M13" s="79">
        <v>2.9999999999999997E-4</v>
      </c>
    </row>
    <row r="14" spans="2:98">
      <c r="B14" t="s">
        <v>734</v>
      </c>
      <c r="C14" t="s">
        <v>735</v>
      </c>
      <c r="D14" t="s">
        <v>123</v>
      </c>
      <c r="E14" t="s">
        <v>736</v>
      </c>
      <c r="F14" t="s">
        <v>613</v>
      </c>
      <c r="G14" t="s">
        <v>106</v>
      </c>
      <c r="H14" s="78">
        <v>909.49800000000005</v>
      </c>
      <c r="I14" s="78">
        <v>1973</v>
      </c>
      <c r="J14" s="78">
        <v>63.361660651740003</v>
      </c>
      <c r="K14" s="79">
        <v>0</v>
      </c>
      <c r="L14" s="79">
        <v>7.46E-2</v>
      </c>
      <c r="M14" s="79">
        <v>5.0000000000000001E-4</v>
      </c>
    </row>
    <row r="15" spans="2:98">
      <c r="B15" t="s">
        <v>737</v>
      </c>
      <c r="C15" t="s">
        <v>738</v>
      </c>
      <c r="D15" t="s">
        <v>123</v>
      </c>
      <c r="E15" t="s">
        <v>739</v>
      </c>
      <c r="F15" t="s">
        <v>613</v>
      </c>
      <c r="G15" t="s">
        <v>106</v>
      </c>
      <c r="H15" s="78">
        <v>1534.37</v>
      </c>
      <c r="I15" s="78">
        <v>208.55459999999962</v>
      </c>
      <c r="J15" s="78">
        <v>11.2991972317666</v>
      </c>
      <c r="K15" s="79">
        <v>0</v>
      </c>
      <c r="L15" s="79">
        <v>1.3299999999999999E-2</v>
      </c>
      <c r="M15" s="79">
        <v>1E-4</v>
      </c>
    </row>
    <row r="16" spans="2:98">
      <c r="B16" t="s">
        <v>740</v>
      </c>
      <c r="C16" t="s">
        <v>741</v>
      </c>
      <c r="D16" t="s">
        <v>123</v>
      </c>
      <c r="E16" t="s">
        <v>742</v>
      </c>
      <c r="F16" t="s">
        <v>613</v>
      </c>
      <c r="G16" t="s">
        <v>106</v>
      </c>
      <c r="H16" s="78">
        <v>13500.74</v>
      </c>
      <c r="I16" s="78">
        <v>21.78</v>
      </c>
      <c r="J16" s="78">
        <v>10.382768398332001</v>
      </c>
      <c r="K16" s="79">
        <v>0</v>
      </c>
      <c r="L16" s="79">
        <v>1.2200000000000001E-2</v>
      </c>
      <c r="M16" s="79">
        <v>1E-4</v>
      </c>
    </row>
    <row r="17" spans="2:13">
      <c r="B17" s="80" t="s">
        <v>239</v>
      </c>
      <c r="C17" s="16"/>
      <c r="D17" s="16"/>
      <c r="E17" s="16"/>
      <c r="H17" s="82">
        <v>236076.65299999999</v>
      </c>
      <c r="J17" s="82">
        <v>722.24928485865166</v>
      </c>
      <c r="L17" s="81">
        <v>0.85060000000000002</v>
      </c>
      <c r="M17" s="81">
        <v>5.4999999999999997E-3</v>
      </c>
    </row>
    <row r="18" spans="2:13">
      <c r="B18" s="80" t="s">
        <v>331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230</v>
      </c>
      <c r="C19" t="s">
        <v>230</v>
      </c>
      <c r="D19" s="16"/>
      <c r="E19" s="16"/>
      <c r="F19" t="s">
        <v>230</v>
      </c>
      <c r="G19" t="s">
        <v>230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332</v>
      </c>
      <c r="C20" s="16"/>
      <c r="D20" s="16"/>
      <c r="E20" s="16"/>
      <c r="H20" s="82">
        <v>236076.65299999999</v>
      </c>
      <c r="J20" s="82">
        <v>722.24928485865166</v>
      </c>
      <c r="L20" s="81">
        <v>0.85060000000000002</v>
      </c>
      <c r="M20" s="81">
        <v>5.4999999999999997E-3</v>
      </c>
    </row>
    <row r="21" spans="2:13">
      <c r="B21" t="s">
        <v>743</v>
      </c>
      <c r="C21" t="s">
        <v>744</v>
      </c>
      <c r="D21" t="s">
        <v>123</v>
      </c>
      <c r="E21" t="s">
        <v>745</v>
      </c>
      <c r="F21" t="s">
        <v>436</v>
      </c>
      <c r="G21" t="s">
        <v>106</v>
      </c>
      <c r="H21" s="78">
        <v>1196.3</v>
      </c>
      <c r="I21" s="78">
        <v>1000</v>
      </c>
      <c r="J21" s="78">
        <v>42.241352999999997</v>
      </c>
      <c r="K21" s="79">
        <v>0</v>
      </c>
      <c r="L21" s="79">
        <v>4.9799999999999997E-2</v>
      </c>
      <c r="M21" s="79">
        <v>2.9999999999999997E-4</v>
      </c>
    </row>
    <row r="22" spans="2:13">
      <c r="B22" t="s">
        <v>746</v>
      </c>
      <c r="C22" t="s">
        <v>747</v>
      </c>
      <c r="D22" t="s">
        <v>123</v>
      </c>
      <c r="E22" t="s">
        <v>748</v>
      </c>
      <c r="F22" t="s">
        <v>749</v>
      </c>
      <c r="G22" t="s">
        <v>206</v>
      </c>
      <c r="H22" s="78">
        <v>31567.753000000001</v>
      </c>
      <c r="I22" s="78">
        <v>121.52975258056412</v>
      </c>
      <c r="J22" s="78">
        <v>30.641496217163901</v>
      </c>
      <c r="K22" s="79">
        <v>1E-4</v>
      </c>
      <c r="L22" s="79">
        <v>3.61E-2</v>
      </c>
      <c r="M22" s="79">
        <v>2.0000000000000001E-4</v>
      </c>
    </row>
    <row r="23" spans="2:13">
      <c r="B23" t="s">
        <v>750</v>
      </c>
      <c r="C23" t="s">
        <v>751</v>
      </c>
      <c r="D23" t="s">
        <v>123</v>
      </c>
      <c r="E23" t="s">
        <v>748</v>
      </c>
      <c r="F23" t="s">
        <v>749</v>
      </c>
      <c r="G23" t="s">
        <v>106</v>
      </c>
      <c r="H23" s="78">
        <v>19451.88</v>
      </c>
      <c r="I23" s="78">
        <v>115.34092500000001</v>
      </c>
      <c r="J23" s="78">
        <v>79.221439454593593</v>
      </c>
      <c r="K23" s="79">
        <v>2E-3</v>
      </c>
      <c r="L23" s="79">
        <v>9.3299999999999994E-2</v>
      </c>
      <c r="M23" s="79">
        <v>5.9999999999999995E-4</v>
      </c>
    </row>
    <row r="24" spans="2:13">
      <c r="B24" t="s">
        <v>752</v>
      </c>
      <c r="C24" t="s">
        <v>753</v>
      </c>
      <c r="D24" t="s">
        <v>123</v>
      </c>
      <c r="E24" t="s">
        <v>748</v>
      </c>
      <c r="F24" t="s">
        <v>749</v>
      </c>
      <c r="G24" t="s">
        <v>206</v>
      </c>
      <c r="H24" s="78">
        <v>0.6</v>
      </c>
      <c r="I24" s="78">
        <v>14898635</v>
      </c>
      <c r="J24" s="78">
        <v>71.397238646999995</v>
      </c>
      <c r="K24" s="79">
        <v>5.9999999999999995E-4</v>
      </c>
      <c r="L24" s="79">
        <v>8.4099999999999994E-2</v>
      </c>
      <c r="M24" s="79">
        <v>5.0000000000000001E-4</v>
      </c>
    </row>
    <row r="25" spans="2:13">
      <c r="B25" t="s">
        <v>754</v>
      </c>
      <c r="C25" t="s">
        <v>755</v>
      </c>
      <c r="D25" t="s">
        <v>123</v>
      </c>
      <c r="E25" t="s">
        <v>748</v>
      </c>
      <c r="F25" t="s">
        <v>749</v>
      </c>
      <c r="G25" t="s">
        <v>206</v>
      </c>
      <c r="H25" s="78">
        <v>91437.8</v>
      </c>
      <c r="I25" s="78">
        <v>117.18</v>
      </c>
      <c r="J25" s="78">
        <v>85.578160373748005</v>
      </c>
      <c r="K25" s="79">
        <v>6.9999999999999999E-4</v>
      </c>
      <c r="L25" s="79">
        <v>0.1008</v>
      </c>
      <c r="M25" s="79">
        <v>6.9999999999999999E-4</v>
      </c>
    </row>
    <row r="26" spans="2:13">
      <c r="B26" t="s">
        <v>756</v>
      </c>
      <c r="C26" t="s">
        <v>757</v>
      </c>
      <c r="D26" t="s">
        <v>123</v>
      </c>
      <c r="E26" t="s">
        <v>758</v>
      </c>
      <c r="F26" t="s">
        <v>749</v>
      </c>
      <c r="G26" t="s">
        <v>113</v>
      </c>
      <c r="H26" s="78">
        <v>3822</v>
      </c>
      <c r="I26" s="78">
        <v>100.47583700000028</v>
      </c>
      <c r="J26" s="78">
        <v>16.3058158557835</v>
      </c>
      <c r="K26" s="79">
        <v>1E-4</v>
      </c>
      <c r="L26" s="79">
        <v>1.9199999999999998E-2</v>
      </c>
      <c r="M26" s="79">
        <v>1E-4</v>
      </c>
    </row>
    <row r="27" spans="2:13">
      <c r="B27" t="s">
        <v>759</v>
      </c>
      <c r="C27" t="s">
        <v>760</v>
      </c>
      <c r="D27" t="s">
        <v>123</v>
      </c>
      <c r="E27" t="s">
        <v>761</v>
      </c>
      <c r="F27" t="s">
        <v>749</v>
      </c>
      <c r="G27" t="s">
        <v>113</v>
      </c>
      <c r="H27" s="78">
        <v>1988.23</v>
      </c>
      <c r="I27" s="78">
        <v>478.55172499999998</v>
      </c>
      <c r="J27" s="78">
        <v>40.400405723410202</v>
      </c>
      <c r="K27" s="79">
        <v>4.0000000000000002E-4</v>
      </c>
      <c r="L27" s="79">
        <v>4.7600000000000003E-2</v>
      </c>
      <c r="M27" s="79">
        <v>2.9999999999999997E-4</v>
      </c>
    </row>
    <row r="28" spans="2:13">
      <c r="B28" t="s">
        <v>762</v>
      </c>
      <c r="C28" t="s">
        <v>763</v>
      </c>
      <c r="D28" t="s">
        <v>123</v>
      </c>
      <c r="E28" t="s">
        <v>761</v>
      </c>
      <c r="F28" t="s">
        <v>749</v>
      </c>
      <c r="G28" t="s">
        <v>113</v>
      </c>
      <c r="H28" s="78">
        <v>11587</v>
      </c>
      <c r="I28" s="78">
        <v>104.8639</v>
      </c>
      <c r="J28" s="78">
        <v>51.592578132887297</v>
      </c>
      <c r="K28" s="79">
        <v>2.9999999999999997E-4</v>
      </c>
      <c r="L28" s="79">
        <v>6.08E-2</v>
      </c>
      <c r="M28" s="79">
        <v>4.0000000000000002E-4</v>
      </c>
    </row>
    <row r="29" spans="2:13">
      <c r="B29" t="s">
        <v>764</v>
      </c>
      <c r="C29" t="s">
        <v>765</v>
      </c>
      <c r="D29" t="s">
        <v>123</v>
      </c>
      <c r="E29" t="s">
        <v>766</v>
      </c>
      <c r="F29" t="s">
        <v>749</v>
      </c>
      <c r="G29" t="s">
        <v>110</v>
      </c>
      <c r="H29" s="78">
        <v>54474.21</v>
      </c>
      <c r="I29" s="78">
        <v>84.073120000000117</v>
      </c>
      <c r="J29" s="78">
        <v>172.04997750903399</v>
      </c>
      <c r="K29" s="79">
        <v>5.9999999999999995E-4</v>
      </c>
      <c r="L29" s="79">
        <v>0.2026</v>
      </c>
      <c r="M29" s="79">
        <v>1.2999999999999999E-3</v>
      </c>
    </row>
    <row r="30" spans="2:13">
      <c r="B30" t="s">
        <v>767</v>
      </c>
      <c r="C30" t="s">
        <v>768</v>
      </c>
      <c r="D30" t="s">
        <v>123</v>
      </c>
      <c r="E30" s="16"/>
      <c r="F30" t="s">
        <v>613</v>
      </c>
      <c r="G30" t="s">
        <v>106</v>
      </c>
      <c r="H30" s="78">
        <v>149.21</v>
      </c>
      <c r="I30" s="78">
        <v>2680.72</v>
      </c>
      <c r="J30" s="78">
        <v>14.123655063672</v>
      </c>
      <c r="K30" s="79">
        <v>1E-4</v>
      </c>
      <c r="L30" s="79">
        <v>1.66E-2</v>
      </c>
      <c r="M30" s="79">
        <v>1E-4</v>
      </c>
    </row>
    <row r="31" spans="2:13">
      <c r="B31" t="s">
        <v>769</v>
      </c>
      <c r="C31" t="s">
        <v>770</v>
      </c>
      <c r="D31" t="s">
        <v>123</v>
      </c>
      <c r="E31" t="s">
        <v>771</v>
      </c>
      <c r="F31" t="s">
        <v>613</v>
      </c>
      <c r="G31" t="s">
        <v>106</v>
      </c>
      <c r="H31" s="78">
        <v>0.02</v>
      </c>
      <c r="I31" s="78">
        <v>100</v>
      </c>
      <c r="J31" s="78">
        <v>7.0619999999999998E-5</v>
      </c>
      <c r="K31" s="79">
        <v>2.0000000000000001E-4</v>
      </c>
      <c r="L31" s="79">
        <v>0</v>
      </c>
      <c r="M31" s="79">
        <v>0</v>
      </c>
    </row>
    <row r="32" spans="2:13">
      <c r="B32" t="s">
        <v>772</v>
      </c>
      <c r="C32" t="s">
        <v>773</v>
      </c>
      <c r="D32" t="s">
        <v>123</v>
      </c>
      <c r="E32" t="s">
        <v>774</v>
      </c>
      <c r="F32" t="s">
        <v>613</v>
      </c>
      <c r="G32" t="s">
        <v>106</v>
      </c>
      <c r="H32" s="78">
        <v>801.65</v>
      </c>
      <c r="I32" s="78">
        <v>369.24010400000014</v>
      </c>
      <c r="J32" s="78">
        <v>10.451806940111201</v>
      </c>
      <c r="K32" s="79">
        <v>0</v>
      </c>
      <c r="L32" s="79">
        <v>1.23E-2</v>
      </c>
      <c r="M32" s="79">
        <v>1E-4</v>
      </c>
    </row>
    <row r="33" spans="2:13">
      <c r="B33" t="s">
        <v>775</v>
      </c>
      <c r="C33" t="s">
        <v>776</v>
      </c>
      <c r="D33" t="s">
        <v>123</v>
      </c>
      <c r="E33" t="s">
        <v>777</v>
      </c>
      <c r="F33" t="s">
        <v>123</v>
      </c>
      <c r="G33" t="s">
        <v>106</v>
      </c>
      <c r="H33" s="78">
        <v>19600</v>
      </c>
      <c r="I33" s="78">
        <v>156.40664799999999</v>
      </c>
      <c r="J33" s="78">
        <v>108.245287321248</v>
      </c>
      <c r="K33" s="79">
        <v>0</v>
      </c>
      <c r="L33" s="79">
        <v>0.1275</v>
      </c>
      <c r="M33" s="79">
        <v>8.0000000000000004E-4</v>
      </c>
    </row>
    <row r="34" spans="2:13">
      <c r="B34" t="s">
        <v>252</v>
      </c>
      <c r="C34" s="16"/>
      <c r="D34" s="16"/>
      <c r="E34" s="16"/>
    </row>
    <row r="35" spans="2:13">
      <c r="B35" t="s">
        <v>325</v>
      </c>
      <c r="C35" s="16"/>
      <c r="D35" s="16"/>
      <c r="E35" s="16"/>
    </row>
    <row r="36" spans="2:13">
      <c r="B36" t="s">
        <v>326</v>
      </c>
      <c r="C36" s="16"/>
      <c r="D36" s="16"/>
      <c r="E36" s="16"/>
    </row>
    <row r="37" spans="2:13">
      <c r="B37" t="s">
        <v>327</v>
      </c>
      <c r="C37" s="16"/>
      <c r="D37" s="16"/>
      <c r="E37" s="16"/>
    </row>
    <row r="38" spans="2:13">
      <c r="C38" s="16"/>
      <c r="D38" s="16"/>
      <c r="E38" s="16"/>
    </row>
    <row r="39" spans="2:13"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1269</v>
      </c>
    </row>
    <row r="3" spans="2:55">
      <c r="B3" s="2" t="s">
        <v>2</v>
      </c>
      <c r="C3" t="s">
        <v>1270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139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866442.58</v>
      </c>
      <c r="G11" s="7"/>
      <c r="H11" s="76">
        <v>3176.1621766444155</v>
      </c>
      <c r="I11" s="7"/>
      <c r="J11" s="77">
        <v>1</v>
      </c>
      <c r="K11" s="77">
        <v>2.4400000000000002E-2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251918.34</v>
      </c>
      <c r="H12" s="82">
        <v>909.83067196714455</v>
      </c>
      <c r="J12" s="81">
        <v>0.28649999999999998</v>
      </c>
      <c r="K12" s="81">
        <v>7.0000000000000001E-3</v>
      </c>
    </row>
    <row r="13" spans="2:55">
      <c r="B13" s="80" t="s">
        <v>778</v>
      </c>
      <c r="C13" s="16"/>
      <c r="F13" s="82">
        <v>208628.29</v>
      </c>
      <c r="H13" s="82">
        <v>875.52267660611597</v>
      </c>
      <c r="J13" s="81">
        <v>0.2757</v>
      </c>
      <c r="K13" s="81">
        <v>6.7000000000000002E-3</v>
      </c>
    </row>
    <row r="14" spans="2:55">
      <c r="B14" t="s">
        <v>779</v>
      </c>
      <c r="C14" t="s">
        <v>780</v>
      </c>
      <c r="D14" t="s">
        <v>106</v>
      </c>
      <c r="E14" t="s">
        <v>781</v>
      </c>
      <c r="F14" s="78">
        <v>13823.41</v>
      </c>
      <c r="G14" s="78">
        <v>107.44290000000002</v>
      </c>
      <c r="H14" s="78">
        <v>52.443374490184603</v>
      </c>
      <c r="I14" s="79">
        <v>1E-4</v>
      </c>
      <c r="J14" s="79">
        <v>1.6500000000000001E-2</v>
      </c>
      <c r="K14" s="79">
        <v>4.0000000000000002E-4</v>
      </c>
    </row>
    <row r="15" spans="2:55">
      <c r="B15" t="s">
        <v>782</v>
      </c>
      <c r="C15" t="s">
        <v>783</v>
      </c>
      <c r="D15" t="s">
        <v>106</v>
      </c>
      <c r="E15" t="s">
        <v>784</v>
      </c>
      <c r="F15" s="78">
        <v>2520</v>
      </c>
      <c r="G15" s="78">
        <v>72.261064000000005</v>
      </c>
      <c r="H15" s="78">
        <v>6.4298761879967996</v>
      </c>
      <c r="I15" s="79">
        <v>1E-4</v>
      </c>
      <c r="J15" s="79">
        <v>2E-3</v>
      </c>
      <c r="K15" s="79">
        <v>0</v>
      </c>
    </row>
    <row r="16" spans="2:55">
      <c r="B16" t="s">
        <v>785</v>
      </c>
      <c r="C16" t="s">
        <v>786</v>
      </c>
      <c r="D16" t="s">
        <v>106</v>
      </c>
      <c r="E16" t="s">
        <v>787</v>
      </c>
      <c r="F16" s="78">
        <v>17181.98</v>
      </c>
      <c r="G16" s="78">
        <v>149.81238599999995</v>
      </c>
      <c r="H16" s="78">
        <v>90.890532460351096</v>
      </c>
      <c r="I16" s="79">
        <v>2.0000000000000001E-4</v>
      </c>
      <c r="J16" s="79">
        <v>2.86E-2</v>
      </c>
      <c r="K16" s="79">
        <v>6.9999999999999999E-4</v>
      </c>
    </row>
    <row r="17" spans="2:11">
      <c r="B17" t="s">
        <v>788</v>
      </c>
      <c r="C17" t="s">
        <v>789</v>
      </c>
      <c r="D17" t="s">
        <v>106</v>
      </c>
      <c r="E17" t="s">
        <v>790</v>
      </c>
      <c r="F17" s="78">
        <v>7294.49</v>
      </c>
      <c r="G17" s="78">
        <v>92.359875000000144</v>
      </c>
      <c r="H17" s="78">
        <v>23.7889890978288</v>
      </c>
      <c r="I17" s="79">
        <v>2.0000000000000001E-4</v>
      </c>
      <c r="J17" s="79">
        <v>7.4999999999999997E-3</v>
      </c>
      <c r="K17" s="79">
        <v>2.0000000000000001E-4</v>
      </c>
    </row>
    <row r="18" spans="2:11">
      <c r="B18" t="s">
        <v>791</v>
      </c>
      <c r="C18" t="s">
        <v>792</v>
      </c>
      <c r="D18" t="s">
        <v>106</v>
      </c>
      <c r="E18" t="s">
        <v>793</v>
      </c>
      <c r="F18" s="78">
        <v>14937.97</v>
      </c>
      <c r="G18" s="78">
        <v>122.59775200000006</v>
      </c>
      <c r="H18" s="78">
        <v>64.665376028367902</v>
      </c>
      <c r="I18" s="79">
        <v>2.9999999999999997E-4</v>
      </c>
      <c r="J18" s="79">
        <v>2.0400000000000001E-2</v>
      </c>
      <c r="K18" s="79">
        <v>5.0000000000000001E-4</v>
      </c>
    </row>
    <row r="19" spans="2:11">
      <c r="B19" t="s">
        <v>794</v>
      </c>
      <c r="C19" t="s">
        <v>795</v>
      </c>
      <c r="D19" t="s">
        <v>106</v>
      </c>
      <c r="E19" t="s">
        <v>796</v>
      </c>
      <c r="F19" s="78">
        <v>12965.79</v>
      </c>
      <c r="G19" s="78">
        <v>115.68530200000009</v>
      </c>
      <c r="H19" s="78">
        <v>52.963281526514102</v>
      </c>
      <c r="I19" s="79">
        <v>2.9999999999999997E-4</v>
      </c>
      <c r="J19" s="79">
        <v>1.67E-2</v>
      </c>
      <c r="K19" s="79">
        <v>4.0000000000000002E-4</v>
      </c>
    </row>
    <row r="20" spans="2:11">
      <c r="B20" t="s">
        <v>797</v>
      </c>
      <c r="C20" t="s">
        <v>798</v>
      </c>
      <c r="D20" t="s">
        <v>106</v>
      </c>
      <c r="E20" t="s">
        <v>799</v>
      </c>
      <c r="F20" s="78">
        <v>9525</v>
      </c>
      <c r="G20" s="78">
        <v>271.37549700000017</v>
      </c>
      <c r="H20" s="78">
        <v>91.271110311141797</v>
      </c>
      <c r="I20" s="79">
        <v>0</v>
      </c>
      <c r="J20" s="79">
        <v>2.87E-2</v>
      </c>
      <c r="K20" s="79">
        <v>6.9999999999999999E-4</v>
      </c>
    </row>
    <row r="21" spans="2:11">
      <c r="B21" t="s">
        <v>800</v>
      </c>
      <c r="C21" t="s">
        <v>801</v>
      </c>
      <c r="D21" t="s">
        <v>106</v>
      </c>
      <c r="E21" t="s">
        <v>802</v>
      </c>
      <c r="F21" s="78">
        <v>4582.26</v>
      </c>
      <c r="G21" s="78">
        <v>88.7177530000003</v>
      </c>
      <c r="H21" s="78">
        <v>14.3544970015295</v>
      </c>
      <c r="I21" s="79">
        <v>2.0000000000000001E-4</v>
      </c>
      <c r="J21" s="79">
        <v>4.4999999999999997E-3</v>
      </c>
      <c r="K21" s="79">
        <v>1E-4</v>
      </c>
    </row>
    <row r="22" spans="2:11">
      <c r="B22" t="s">
        <v>803</v>
      </c>
      <c r="C22" t="s">
        <v>804</v>
      </c>
      <c r="D22" t="s">
        <v>106</v>
      </c>
      <c r="E22" t="s">
        <v>805</v>
      </c>
      <c r="F22" s="78">
        <v>15205</v>
      </c>
      <c r="G22" s="78">
        <v>94.022909000000098</v>
      </c>
      <c r="H22" s="78">
        <v>50.479823279792001</v>
      </c>
      <c r="I22" s="79">
        <v>4.0000000000000002E-4</v>
      </c>
      <c r="J22" s="79">
        <v>1.5900000000000001E-2</v>
      </c>
      <c r="K22" s="79">
        <v>4.0000000000000002E-4</v>
      </c>
    </row>
    <row r="23" spans="2:11">
      <c r="B23" t="s">
        <v>806</v>
      </c>
      <c r="C23" t="s">
        <v>807</v>
      </c>
      <c r="D23" t="s">
        <v>106</v>
      </c>
      <c r="E23" t="s">
        <v>808</v>
      </c>
      <c r="F23" s="78">
        <v>4034.67</v>
      </c>
      <c r="G23" s="78">
        <v>97.491345999999965</v>
      </c>
      <c r="H23" s="78">
        <v>13.8890263905831</v>
      </c>
      <c r="I23" s="79">
        <v>4.0000000000000002E-4</v>
      </c>
      <c r="J23" s="79">
        <v>4.4000000000000003E-3</v>
      </c>
      <c r="K23" s="79">
        <v>1E-4</v>
      </c>
    </row>
    <row r="24" spans="2:11">
      <c r="B24" t="s">
        <v>809</v>
      </c>
      <c r="C24" t="s">
        <v>810</v>
      </c>
      <c r="D24" t="s">
        <v>106</v>
      </c>
      <c r="E24" t="s">
        <v>808</v>
      </c>
      <c r="F24" s="78">
        <v>19550.21</v>
      </c>
      <c r="G24" s="78">
        <v>112.24701300000001</v>
      </c>
      <c r="H24" s="78">
        <v>77.4861239903626</v>
      </c>
      <c r="I24" s="79">
        <v>4.0000000000000002E-4</v>
      </c>
      <c r="J24" s="79">
        <v>2.4400000000000002E-2</v>
      </c>
      <c r="K24" s="79">
        <v>5.9999999999999995E-4</v>
      </c>
    </row>
    <row r="25" spans="2:11">
      <c r="B25" t="s">
        <v>811</v>
      </c>
      <c r="C25" t="s">
        <v>812</v>
      </c>
      <c r="D25" t="s">
        <v>106</v>
      </c>
      <c r="E25" t="s">
        <v>813</v>
      </c>
      <c r="F25" s="78">
        <v>29849.71</v>
      </c>
      <c r="G25" s="78">
        <v>121.94204599999985</v>
      </c>
      <c r="H25" s="78">
        <v>128.52609460680401</v>
      </c>
      <c r="I25" s="79">
        <v>1E-4</v>
      </c>
      <c r="J25" s="79">
        <v>4.0500000000000001E-2</v>
      </c>
      <c r="K25" s="79">
        <v>1E-3</v>
      </c>
    </row>
    <row r="26" spans="2:11">
      <c r="B26" t="s">
        <v>814</v>
      </c>
      <c r="C26" t="s">
        <v>815</v>
      </c>
      <c r="D26" t="s">
        <v>106</v>
      </c>
      <c r="E26" t="s">
        <v>816</v>
      </c>
      <c r="F26" s="78">
        <v>18450</v>
      </c>
      <c r="G26" s="78">
        <v>107.34063</v>
      </c>
      <c r="H26" s="78">
        <v>69.929146555784996</v>
      </c>
      <c r="I26" s="79">
        <v>0</v>
      </c>
      <c r="J26" s="79">
        <v>2.1999999999999999E-2</v>
      </c>
      <c r="K26" s="79">
        <v>5.0000000000000001E-4</v>
      </c>
    </row>
    <row r="27" spans="2:11">
      <c r="B27" t="s">
        <v>817</v>
      </c>
      <c r="C27" t="s">
        <v>818</v>
      </c>
      <c r="D27" t="s">
        <v>106</v>
      </c>
      <c r="E27" t="s">
        <v>819</v>
      </c>
      <c r="F27" s="78">
        <v>14520</v>
      </c>
      <c r="G27" s="78">
        <v>85.855436999999995</v>
      </c>
      <c r="H27" s="78">
        <v>44.018185576424401</v>
      </c>
      <c r="I27" s="79">
        <v>1E-4</v>
      </c>
      <c r="J27" s="79">
        <v>1.3899999999999999E-2</v>
      </c>
      <c r="K27" s="79">
        <v>2.9999999999999997E-4</v>
      </c>
    </row>
    <row r="28" spans="2:11">
      <c r="B28" t="s">
        <v>820</v>
      </c>
      <c r="C28" t="s">
        <v>821</v>
      </c>
      <c r="D28" t="s">
        <v>106</v>
      </c>
      <c r="E28" t="s">
        <v>822</v>
      </c>
      <c r="F28" s="78">
        <v>24187.8</v>
      </c>
      <c r="G28" s="78">
        <v>110.51448300000001</v>
      </c>
      <c r="H28" s="78">
        <v>94.387239102450295</v>
      </c>
      <c r="I28" s="79">
        <v>2.0000000000000001E-4</v>
      </c>
      <c r="J28" s="79">
        <v>2.9700000000000001E-2</v>
      </c>
      <c r="K28" s="79">
        <v>6.9999999999999999E-4</v>
      </c>
    </row>
    <row r="29" spans="2:11">
      <c r="B29" s="80" t="s">
        <v>823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230</v>
      </c>
      <c r="C30" t="s">
        <v>230</v>
      </c>
      <c r="D30" t="s">
        <v>230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824</v>
      </c>
      <c r="C31" s="16"/>
      <c r="F31" s="82">
        <v>43290.05</v>
      </c>
      <c r="H31" s="82">
        <v>34.307995361028503</v>
      </c>
      <c r="J31" s="81">
        <v>1.0800000000000001E-2</v>
      </c>
      <c r="K31" s="81">
        <v>2.9999999999999997E-4</v>
      </c>
    </row>
    <row r="32" spans="2:11">
      <c r="B32" t="s">
        <v>825</v>
      </c>
      <c r="C32" t="s">
        <v>826</v>
      </c>
      <c r="D32" t="s">
        <v>102</v>
      </c>
      <c r="E32" t="s">
        <v>827</v>
      </c>
      <c r="F32" s="78">
        <v>43290.05</v>
      </c>
      <c r="G32" s="78">
        <v>79.251457000000002</v>
      </c>
      <c r="H32" s="78">
        <v>34.307995361028503</v>
      </c>
      <c r="I32" s="79">
        <v>2.0000000000000001E-4</v>
      </c>
      <c r="J32" s="79">
        <v>1.0800000000000001E-2</v>
      </c>
      <c r="K32" s="79">
        <v>2.9999999999999997E-4</v>
      </c>
    </row>
    <row r="33" spans="2:11">
      <c r="B33" s="80" t="s">
        <v>828</v>
      </c>
      <c r="C33" s="16"/>
      <c r="F33" s="82">
        <v>0</v>
      </c>
      <c r="H33" s="82">
        <v>0</v>
      </c>
      <c r="J33" s="81">
        <v>0</v>
      </c>
      <c r="K33" s="81">
        <v>0</v>
      </c>
    </row>
    <row r="34" spans="2:11">
      <c r="B34" t="s">
        <v>230</v>
      </c>
      <c r="C34" t="s">
        <v>230</v>
      </c>
      <c r="D34" t="s">
        <v>230</v>
      </c>
      <c r="F34" s="78">
        <v>0</v>
      </c>
      <c r="G34" s="78">
        <v>0</v>
      </c>
      <c r="H34" s="78">
        <v>0</v>
      </c>
      <c r="I34" s="79">
        <v>0</v>
      </c>
      <c r="J34" s="79">
        <v>0</v>
      </c>
      <c r="K34" s="79">
        <v>0</v>
      </c>
    </row>
    <row r="35" spans="2:11">
      <c r="B35" s="80" t="s">
        <v>239</v>
      </c>
      <c r="C35" s="16"/>
      <c r="F35" s="82">
        <v>614524.24</v>
      </c>
      <c r="H35" s="82">
        <v>2266.3315046772709</v>
      </c>
      <c r="J35" s="81">
        <v>0.71350000000000002</v>
      </c>
      <c r="K35" s="81">
        <v>1.7399999999999999E-2</v>
      </c>
    </row>
    <row r="36" spans="2:11">
      <c r="B36" s="80" t="s">
        <v>829</v>
      </c>
      <c r="C36" s="16"/>
      <c r="F36" s="82">
        <v>129136.46</v>
      </c>
      <c r="H36" s="82">
        <v>441.4857743300671</v>
      </c>
      <c r="J36" s="81">
        <v>0.13900000000000001</v>
      </c>
      <c r="K36" s="81">
        <v>3.3999999999999998E-3</v>
      </c>
    </row>
    <row r="37" spans="2:11">
      <c r="B37" t="s">
        <v>830</v>
      </c>
      <c r="C37" t="s">
        <v>831</v>
      </c>
      <c r="D37" t="s">
        <v>106</v>
      </c>
      <c r="E37" t="s">
        <v>832</v>
      </c>
      <c r="F37" s="78">
        <v>4602</v>
      </c>
      <c r="G37" s="78">
        <v>91.339820999999873</v>
      </c>
      <c r="H37" s="78">
        <v>14.842412183904999</v>
      </c>
      <c r="I37" s="79">
        <v>0</v>
      </c>
      <c r="J37" s="79">
        <v>4.7000000000000002E-3</v>
      </c>
      <c r="K37" s="79">
        <v>1E-4</v>
      </c>
    </row>
    <row r="38" spans="2:11">
      <c r="B38" t="s">
        <v>833</v>
      </c>
      <c r="C38" t="s">
        <v>834</v>
      </c>
      <c r="D38" t="s">
        <v>106</v>
      </c>
      <c r="E38" t="s">
        <v>832</v>
      </c>
      <c r="F38" s="78">
        <v>19824</v>
      </c>
      <c r="G38" s="78">
        <v>88.533577000000022</v>
      </c>
      <c r="H38" s="78">
        <v>61.972214851118899</v>
      </c>
      <c r="I38" s="79">
        <v>0</v>
      </c>
      <c r="J38" s="79">
        <v>1.95E-2</v>
      </c>
      <c r="K38" s="79">
        <v>5.0000000000000001E-4</v>
      </c>
    </row>
    <row r="39" spans="2:11">
      <c r="B39" t="s">
        <v>835</v>
      </c>
      <c r="C39" t="s">
        <v>836</v>
      </c>
      <c r="D39" t="s">
        <v>106</v>
      </c>
      <c r="E39" t="s">
        <v>837</v>
      </c>
      <c r="F39" s="78">
        <v>16800</v>
      </c>
      <c r="G39" s="78">
        <v>111.19752</v>
      </c>
      <c r="H39" s="78">
        <v>65.963258444160005</v>
      </c>
      <c r="I39" s="79">
        <v>1E-4</v>
      </c>
      <c r="J39" s="79">
        <v>2.0799999999999999E-2</v>
      </c>
      <c r="K39" s="79">
        <v>5.0000000000000001E-4</v>
      </c>
    </row>
    <row r="40" spans="2:11">
      <c r="B40" t="s">
        <v>838</v>
      </c>
      <c r="C40" t="s">
        <v>839</v>
      </c>
      <c r="D40" t="s">
        <v>106</v>
      </c>
      <c r="E40" t="s">
        <v>840</v>
      </c>
      <c r="F40" s="78">
        <v>19600</v>
      </c>
      <c r="G40" s="78">
        <v>88.01643</v>
      </c>
      <c r="H40" s="78">
        <v>60.914058808679997</v>
      </c>
      <c r="I40" s="79">
        <v>0</v>
      </c>
      <c r="J40" s="79">
        <v>1.9199999999999998E-2</v>
      </c>
      <c r="K40" s="79">
        <v>5.0000000000000001E-4</v>
      </c>
    </row>
    <row r="41" spans="2:11">
      <c r="B41" t="s">
        <v>841</v>
      </c>
      <c r="C41" t="s">
        <v>842</v>
      </c>
      <c r="D41" t="s">
        <v>106</v>
      </c>
      <c r="E41" t="s">
        <v>843</v>
      </c>
      <c r="F41" s="78">
        <v>13265</v>
      </c>
      <c r="G41" s="78">
        <v>117.53588900000011</v>
      </c>
      <c r="H41" s="78">
        <v>55.052300071426401</v>
      </c>
      <c r="I41" s="79">
        <v>1E-4</v>
      </c>
      <c r="J41" s="79">
        <v>1.7299999999999999E-2</v>
      </c>
      <c r="K41" s="79">
        <v>4.0000000000000002E-4</v>
      </c>
    </row>
    <row r="42" spans="2:11">
      <c r="B42" t="s">
        <v>844</v>
      </c>
      <c r="C42" t="s">
        <v>845</v>
      </c>
      <c r="D42" t="s">
        <v>106</v>
      </c>
      <c r="E42" t="s">
        <v>846</v>
      </c>
      <c r="F42" s="78">
        <v>12480</v>
      </c>
      <c r="G42" s="78">
        <v>77.755725999999996</v>
      </c>
      <c r="H42" s="78">
        <v>34.264522469548801</v>
      </c>
      <c r="I42" s="79">
        <v>1E-4</v>
      </c>
      <c r="J42" s="79">
        <v>1.0800000000000001E-2</v>
      </c>
      <c r="K42" s="79">
        <v>2.9999999999999997E-4</v>
      </c>
    </row>
    <row r="43" spans="2:11">
      <c r="B43" t="s">
        <v>847</v>
      </c>
      <c r="C43" t="s">
        <v>848</v>
      </c>
      <c r="D43" t="s">
        <v>106</v>
      </c>
      <c r="E43" t="s">
        <v>846</v>
      </c>
      <c r="F43" s="78">
        <v>12000</v>
      </c>
      <c r="G43" s="78">
        <v>69.898566000000002</v>
      </c>
      <c r="H43" s="78">
        <v>29.617420385519999</v>
      </c>
      <c r="I43" s="79">
        <v>2.0000000000000001E-4</v>
      </c>
      <c r="J43" s="79">
        <v>9.2999999999999992E-3</v>
      </c>
      <c r="K43" s="79">
        <v>2.0000000000000001E-4</v>
      </c>
    </row>
    <row r="44" spans="2:11">
      <c r="B44" t="s">
        <v>849</v>
      </c>
      <c r="C44" t="s">
        <v>850</v>
      </c>
      <c r="D44" t="s">
        <v>106</v>
      </c>
      <c r="E44" t="s">
        <v>781</v>
      </c>
      <c r="F44" s="78">
        <v>11115.46</v>
      </c>
      <c r="G44" s="78">
        <v>116.99095899999999</v>
      </c>
      <c r="H44" s="78">
        <v>45.917417960203998</v>
      </c>
      <c r="I44" s="79">
        <v>2.9999999999999997E-4</v>
      </c>
      <c r="J44" s="79">
        <v>1.4500000000000001E-2</v>
      </c>
      <c r="K44" s="79">
        <v>4.0000000000000002E-4</v>
      </c>
    </row>
    <row r="45" spans="2:11">
      <c r="B45" t="s">
        <v>851</v>
      </c>
      <c r="C45" t="s">
        <v>852</v>
      </c>
      <c r="D45" t="s">
        <v>106</v>
      </c>
      <c r="E45" t="s">
        <v>853</v>
      </c>
      <c r="F45" s="78">
        <v>1050</v>
      </c>
      <c r="G45" s="78">
        <v>100</v>
      </c>
      <c r="H45" s="78">
        <v>3.7075499999999999</v>
      </c>
      <c r="I45" s="79">
        <v>0</v>
      </c>
      <c r="J45" s="79">
        <v>1.1999999999999999E-3</v>
      </c>
      <c r="K45" s="79">
        <v>0</v>
      </c>
    </row>
    <row r="46" spans="2:11">
      <c r="B46" t="s">
        <v>854</v>
      </c>
      <c r="C46" t="s">
        <v>855</v>
      </c>
      <c r="D46" t="s">
        <v>106</v>
      </c>
      <c r="E46" t="s">
        <v>347</v>
      </c>
      <c r="F46" s="78">
        <v>18400</v>
      </c>
      <c r="G46" s="78">
        <v>106.563326</v>
      </c>
      <c r="H46" s="78">
        <v>69.234619155504006</v>
      </c>
      <c r="I46" s="79">
        <v>1E-4</v>
      </c>
      <c r="J46" s="79">
        <v>2.18E-2</v>
      </c>
      <c r="K46" s="79">
        <v>5.0000000000000001E-4</v>
      </c>
    </row>
    <row r="47" spans="2:11">
      <c r="B47" s="80" t="s">
        <v>856</v>
      </c>
      <c r="C47" s="16"/>
      <c r="F47" s="82">
        <v>48500</v>
      </c>
      <c r="H47" s="82">
        <v>211.62707880319499</v>
      </c>
      <c r="J47" s="81">
        <v>6.6600000000000006E-2</v>
      </c>
      <c r="K47" s="81">
        <v>1.6000000000000001E-3</v>
      </c>
    </row>
    <row r="48" spans="2:11">
      <c r="B48" t="s">
        <v>857</v>
      </c>
      <c r="C48" t="s">
        <v>858</v>
      </c>
      <c r="D48" t="s">
        <v>106</v>
      </c>
      <c r="E48" t="s">
        <v>859</v>
      </c>
      <c r="F48" s="78">
        <v>40000</v>
      </c>
      <c r="G48" s="78">
        <v>129.976709</v>
      </c>
      <c r="H48" s="78">
        <v>183.57910379160001</v>
      </c>
      <c r="I48" s="79">
        <v>1E-4</v>
      </c>
      <c r="J48" s="79">
        <v>5.7799999999999997E-2</v>
      </c>
      <c r="K48" s="79">
        <v>1.4E-3</v>
      </c>
    </row>
    <row r="49" spans="2:11">
      <c r="B49" t="s">
        <v>860</v>
      </c>
      <c r="C49" t="s">
        <v>861</v>
      </c>
      <c r="D49" t="s">
        <v>106</v>
      </c>
      <c r="E49" t="s">
        <v>819</v>
      </c>
      <c r="F49" s="78">
        <v>8500</v>
      </c>
      <c r="G49" s="78">
        <v>93.451196999999993</v>
      </c>
      <c r="H49" s="78">
        <v>28.047975011595</v>
      </c>
      <c r="I49" s="79">
        <v>1E-4</v>
      </c>
      <c r="J49" s="79">
        <v>8.8000000000000005E-3</v>
      </c>
      <c r="K49" s="79">
        <v>2.0000000000000001E-4</v>
      </c>
    </row>
    <row r="50" spans="2:11">
      <c r="B50" s="80" t="s">
        <v>862</v>
      </c>
      <c r="C50" s="16"/>
      <c r="F50" s="82">
        <v>123096.57</v>
      </c>
      <c r="H50" s="82">
        <v>474.6339478627221</v>
      </c>
      <c r="J50" s="81">
        <v>0.14940000000000001</v>
      </c>
      <c r="K50" s="81">
        <v>3.5999999999999999E-3</v>
      </c>
    </row>
    <row r="51" spans="2:11">
      <c r="B51" t="s">
        <v>863</v>
      </c>
      <c r="C51" t="s">
        <v>864</v>
      </c>
      <c r="D51" t="s">
        <v>110</v>
      </c>
      <c r="E51" t="s">
        <v>865</v>
      </c>
      <c r="F51" s="78">
        <v>4298.53</v>
      </c>
      <c r="G51" s="78">
        <v>83.832689999999928</v>
      </c>
      <c r="H51" s="78">
        <v>13.5375439267711</v>
      </c>
      <c r="I51" s="79">
        <v>1E-4</v>
      </c>
      <c r="J51" s="79">
        <v>4.3E-3</v>
      </c>
      <c r="K51" s="79">
        <v>1E-4</v>
      </c>
    </row>
    <row r="52" spans="2:11">
      <c r="B52" t="s">
        <v>866</v>
      </c>
      <c r="C52" t="s">
        <v>867</v>
      </c>
      <c r="D52" t="s">
        <v>113</v>
      </c>
      <c r="E52" t="s">
        <v>868</v>
      </c>
      <c r="F52" s="78">
        <v>60112.53</v>
      </c>
      <c r="G52" s="78">
        <v>98.946509000000162</v>
      </c>
      <c r="H52" s="78">
        <v>252.55484302831999</v>
      </c>
      <c r="I52" s="79">
        <v>5.9999999999999995E-4</v>
      </c>
      <c r="J52" s="79">
        <v>7.9500000000000001E-2</v>
      </c>
      <c r="K52" s="79">
        <v>1.9E-3</v>
      </c>
    </row>
    <row r="53" spans="2:11">
      <c r="B53" t="s">
        <v>869</v>
      </c>
      <c r="C53" t="s">
        <v>870</v>
      </c>
      <c r="D53" t="s">
        <v>110</v>
      </c>
      <c r="E53" t="s">
        <v>871</v>
      </c>
      <c r="F53" s="78">
        <v>8112.04</v>
      </c>
      <c r="G53" s="78">
        <v>103.71267099999986</v>
      </c>
      <c r="H53" s="78">
        <v>31.6059186166956</v>
      </c>
      <c r="I53" s="79">
        <v>1E-4</v>
      </c>
      <c r="J53" s="79">
        <v>0.01</v>
      </c>
      <c r="K53" s="79">
        <v>2.0000000000000001E-4</v>
      </c>
    </row>
    <row r="54" spans="2:11">
      <c r="B54" t="s">
        <v>872</v>
      </c>
      <c r="C54" t="s">
        <v>873</v>
      </c>
      <c r="D54" t="s">
        <v>106</v>
      </c>
      <c r="E54" t="s">
        <v>874</v>
      </c>
      <c r="F54" s="78">
        <v>27793.3</v>
      </c>
      <c r="G54" s="78">
        <v>99.064190000000025</v>
      </c>
      <c r="H54" s="78">
        <v>97.219755750542404</v>
      </c>
      <c r="I54" s="79">
        <v>4.0000000000000002E-4</v>
      </c>
      <c r="J54" s="79">
        <v>3.0599999999999999E-2</v>
      </c>
      <c r="K54" s="79">
        <v>6.9999999999999999E-4</v>
      </c>
    </row>
    <row r="55" spans="2:11">
      <c r="B55" t="s">
        <v>872</v>
      </c>
      <c r="C55" t="s">
        <v>875</v>
      </c>
      <c r="D55" t="s">
        <v>106</v>
      </c>
      <c r="E55" t="s">
        <v>874</v>
      </c>
      <c r="F55" s="78">
        <v>22780.17</v>
      </c>
      <c r="G55" s="78">
        <v>99.103776000000011</v>
      </c>
      <c r="H55" s="78">
        <v>79.715886540393001</v>
      </c>
      <c r="I55" s="79">
        <v>2.0000000000000001E-4</v>
      </c>
      <c r="J55" s="79">
        <v>2.5100000000000001E-2</v>
      </c>
      <c r="K55" s="79">
        <v>5.9999999999999995E-4</v>
      </c>
    </row>
    <row r="56" spans="2:11">
      <c r="B56" s="80" t="s">
        <v>876</v>
      </c>
      <c r="C56" s="16"/>
      <c r="F56" s="82">
        <v>313791.21000000002</v>
      </c>
      <c r="H56" s="82">
        <v>1138.5847036812868</v>
      </c>
      <c r="J56" s="81">
        <v>0.35849999999999999</v>
      </c>
      <c r="K56" s="81">
        <v>8.6999999999999994E-3</v>
      </c>
    </row>
    <row r="57" spans="2:11">
      <c r="B57" t="s">
        <v>877</v>
      </c>
      <c r="C57" t="s">
        <v>878</v>
      </c>
      <c r="D57" t="s">
        <v>106</v>
      </c>
      <c r="E57" t="s">
        <v>879</v>
      </c>
      <c r="F57" s="78">
        <v>47623.59</v>
      </c>
      <c r="G57" s="78">
        <v>90.553542000000249</v>
      </c>
      <c r="H57" s="78">
        <v>152.27383677870199</v>
      </c>
      <c r="I57" s="79">
        <v>2.9999999999999997E-4</v>
      </c>
      <c r="J57" s="79">
        <v>4.7899999999999998E-2</v>
      </c>
      <c r="K57" s="79">
        <v>1.1999999999999999E-3</v>
      </c>
    </row>
    <row r="58" spans="2:11">
      <c r="B58" t="s">
        <v>880</v>
      </c>
      <c r="C58" t="s">
        <v>881</v>
      </c>
      <c r="D58" t="s">
        <v>106</v>
      </c>
      <c r="E58" t="s">
        <v>790</v>
      </c>
      <c r="F58" s="78">
        <v>101716.81</v>
      </c>
      <c r="G58" s="78">
        <v>111.95930800000008</v>
      </c>
      <c r="H58" s="78">
        <v>402.11535261932801</v>
      </c>
      <c r="I58" s="79">
        <v>1E-4</v>
      </c>
      <c r="J58" s="79">
        <v>0.12659999999999999</v>
      </c>
      <c r="K58" s="79">
        <v>3.0999999999999999E-3</v>
      </c>
    </row>
    <row r="59" spans="2:11">
      <c r="B59" t="s">
        <v>882</v>
      </c>
      <c r="C59" t="s">
        <v>883</v>
      </c>
      <c r="D59" t="s">
        <v>106</v>
      </c>
      <c r="E59" t="s">
        <v>884</v>
      </c>
      <c r="F59" s="78">
        <v>7310</v>
      </c>
      <c r="G59" s="78">
        <v>100</v>
      </c>
      <c r="H59" s="78">
        <v>25.811610000000002</v>
      </c>
      <c r="I59" s="79">
        <v>0</v>
      </c>
      <c r="J59" s="79">
        <v>8.0999999999999996E-3</v>
      </c>
      <c r="K59" s="79">
        <v>2.0000000000000001E-4</v>
      </c>
    </row>
    <row r="60" spans="2:11">
      <c r="B60" t="s">
        <v>885</v>
      </c>
      <c r="C60" t="s">
        <v>886</v>
      </c>
      <c r="D60" t="s">
        <v>106</v>
      </c>
      <c r="E60" t="s">
        <v>884</v>
      </c>
      <c r="F60" s="78">
        <v>1800</v>
      </c>
      <c r="G60" s="78">
        <v>91.663039999999995</v>
      </c>
      <c r="H60" s="78">
        <v>5.8259194963200001</v>
      </c>
      <c r="I60" s="79">
        <v>0</v>
      </c>
      <c r="J60" s="79">
        <v>1.8E-3</v>
      </c>
      <c r="K60" s="79">
        <v>0</v>
      </c>
    </row>
    <row r="61" spans="2:11">
      <c r="B61" t="s">
        <v>887</v>
      </c>
      <c r="C61" t="s">
        <v>888</v>
      </c>
      <c r="D61" t="s">
        <v>106</v>
      </c>
      <c r="E61" t="s">
        <v>889</v>
      </c>
      <c r="F61" s="78">
        <v>22000</v>
      </c>
      <c r="G61" s="78">
        <v>94.733575000000002</v>
      </c>
      <c r="H61" s="78">
        <v>73.590935731499997</v>
      </c>
      <c r="I61" s="79">
        <v>0</v>
      </c>
      <c r="J61" s="79">
        <v>2.3199999999999998E-2</v>
      </c>
      <c r="K61" s="79">
        <v>5.9999999999999995E-4</v>
      </c>
    </row>
    <row r="62" spans="2:11">
      <c r="B62" t="s">
        <v>890</v>
      </c>
      <c r="C62" t="s">
        <v>891</v>
      </c>
      <c r="D62" t="s">
        <v>106</v>
      </c>
      <c r="E62" t="s">
        <v>892</v>
      </c>
      <c r="F62" s="78">
        <v>3394.17</v>
      </c>
      <c r="G62" s="78">
        <v>141.46892400000038</v>
      </c>
      <c r="H62" s="78">
        <v>16.954787791167501</v>
      </c>
      <c r="I62" s="79">
        <v>0</v>
      </c>
      <c r="J62" s="79">
        <v>5.3E-3</v>
      </c>
      <c r="K62" s="79">
        <v>1E-4</v>
      </c>
    </row>
    <row r="63" spans="2:11">
      <c r="B63" t="s">
        <v>893</v>
      </c>
      <c r="C63" t="s">
        <v>894</v>
      </c>
      <c r="D63" t="s">
        <v>106</v>
      </c>
      <c r="E63" t="s">
        <v>895</v>
      </c>
      <c r="F63" s="78">
        <v>16404.560000000001</v>
      </c>
      <c r="G63" s="78">
        <v>96.995654000000016</v>
      </c>
      <c r="H63" s="78">
        <v>56.184248920370898</v>
      </c>
      <c r="I63" s="79">
        <v>1E-4</v>
      </c>
      <c r="J63" s="79">
        <v>1.77E-2</v>
      </c>
      <c r="K63" s="79">
        <v>4.0000000000000002E-4</v>
      </c>
    </row>
    <row r="64" spans="2:11">
      <c r="B64" t="s">
        <v>896</v>
      </c>
      <c r="C64" t="s">
        <v>897</v>
      </c>
      <c r="D64" t="s">
        <v>106</v>
      </c>
      <c r="E64" t="s">
        <v>895</v>
      </c>
      <c r="F64" s="78">
        <v>27340.959999999999</v>
      </c>
      <c r="G64" s="78">
        <v>96.995626000000001</v>
      </c>
      <c r="H64" s="78">
        <v>93.640479166932295</v>
      </c>
      <c r="I64" s="79">
        <v>2.0000000000000001E-4</v>
      </c>
      <c r="J64" s="79">
        <v>2.9499999999999998E-2</v>
      </c>
      <c r="K64" s="79">
        <v>6.9999999999999999E-4</v>
      </c>
    </row>
    <row r="65" spans="2:11">
      <c r="B65" t="s">
        <v>898</v>
      </c>
      <c r="C65" t="s">
        <v>899</v>
      </c>
      <c r="D65" t="s">
        <v>106</v>
      </c>
      <c r="E65" t="s">
        <v>900</v>
      </c>
      <c r="F65" s="78">
        <v>48049.97</v>
      </c>
      <c r="G65" s="78">
        <v>103.29964699999975</v>
      </c>
      <c r="H65" s="78">
        <v>175.26277180882201</v>
      </c>
      <c r="I65" s="79">
        <v>0</v>
      </c>
      <c r="J65" s="79">
        <v>5.5199999999999999E-2</v>
      </c>
      <c r="K65" s="79">
        <v>1.2999999999999999E-3</v>
      </c>
    </row>
    <row r="66" spans="2:11">
      <c r="B66" t="s">
        <v>901</v>
      </c>
      <c r="C66" t="s">
        <v>902</v>
      </c>
      <c r="D66" t="s">
        <v>106</v>
      </c>
      <c r="E66" t="s">
        <v>319</v>
      </c>
      <c r="F66" s="78">
        <v>38151.15</v>
      </c>
      <c r="G66" s="78">
        <v>101.64280500000019</v>
      </c>
      <c r="H66" s="78">
        <v>136.924761368144</v>
      </c>
      <c r="I66" s="79">
        <v>2.9999999999999997E-4</v>
      </c>
      <c r="J66" s="79">
        <v>4.3099999999999999E-2</v>
      </c>
      <c r="K66" s="79">
        <v>1.1000000000000001E-3</v>
      </c>
    </row>
    <row r="67" spans="2:11">
      <c r="B67" t="s">
        <v>252</v>
      </c>
      <c r="C67" s="16"/>
    </row>
    <row r="68" spans="2:11">
      <c r="B68" t="s">
        <v>325</v>
      </c>
      <c r="C68" s="16"/>
    </row>
    <row r="69" spans="2:11">
      <c r="B69" t="s">
        <v>326</v>
      </c>
      <c r="C69" s="16"/>
    </row>
    <row r="70" spans="2:11">
      <c r="B70" t="s">
        <v>327</v>
      </c>
      <c r="C70" s="16"/>
    </row>
    <row r="71" spans="2:11">
      <c r="C71" s="16"/>
    </row>
    <row r="72" spans="2:11"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1269</v>
      </c>
    </row>
    <row r="3" spans="2:59">
      <c r="B3" s="2" t="s">
        <v>2</v>
      </c>
      <c r="C3" t="s">
        <v>1270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718.03</v>
      </c>
      <c r="H11" s="7"/>
      <c r="I11" s="76">
        <v>6.2787552470910297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903</v>
      </c>
      <c r="C12" s="16"/>
      <c r="D12" s="16"/>
      <c r="G12" s="82">
        <v>718.03</v>
      </c>
      <c r="I12" s="82">
        <v>6.2787552470910297</v>
      </c>
      <c r="K12" s="81">
        <v>1</v>
      </c>
      <c r="L12" s="81">
        <v>0</v>
      </c>
    </row>
    <row r="13" spans="2:59">
      <c r="B13" t="s">
        <v>904</v>
      </c>
      <c r="C13" t="s">
        <v>905</v>
      </c>
      <c r="D13" t="s">
        <v>613</v>
      </c>
      <c r="E13" t="s">
        <v>106</v>
      </c>
      <c r="F13" t="s">
        <v>906</v>
      </c>
      <c r="G13" s="78">
        <v>718.03</v>
      </c>
      <c r="H13" s="78">
        <v>247.64709999999999</v>
      </c>
      <c r="I13" s="78">
        <v>6.2787552470910297</v>
      </c>
      <c r="J13" s="79">
        <v>0</v>
      </c>
      <c r="K13" s="79">
        <v>1</v>
      </c>
      <c r="L13" s="79">
        <v>0</v>
      </c>
    </row>
    <row r="14" spans="2:59">
      <c r="B14" s="80" t="s">
        <v>682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230</v>
      </c>
      <c r="C15" t="s">
        <v>230</v>
      </c>
      <c r="D15" t="s">
        <v>230</v>
      </c>
      <c r="E15" t="s">
        <v>230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252</v>
      </c>
      <c r="C16" s="16"/>
      <c r="D16" s="16"/>
    </row>
    <row r="17" spans="2:4">
      <c r="B17" t="s">
        <v>325</v>
      </c>
      <c r="C17" s="16"/>
      <c r="D17" s="16"/>
    </row>
    <row r="18" spans="2:4">
      <c r="B18" t="s">
        <v>326</v>
      </c>
      <c r="C18" s="16"/>
      <c r="D18" s="16"/>
    </row>
    <row r="19" spans="2:4">
      <c r="B19" t="s">
        <v>327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1269</v>
      </c>
    </row>
    <row r="3" spans="2:52">
      <c r="B3" s="2" t="s">
        <v>2</v>
      </c>
      <c r="C3" t="s">
        <v>1270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692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230</v>
      </c>
      <c r="C14" t="s">
        <v>230</v>
      </c>
      <c r="D14" t="s">
        <v>230</v>
      </c>
      <c r="E14" t="s">
        <v>230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697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230</v>
      </c>
      <c r="C16" t="s">
        <v>230</v>
      </c>
      <c r="D16" t="s">
        <v>230</v>
      </c>
      <c r="E16" t="s">
        <v>230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907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230</v>
      </c>
      <c r="C18" t="s">
        <v>230</v>
      </c>
      <c r="D18" t="s">
        <v>230</v>
      </c>
      <c r="E18" t="s">
        <v>230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698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230</v>
      </c>
      <c r="C20" t="s">
        <v>230</v>
      </c>
      <c r="D20" t="s">
        <v>230</v>
      </c>
      <c r="E20" t="s">
        <v>230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381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230</v>
      </c>
      <c r="C22" t="s">
        <v>230</v>
      </c>
      <c r="D22" t="s">
        <v>230</v>
      </c>
      <c r="E22" t="s">
        <v>230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239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692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230</v>
      </c>
      <c r="C25" t="s">
        <v>230</v>
      </c>
      <c r="D25" t="s">
        <v>230</v>
      </c>
      <c r="E25" t="s">
        <v>230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701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230</v>
      </c>
      <c r="C27" t="s">
        <v>230</v>
      </c>
      <c r="D27" t="s">
        <v>230</v>
      </c>
      <c r="E27" t="s">
        <v>230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698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230</v>
      </c>
      <c r="C29" t="s">
        <v>230</v>
      </c>
      <c r="D29" t="s">
        <v>230</v>
      </c>
      <c r="E29" t="s">
        <v>230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702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230</v>
      </c>
      <c r="C31" t="s">
        <v>230</v>
      </c>
      <c r="D31" t="s">
        <v>230</v>
      </c>
      <c r="E31" t="s">
        <v>230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381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230</v>
      </c>
      <c r="C33" t="s">
        <v>230</v>
      </c>
      <c r="D33" t="s">
        <v>230</v>
      </c>
      <c r="E33" t="s">
        <v>230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252</v>
      </c>
      <c r="C34" s="16"/>
      <c r="D34" s="16"/>
    </row>
    <row r="35" spans="2:12">
      <c r="B35" t="s">
        <v>325</v>
      </c>
      <c r="C35" s="16"/>
      <c r="D35" s="16"/>
    </row>
    <row r="36" spans="2:12">
      <c r="B36" t="s">
        <v>326</v>
      </c>
      <c r="C36" s="16"/>
      <c r="D36" s="16"/>
    </row>
    <row r="37" spans="2:12">
      <c r="B37" t="s">
        <v>327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1269</v>
      </c>
    </row>
    <row r="3" spans="2:13">
      <c r="B3" s="2" t="s">
        <v>2</v>
      </c>
      <c r="C3" t="s">
        <v>1270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98" t="s">
        <v>47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11078.335641178001</v>
      </c>
      <c r="K11" s="77">
        <v>1</v>
      </c>
      <c r="L11" s="77">
        <v>8.5000000000000006E-2</v>
      </c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11055.515396466</v>
      </c>
      <c r="K12" s="81">
        <v>0.99790000000000001</v>
      </c>
      <c r="L12" s="81">
        <v>8.4900000000000003E-2</v>
      </c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6862.5819300000003</v>
      </c>
      <c r="K13" s="81">
        <v>0.61950000000000005</v>
      </c>
      <c r="L13" s="81">
        <v>5.2699999999999997E-2</v>
      </c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6862.5819300000003</v>
      </c>
      <c r="K14" s="79">
        <v>0.61950000000000005</v>
      </c>
      <c r="L14" s="79">
        <v>5.2699999999999997E-2</v>
      </c>
    </row>
    <row r="15" spans="2:13">
      <c r="B15" s="80" t="s">
        <v>215</v>
      </c>
      <c r="C15" s="26"/>
      <c r="D15" s="27"/>
      <c r="E15" s="27"/>
      <c r="F15" s="27"/>
      <c r="G15" s="27"/>
      <c r="H15" s="27"/>
      <c r="I15" s="81">
        <v>0</v>
      </c>
      <c r="J15" s="82">
        <v>160.65194418600001</v>
      </c>
      <c r="K15" s="81">
        <v>1.4500000000000001E-2</v>
      </c>
      <c r="L15" s="81">
        <v>1.1999999999999999E-3</v>
      </c>
    </row>
    <row r="16" spans="2:13">
      <c r="B16" t="s">
        <v>216</v>
      </c>
      <c r="C16" t="s">
        <v>217</v>
      </c>
      <c r="D16" t="s">
        <v>212</v>
      </c>
      <c r="E16" t="s">
        <v>213</v>
      </c>
      <c r="F16" t="s">
        <v>214</v>
      </c>
      <c r="G16" t="s">
        <v>120</v>
      </c>
      <c r="H16" s="79">
        <v>0</v>
      </c>
      <c r="I16" s="79">
        <v>0</v>
      </c>
      <c r="J16" s="78">
        <v>-5.3839860000000003E-3</v>
      </c>
      <c r="K16" s="79">
        <v>0</v>
      </c>
      <c r="L16" s="79">
        <v>0</v>
      </c>
    </row>
    <row r="17" spans="2:12">
      <c r="B17" t="s">
        <v>218</v>
      </c>
      <c r="C17" t="s">
        <v>219</v>
      </c>
      <c r="D17" t="s">
        <v>212</v>
      </c>
      <c r="E17" t="s">
        <v>213</v>
      </c>
      <c r="F17" t="s">
        <v>214</v>
      </c>
      <c r="G17" t="s">
        <v>106</v>
      </c>
      <c r="H17" s="79">
        <v>0</v>
      </c>
      <c r="I17" s="79">
        <v>0</v>
      </c>
      <c r="J17" s="78">
        <v>479.62558149</v>
      </c>
      <c r="K17" s="79">
        <v>4.3299999999999998E-2</v>
      </c>
      <c r="L17" s="79">
        <v>3.7000000000000002E-3</v>
      </c>
    </row>
    <row r="18" spans="2:12">
      <c r="B18" t="s">
        <v>220</v>
      </c>
      <c r="C18" t="s">
        <v>219</v>
      </c>
      <c r="D18" t="s">
        <v>212</v>
      </c>
      <c r="E18" t="s">
        <v>213</v>
      </c>
      <c r="F18" t="s">
        <v>214</v>
      </c>
      <c r="G18" t="s">
        <v>106</v>
      </c>
      <c r="H18" s="79">
        <v>0</v>
      </c>
      <c r="I18" s="79">
        <v>0</v>
      </c>
      <c r="J18" s="78">
        <v>-318.85985769000001</v>
      </c>
      <c r="K18" s="79">
        <v>-2.8799999999999999E-2</v>
      </c>
      <c r="L18" s="79">
        <v>-2.3999999999999998E-3</v>
      </c>
    </row>
    <row r="19" spans="2:12">
      <c r="B19" t="s">
        <v>221</v>
      </c>
      <c r="C19" t="s">
        <v>222</v>
      </c>
      <c r="D19" t="s">
        <v>212</v>
      </c>
      <c r="E19" t="s">
        <v>213</v>
      </c>
      <c r="F19" t="s">
        <v>214</v>
      </c>
      <c r="G19" t="s">
        <v>206</v>
      </c>
      <c r="H19" s="79">
        <v>0</v>
      </c>
      <c r="I19" s="79">
        <v>0</v>
      </c>
      <c r="J19" s="78">
        <v>2.691619E-4</v>
      </c>
      <c r="K19" s="79">
        <v>0</v>
      </c>
      <c r="L19" s="79">
        <v>0</v>
      </c>
    </row>
    <row r="20" spans="2:12">
      <c r="B20" t="s">
        <v>223</v>
      </c>
      <c r="C20" t="s">
        <v>224</v>
      </c>
      <c r="D20" t="s">
        <v>212</v>
      </c>
      <c r="E20" t="s">
        <v>213</v>
      </c>
      <c r="F20" t="s">
        <v>214</v>
      </c>
      <c r="G20" t="s">
        <v>110</v>
      </c>
      <c r="H20" s="79">
        <v>0</v>
      </c>
      <c r="I20" s="79">
        <v>0</v>
      </c>
      <c r="J20" s="78">
        <v>1.8783499999999999E-4</v>
      </c>
      <c r="K20" s="79">
        <v>0</v>
      </c>
      <c r="L20" s="79">
        <v>0</v>
      </c>
    </row>
    <row r="21" spans="2:12">
      <c r="B21" t="s">
        <v>225</v>
      </c>
      <c r="C21" t="s">
        <v>226</v>
      </c>
      <c r="D21" t="s">
        <v>212</v>
      </c>
      <c r="E21" t="s">
        <v>213</v>
      </c>
      <c r="F21" t="s">
        <v>214</v>
      </c>
      <c r="G21" t="s">
        <v>203</v>
      </c>
      <c r="H21" s="79">
        <v>0</v>
      </c>
      <c r="I21" s="79">
        <v>0</v>
      </c>
      <c r="J21" s="78">
        <v>-2.5081900000000001E-5</v>
      </c>
      <c r="K21" s="79">
        <v>0</v>
      </c>
      <c r="L21" s="79">
        <v>0</v>
      </c>
    </row>
    <row r="22" spans="2:12">
      <c r="B22" t="s">
        <v>227</v>
      </c>
      <c r="C22" t="s">
        <v>228</v>
      </c>
      <c r="D22" t="s">
        <v>212</v>
      </c>
      <c r="E22" t="s">
        <v>213</v>
      </c>
      <c r="F22" t="s">
        <v>214</v>
      </c>
      <c r="G22" t="s">
        <v>113</v>
      </c>
      <c r="H22" s="79">
        <v>0</v>
      </c>
      <c r="I22" s="79">
        <v>0</v>
      </c>
      <c r="J22" s="78">
        <v>-0.108827543</v>
      </c>
      <c r="K22" s="79">
        <v>0</v>
      </c>
      <c r="L22" s="79">
        <v>0</v>
      </c>
    </row>
    <row r="23" spans="2:12">
      <c r="B23" s="80" t="s">
        <v>229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230</v>
      </c>
      <c r="C24" t="s">
        <v>230</v>
      </c>
      <c r="D24" s="16"/>
      <c r="E24" t="s">
        <v>230</v>
      </c>
      <c r="G24" t="s">
        <v>230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231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230</v>
      </c>
      <c r="C26" t="s">
        <v>230</v>
      </c>
      <c r="D26" s="16"/>
      <c r="E26" t="s">
        <v>230</v>
      </c>
      <c r="G26" t="s">
        <v>230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232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230</v>
      </c>
      <c r="C28" t="s">
        <v>230</v>
      </c>
      <c r="D28" s="16"/>
      <c r="E28" t="s">
        <v>230</v>
      </c>
      <c r="G28" t="s">
        <v>230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230</v>
      </c>
      <c r="C30" t="s">
        <v>230</v>
      </c>
      <c r="D30" s="16"/>
      <c r="E30" t="s">
        <v>230</v>
      </c>
      <c r="G30" t="s">
        <v>230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234</v>
      </c>
      <c r="D31" s="16"/>
      <c r="I31" s="81">
        <v>1E-4</v>
      </c>
      <c r="J31" s="82">
        <v>4032.28152228</v>
      </c>
      <c r="K31" s="81">
        <v>0.36399999999999999</v>
      </c>
      <c r="L31" s="81">
        <v>3.1E-2</v>
      </c>
    </row>
    <row r="32" spans="2:12">
      <c r="B32" t="s">
        <v>235</v>
      </c>
      <c r="C32" t="s">
        <v>236</v>
      </c>
      <c r="D32" t="s">
        <v>212</v>
      </c>
      <c r="E32" t="s">
        <v>213</v>
      </c>
      <c r="F32" t="s">
        <v>214</v>
      </c>
      <c r="G32" t="s">
        <v>106</v>
      </c>
      <c r="H32" s="79">
        <v>0</v>
      </c>
      <c r="I32" s="79">
        <v>0</v>
      </c>
      <c r="J32" s="78">
        <v>141.24</v>
      </c>
      <c r="K32" s="79">
        <v>1.2699999999999999E-2</v>
      </c>
      <c r="L32" s="79">
        <v>1.1000000000000001E-3</v>
      </c>
    </row>
    <row r="33" spans="2:12">
      <c r="B33" t="s">
        <v>237</v>
      </c>
      <c r="C33" t="s">
        <v>238</v>
      </c>
      <c r="D33" t="s">
        <v>212</v>
      </c>
      <c r="E33" t="s">
        <v>213</v>
      </c>
      <c r="F33" t="s">
        <v>214</v>
      </c>
      <c r="G33" t="s">
        <v>106</v>
      </c>
      <c r="H33" s="79">
        <v>0</v>
      </c>
      <c r="I33" s="79">
        <v>1E-4</v>
      </c>
      <c r="J33" s="78">
        <v>3891.0415222800002</v>
      </c>
      <c r="K33" s="79">
        <v>0.35120000000000001</v>
      </c>
      <c r="L33" s="79">
        <v>2.9899999999999999E-2</v>
      </c>
    </row>
    <row r="34" spans="2:12">
      <c r="B34" s="80" t="s">
        <v>239</v>
      </c>
      <c r="D34" s="16"/>
      <c r="I34" s="81">
        <v>0</v>
      </c>
      <c r="J34" s="82">
        <v>22.820244712000001</v>
      </c>
      <c r="K34" s="81">
        <v>2.0999999999999999E-3</v>
      </c>
      <c r="L34" s="81">
        <v>2.0000000000000001E-4</v>
      </c>
    </row>
    <row r="35" spans="2:12">
      <c r="B35" s="80" t="s">
        <v>240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230</v>
      </c>
      <c r="C36" t="s">
        <v>230</v>
      </c>
      <c r="D36" s="16"/>
      <c r="E36" t="s">
        <v>230</v>
      </c>
      <c r="G36" t="s">
        <v>230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234</v>
      </c>
      <c r="D37" s="16"/>
      <c r="I37" s="81">
        <v>0</v>
      </c>
      <c r="J37" s="82">
        <v>22.820244712000001</v>
      </c>
      <c r="K37" s="81">
        <v>2.0999999999999999E-3</v>
      </c>
      <c r="L37" s="81">
        <v>2.0000000000000001E-4</v>
      </c>
    </row>
    <row r="38" spans="2:12">
      <c r="B38" t="s">
        <v>241</v>
      </c>
      <c r="C38" t="s">
        <v>242</v>
      </c>
      <c r="D38" t="s">
        <v>212</v>
      </c>
      <c r="E38" t="s">
        <v>230</v>
      </c>
      <c r="F38" t="s">
        <v>243</v>
      </c>
      <c r="G38" t="s">
        <v>206</v>
      </c>
      <c r="H38" s="79">
        <v>0</v>
      </c>
      <c r="I38" s="79">
        <v>0</v>
      </c>
      <c r="J38" s="78">
        <v>1.4504392E-2</v>
      </c>
      <c r="K38" s="79">
        <v>0</v>
      </c>
      <c r="L38" s="79">
        <v>0</v>
      </c>
    </row>
    <row r="39" spans="2:12">
      <c r="B39" t="s">
        <v>244</v>
      </c>
      <c r="C39" t="s">
        <v>245</v>
      </c>
      <c r="D39" t="s">
        <v>212</v>
      </c>
      <c r="E39" t="s">
        <v>230</v>
      </c>
      <c r="F39" t="s">
        <v>243</v>
      </c>
      <c r="G39" t="s">
        <v>106</v>
      </c>
      <c r="H39" s="79">
        <v>0</v>
      </c>
      <c r="I39" s="79">
        <v>0</v>
      </c>
      <c r="J39" s="78">
        <v>3.5309999999999999E-5</v>
      </c>
      <c r="K39" s="79">
        <v>0</v>
      </c>
      <c r="L39" s="79">
        <v>0</v>
      </c>
    </row>
    <row r="40" spans="2:12">
      <c r="B40" t="s">
        <v>246</v>
      </c>
      <c r="C40" t="s">
        <v>247</v>
      </c>
      <c r="D40" t="s">
        <v>212</v>
      </c>
      <c r="E40" t="s">
        <v>230</v>
      </c>
      <c r="F40" t="s">
        <v>243</v>
      </c>
      <c r="G40" t="s">
        <v>106</v>
      </c>
      <c r="H40" s="79">
        <v>0</v>
      </c>
      <c r="I40" s="79">
        <v>0</v>
      </c>
      <c r="J40" s="78">
        <v>3.5309999999999999E-5</v>
      </c>
      <c r="K40" s="79">
        <v>0</v>
      </c>
      <c r="L40" s="79">
        <v>0</v>
      </c>
    </row>
    <row r="41" spans="2:12">
      <c r="B41" t="s">
        <v>248</v>
      </c>
      <c r="C41" t="s">
        <v>249</v>
      </c>
      <c r="D41" t="s">
        <v>212</v>
      </c>
      <c r="E41" t="s">
        <v>230</v>
      </c>
      <c r="F41" t="s">
        <v>243</v>
      </c>
      <c r="G41" t="s">
        <v>106</v>
      </c>
      <c r="H41" s="79">
        <v>0</v>
      </c>
      <c r="I41" s="79">
        <v>0</v>
      </c>
      <c r="J41" s="78">
        <v>10.27252644</v>
      </c>
      <c r="K41" s="79">
        <v>8.9999999999999998E-4</v>
      </c>
      <c r="L41" s="79">
        <v>1E-4</v>
      </c>
    </row>
    <row r="42" spans="2:12">
      <c r="B42" t="s">
        <v>250</v>
      </c>
      <c r="C42" t="s">
        <v>251</v>
      </c>
      <c r="D42" t="s">
        <v>212</v>
      </c>
      <c r="E42" t="s">
        <v>230</v>
      </c>
      <c r="F42" t="s">
        <v>243</v>
      </c>
      <c r="G42" t="s">
        <v>106</v>
      </c>
      <c r="H42" s="79">
        <v>0</v>
      </c>
      <c r="I42" s="79">
        <v>0</v>
      </c>
      <c r="J42" s="78">
        <v>12.533143259999999</v>
      </c>
      <c r="K42" s="79">
        <v>1.1000000000000001E-3</v>
      </c>
      <c r="L42" s="79">
        <v>1E-4</v>
      </c>
    </row>
    <row r="43" spans="2:12">
      <c r="B43" t="s">
        <v>252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1269</v>
      </c>
    </row>
    <row r="3" spans="2:49">
      <c r="B3" s="2" t="s">
        <v>2</v>
      </c>
      <c r="C3" t="s">
        <v>1270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143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2008223.3149999999</v>
      </c>
      <c r="H11" s="7"/>
      <c r="I11" s="76">
        <v>-307.86576886961222</v>
      </c>
      <c r="J11" s="77">
        <v>1</v>
      </c>
      <c r="K11" s="77">
        <v>-2.3999999999999998E-3</v>
      </c>
      <c r="AW11" s="16"/>
    </row>
    <row r="12" spans="2:49">
      <c r="B12" s="80" t="s">
        <v>208</v>
      </c>
      <c r="C12" s="16"/>
      <c r="D12" s="16"/>
      <c r="G12" s="82">
        <v>-788578</v>
      </c>
      <c r="I12" s="82">
        <v>7.3248197961270689</v>
      </c>
      <c r="J12" s="81">
        <v>-2.3800000000000002E-2</v>
      </c>
      <c r="K12" s="81">
        <v>1E-4</v>
      </c>
    </row>
    <row r="13" spans="2:49">
      <c r="B13" s="80" t="s">
        <v>692</v>
      </c>
      <c r="C13" s="16"/>
      <c r="D13" s="16"/>
      <c r="G13" s="82">
        <v>3832200</v>
      </c>
      <c r="I13" s="82">
        <v>137.6851250464149</v>
      </c>
      <c r="J13" s="81">
        <v>-0.44719999999999999</v>
      </c>
      <c r="K13" s="81">
        <v>1.1000000000000001E-3</v>
      </c>
    </row>
    <row r="14" spans="2:49">
      <c r="B14" t="s">
        <v>908</v>
      </c>
      <c r="C14" t="s">
        <v>909</v>
      </c>
      <c r="D14" t="s">
        <v>123</v>
      </c>
      <c r="E14" t="s">
        <v>102</v>
      </c>
      <c r="F14" t="s">
        <v>846</v>
      </c>
      <c r="G14" s="78">
        <v>160500</v>
      </c>
      <c r="H14" s="78">
        <v>5.8036710301650469</v>
      </c>
      <c r="I14" s="78">
        <v>9.3148920034149008</v>
      </c>
      <c r="J14" s="79">
        <v>-3.0300000000000001E-2</v>
      </c>
      <c r="K14" s="79">
        <v>1E-4</v>
      </c>
    </row>
    <row r="15" spans="2:49">
      <c r="B15" t="s">
        <v>910</v>
      </c>
      <c r="C15" t="s">
        <v>911</v>
      </c>
      <c r="D15" t="s">
        <v>123</v>
      </c>
      <c r="E15" t="s">
        <v>102</v>
      </c>
      <c r="F15" t="s">
        <v>912</v>
      </c>
      <c r="G15" s="78">
        <v>476000</v>
      </c>
      <c r="H15" s="78">
        <v>6.0285039999999999</v>
      </c>
      <c r="I15" s="78">
        <v>28.695679040000002</v>
      </c>
      <c r="J15" s="79">
        <v>-9.3200000000000005E-2</v>
      </c>
      <c r="K15" s="79">
        <v>2.0000000000000001E-4</v>
      </c>
    </row>
    <row r="16" spans="2:49">
      <c r="B16" t="s">
        <v>913</v>
      </c>
      <c r="C16" t="s">
        <v>914</v>
      </c>
      <c r="D16" t="s">
        <v>123</v>
      </c>
      <c r="E16" t="s">
        <v>102</v>
      </c>
      <c r="F16" t="s">
        <v>781</v>
      </c>
      <c r="G16" s="78">
        <v>305100</v>
      </c>
      <c r="H16" s="78">
        <v>10.479787999999999</v>
      </c>
      <c r="I16" s="78">
        <v>31.973833188</v>
      </c>
      <c r="J16" s="79">
        <v>-0.10390000000000001</v>
      </c>
      <c r="K16" s="79">
        <v>2.0000000000000001E-4</v>
      </c>
    </row>
    <row r="17" spans="2:11">
      <c r="B17" t="s">
        <v>915</v>
      </c>
      <c r="C17" t="s">
        <v>916</v>
      </c>
      <c r="D17" t="s">
        <v>123</v>
      </c>
      <c r="E17" t="s">
        <v>102</v>
      </c>
      <c r="F17" t="s">
        <v>808</v>
      </c>
      <c r="G17" s="78">
        <v>12700</v>
      </c>
      <c r="H17" s="78">
        <v>5.8581450000000004</v>
      </c>
      <c r="I17" s="78">
        <v>0.74398441500000001</v>
      </c>
      <c r="J17" s="79">
        <v>-2.3999999999999998E-3</v>
      </c>
      <c r="K17" s="79">
        <v>0</v>
      </c>
    </row>
    <row r="18" spans="2:11">
      <c r="B18" t="s">
        <v>917</v>
      </c>
      <c r="C18" t="s">
        <v>918</v>
      </c>
      <c r="D18" t="s">
        <v>123</v>
      </c>
      <c r="E18" t="s">
        <v>102</v>
      </c>
      <c r="F18" t="s">
        <v>919</v>
      </c>
      <c r="G18" s="78">
        <v>2722100</v>
      </c>
      <c r="H18" s="78">
        <v>2.327</v>
      </c>
      <c r="I18" s="78">
        <v>63.343266999999997</v>
      </c>
      <c r="J18" s="79">
        <v>-0.20569999999999999</v>
      </c>
      <c r="K18" s="79">
        <v>5.0000000000000001E-4</v>
      </c>
    </row>
    <row r="19" spans="2:11">
      <c r="B19" t="s">
        <v>920</v>
      </c>
      <c r="C19" t="s">
        <v>921</v>
      </c>
      <c r="D19" t="s">
        <v>123</v>
      </c>
      <c r="E19" t="s">
        <v>102</v>
      </c>
      <c r="F19" t="s">
        <v>922</v>
      </c>
      <c r="G19" s="78">
        <v>155800</v>
      </c>
      <c r="H19" s="78">
        <v>2.3193000000000001</v>
      </c>
      <c r="I19" s="78">
        <v>3.6134694000000001</v>
      </c>
      <c r="J19" s="79">
        <v>-1.17E-2</v>
      </c>
      <c r="K19" s="79">
        <v>0</v>
      </c>
    </row>
    <row r="20" spans="2:11">
      <c r="B20" s="80" t="s">
        <v>697</v>
      </c>
      <c r="C20" s="16"/>
      <c r="D20" s="16"/>
      <c r="G20" s="82">
        <v>-3590978</v>
      </c>
      <c r="I20" s="82">
        <v>-196.85373768124637</v>
      </c>
      <c r="J20" s="81">
        <v>0.63939999999999997</v>
      </c>
      <c r="K20" s="81">
        <v>-1.5E-3</v>
      </c>
    </row>
    <row r="21" spans="2:11">
      <c r="B21" t="s">
        <v>923</v>
      </c>
      <c r="C21" t="s">
        <v>924</v>
      </c>
      <c r="D21" t="s">
        <v>123</v>
      </c>
      <c r="E21" t="s">
        <v>207</v>
      </c>
      <c r="F21" t="s">
        <v>925</v>
      </c>
      <c r="G21" s="78">
        <v>-47000</v>
      </c>
      <c r="H21" s="78">
        <v>1.7079357798165107</v>
      </c>
      <c r="I21" s="78">
        <v>-0.80272981651375996</v>
      </c>
      <c r="J21" s="79">
        <v>2.5999999999999999E-3</v>
      </c>
      <c r="K21" s="79">
        <v>0</v>
      </c>
    </row>
    <row r="22" spans="2:11">
      <c r="B22" t="s">
        <v>926</v>
      </c>
      <c r="C22" t="s">
        <v>927</v>
      </c>
      <c r="D22" t="s">
        <v>123</v>
      </c>
      <c r="E22" t="s">
        <v>106</v>
      </c>
      <c r="F22" t="s">
        <v>928</v>
      </c>
      <c r="G22" s="78">
        <v>-127100</v>
      </c>
      <c r="H22" s="78">
        <v>3.641829652996853</v>
      </c>
      <c r="I22" s="78">
        <v>-4.628765488959</v>
      </c>
      <c r="J22" s="79">
        <v>1.4999999999999999E-2</v>
      </c>
      <c r="K22" s="79">
        <v>0</v>
      </c>
    </row>
    <row r="23" spans="2:11">
      <c r="B23" t="s">
        <v>929</v>
      </c>
      <c r="C23" t="s">
        <v>930</v>
      </c>
      <c r="D23" t="s">
        <v>123</v>
      </c>
      <c r="E23" t="s">
        <v>106</v>
      </c>
      <c r="F23" t="s">
        <v>928</v>
      </c>
      <c r="G23" s="78">
        <v>-144200</v>
      </c>
      <c r="H23" s="78">
        <v>2.8530463576158875</v>
      </c>
      <c r="I23" s="78">
        <v>-4.1140928476821097</v>
      </c>
      <c r="J23" s="79">
        <v>1.34E-2</v>
      </c>
      <c r="K23" s="79">
        <v>0</v>
      </c>
    </row>
    <row r="24" spans="2:11">
      <c r="B24" t="s">
        <v>931</v>
      </c>
      <c r="C24" t="s">
        <v>932</v>
      </c>
      <c r="D24" t="s">
        <v>123</v>
      </c>
      <c r="E24" t="s">
        <v>106</v>
      </c>
      <c r="F24" t="s">
        <v>933</v>
      </c>
      <c r="G24" s="78">
        <v>-71000</v>
      </c>
      <c r="H24" s="78">
        <v>0.18241715976331407</v>
      </c>
      <c r="I24" s="78">
        <v>-0.12951618343195301</v>
      </c>
      <c r="J24" s="79">
        <v>4.0000000000000002E-4</v>
      </c>
      <c r="K24" s="79">
        <v>0</v>
      </c>
    </row>
    <row r="25" spans="2:11">
      <c r="B25" t="s">
        <v>934</v>
      </c>
      <c r="C25" t="s">
        <v>935</v>
      </c>
      <c r="D25" t="s">
        <v>123</v>
      </c>
      <c r="E25" t="s">
        <v>106</v>
      </c>
      <c r="F25" t="s">
        <v>936</v>
      </c>
      <c r="G25" s="78">
        <v>183500</v>
      </c>
      <c r="H25" s="78">
        <v>8.9972093023255582</v>
      </c>
      <c r="I25" s="78">
        <v>16.5098790697674</v>
      </c>
      <c r="J25" s="79">
        <v>-5.3600000000000002E-2</v>
      </c>
      <c r="K25" s="79">
        <v>1E-4</v>
      </c>
    </row>
    <row r="26" spans="2:11">
      <c r="B26" t="s">
        <v>937</v>
      </c>
      <c r="C26" t="s">
        <v>938</v>
      </c>
      <c r="D26" t="s">
        <v>123</v>
      </c>
      <c r="E26" t="s">
        <v>106</v>
      </c>
      <c r="F26" t="s">
        <v>936</v>
      </c>
      <c r="G26" s="78">
        <v>70400</v>
      </c>
      <c r="H26" s="78">
        <v>8.5054830221249151</v>
      </c>
      <c r="I26" s="78">
        <v>5.98786004757594</v>
      </c>
      <c r="J26" s="79">
        <v>-1.9400000000000001E-2</v>
      </c>
      <c r="K26" s="79">
        <v>0</v>
      </c>
    </row>
    <row r="27" spans="2:11">
      <c r="B27" t="s">
        <v>939</v>
      </c>
      <c r="C27" t="s">
        <v>940</v>
      </c>
      <c r="D27" t="s">
        <v>123</v>
      </c>
      <c r="E27" t="s">
        <v>106</v>
      </c>
      <c r="F27" t="s">
        <v>941</v>
      </c>
      <c r="G27" s="78">
        <v>-267400</v>
      </c>
      <c r="H27" s="78">
        <v>1.8955742049470008</v>
      </c>
      <c r="I27" s="78">
        <v>-5.06876542402828</v>
      </c>
      <c r="J27" s="79">
        <v>1.6500000000000001E-2</v>
      </c>
      <c r="K27" s="79">
        <v>0</v>
      </c>
    </row>
    <row r="28" spans="2:11">
      <c r="B28" t="s">
        <v>942</v>
      </c>
      <c r="C28" t="s">
        <v>943</v>
      </c>
      <c r="D28" t="s">
        <v>123</v>
      </c>
      <c r="E28" t="s">
        <v>106</v>
      </c>
      <c r="F28" t="s">
        <v>944</v>
      </c>
      <c r="G28" s="78">
        <v>-136400</v>
      </c>
      <c r="H28" s="78">
        <v>9.4498668369208207</v>
      </c>
      <c r="I28" s="78">
        <v>-12.889618365560001</v>
      </c>
      <c r="J28" s="79">
        <v>4.19E-2</v>
      </c>
      <c r="K28" s="79">
        <v>-1E-4</v>
      </c>
    </row>
    <row r="29" spans="2:11">
      <c r="B29" t="s">
        <v>945</v>
      </c>
      <c r="C29" t="s">
        <v>946</v>
      </c>
      <c r="D29" t="s">
        <v>123</v>
      </c>
      <c r="E29" t="s">
        <v>106</v>
      </c>
      <c r="F29" t="s">
        <v>947</v>
      </c>
      <c r="G29" s="78">
        <v>-112000</v>
      </c>
      <c r="H29" s="78">
        <v>14.866894736842143</v>
      </c>
      <c r="I29" s="78">
        <v>-16.650922105263199</v>
      </c>
      <c r="J29" s="79">
        <v>5.4100000000000002E-2</v>
      </c>
      <c r="K29" s="79">
        <v>-1E-4</v>
      </c>
    </row>
    <row r="30" spans="2:11">
      <c r="B30" t="s">
        <v>948</v>
      </c>
      <c r="C30" t="s">
        <v>949</v>
      </c>
      <c r="D30" t="s">
        <v>123</v>
      </c>
      <c r="E30" t="s">
        <v>110</v>
      </c>
      <c r="F30" t="s">
        <v>925</v>
      </c>
      <c r="G30" s="78">
        <v>-90000</v>
      </c>
      <c r="H30" s="78">
        <v>35.785600000000002</v>
      </c>
      <c r="I30" s="78">
        <v>-32.207039999999999</v>
      </c>
      <c r="J30" s="79">
        <v>0.1046</v>
      </c>
      <c r="K30" s="79">
        <v>-2.0000000000000001E-4</v>
      </c>
    </row>
    <row r="31" spans="2:11">
      <c r="B31" t="s">
        <v>950</v>
      </c>
      <c r="C31" t="s">
        <v>951</v>
      </c>
      <c r="D31" t="s">
        <v>123</v>
      </c>
      <c r="E31" t="s">
        <v>106</v>
      </c>
      <c r="F31" t="s">
        <v>952</v>
      </c>
      <c r="G31" s="78">
        <v>-173300</v>
      </c>
      <c r="H31" s="78">
        <v>16.975171849427177</v>
      </c>
      <c r="I31" s="78">
        <v>-29.417972815057301</v>
      </c>
      <c r="J31" s="79">
        <v>9.5600000000000004E-2</v>
      </c>
      <c r="K31" s="79">
        <v>-2.0000000000000001E-4</v>
      </c>
    </row>
    <row r="32" spans="2:11">
      <c r="B32" t="s">
        <v>953</v>
      </c>
      <c r="C32" t="s">
        <v>954</v>
      </c>
      <c r="D32" t="s">
        <v>123</v>
      </c>
      <c r="E32" t="s">
        <v>110</v>
      </c>
      <c r="F32" t="s">
        <v>955</v>
      </c>
      <c r="G32" s="78">
        <v>-1700</v>
      </c>
      <c r="H32" s="78">
        <v>23.583699741156178</v>
      </c>
      <c r="I32" s="78">
        <v>-0.40092289559965499</v>
      </c>
      <c r="J32" s="79">
        <v>1.2999999999999999E-3</v>
      </c>
      <c r="K32" s="79">
        <v>0</v>
      </c>
    </row>
    <row r="33" spans="2:11">
      <c r="B33" t="s">
        <v>956</v>
      </c>
      <c r="C33" t="s">
        <v>957</v>
      </c>
      <c r="D33" t="s">
        <v>123</v>
      </c>
      <c r="E33" t="s">
        <v>106</v>
      </c>
      <c r="F33" t="s">
        <v>958</v>
      </c>
      <c r="G33" s="78">
        <v>102900</v>
      </c>
      <c r="H33" s="78">
        <v>8.3514545454545477</v>
      </c>
      <c r="I33" s="78">
        <v>8.5936467272727306</v>
      </c>
      <c r="J33" s="79">
        <v>-2.7900000000000001E-2</v>
      </c>
      <c r="K33" s="79">
        <v>1E-4</v>
      </c>
    </row>
    <row r="34" spans="2:11">
      <c r="B34" t="s">
        <v>959</v>
      </c>
      <c r="C34" t="s">
        <v>960</v>
      </c>
      <c r="D34" t="s">
        <v>123</v>
      </c>
      <c r="E34" t="s">
        <v>106</v>
      </c>
      <c r="F34" t="s">
        <v>961</v>
      </c>
      <c r="G34" s="78">
        <v>-44700</v>
      </c>
      <c r="H34" s="78">
        <v>9.990641025641029</v>
      </c>
      <c r="I34" s="78">
        <v>-4.4658165384615396</v>
      </c>
      <c r="J34" s="79">
        <v>1.4500000000000001E-2</v>
      </c>
      <c r="K34" s="79">
        <v>0</v>
      </c>
    </row>
    <row r="35" spans="2:11">
      <c r="B35" t="s">
        <v>962</v>
      </c>
      <c r="C35" t="s">
        <v>963</v>
      </c>
      <c r="D35" t="s">
        <v>123</v>
      </c>
      <c r="E35" t="s">
        <v>106</v>
      </c>
      <c r="F35" t="s">
        <v>964</v>
      </c>
      <c r="G35" s="78">
        <v>-8030</v>
      </c>
      <c r="H35" s="78">
        <v>9.8613263296126146</v>
      </c>
      <c r="I35" s="78">
        <v>-0.79186450426789301</v>
      </c>
      <c r="J35" s="79">
        <v>2.5999999999999999E-3</v>
      </c>
      <c r="K35" s="79">
        <v>0</v>
      </c>
    </row>
    <row r="36" spans="2:11">
      <c r="B36" t="s">
        <v>965</v>
      </c>
      <c r="C36" t="s">
        <v>966</v>
      </c>
      <c r="D36" t="s">
        <v>123</v>
      </c>
      <c r="E36" t="s">
        <v>106</v>
      </c>
      <c r="F36" t="s">
        <v>967</v>
      </c>
      <c r="G36" s="78">
        <v>-250700</v>
      </c>
      <c r="H36" s="78">
        <v>8.1513617886179102</v>
      </c>
      <c r="I36" s="78">
        <v>-20.4354640040651</v>
      </c>
      <c r="J36" s="79">
        <v>6.6400000000000001E-2</v>
      </c>
      <c r="K36" s="79">
        <v>-2.0000000000000001E-4</v>
      </c>
    </row>
    <row r="37" spans="2:11">
      <c r="B37" t="s">
        <v>968</v>
      </c>
      <c r="C37" t="s">
        <v>969</v>
      </c>
      <c r="D37" t="s">
        <v>123</v>
      </c>
      <c r="E37" t="s">
        <v>102</v>
      </c>
      <c r="F37" t="s">
        <v>970</v>
      </c>
      <c r="G37" s="78">
        <v>-235700</v>
      </c>
      <c r="H37" s="78">
        <v>-0.17319999999999999</v>
      </c>
      <c r="I37" s="78">
        <v>0.4082324</v>
      </c>
      <c r="J37" s="79">
        <v>-1.2999999999999999E-3</v>
      </c>
      <c r="K37" s="79">
        <v>0</v>
      </c>
    </row>
    <row r="38" spans="2:11">
      <c r="B38" t="s">
        <v>971</v>
      </c>
      <c r="C38" t="s">
        <v>972</v>
      </c>
      <c r="D38" t="s">
        <v>123</v>
      </c>
      <c r="E38" t="s">
        <v>102</v>
      </c>
      <c r="F38" t="s">
        <v>973</v>
      </c>
      <c r="G38" s="78">
        <v>-229000</v>
      </c>
      <c r="H38" s="78">
        <v>0.88339999999999996</v>
      </c>
      <c r="I38" s="78">
        <v>-2.022986</v>
      </c>
      <c r="J38" s="79">
        <v>6.6E-3</v>
      </c>
      <c r="K38" s="79">
        <v>0</v>
      </c>
    </row>
    <row r="39" spans="2:11">
      <c r="B39" t="s">
        <v>974</v>
      </c>
      <c r="C39" t="s">
        <v>975</v>
      </c>
      <c r="D39" t="s">
        <v>123</v>
      </c>
      <c r="E39" t="s">
        <v>102</v>
      </c>
      <c r="F39" t="s">
        <v>976</v>
      </c>
      <c r="G39" s="78">
        <v>-392800</v>
      </c>
      <c r="H39" s="78">
        <v>-0.16850000000000001</v>
      </c>
      <c r="I39" s="78">
        <v>0.66186800000000001</v>
      </c>
      <c r="J39" s="79">
        <v>-2.0999999999999999E-3</v>
      </c>
      <c r="K39" s="79">
        <v>0</v>
      </c>
    </row>
    <row r="40" spans="2:11">
      <c r="B40" t="s">
        <v>977</v>
      </c>
      <c r="C40" t="s">
        <v>978</v>
      </c>
      <c r="D40" t="s">
        <v>123</v>
      </c>
      <c r="E40" t="s">
        <v>207</v>
      </c>
      <c r="F40" t="s">
        <v>979</v>
      </c>
      <c r="G40" s="78">
        <v>-966000</v>
      </c>
      <c r="H40" s="78">
        <v>0.75914883341885198</v>
      </c>
      <c r="I40" s="78">
        <v>-7.3333777308261103</v>
      </c>
      <c r="J40" s="79">
        <v>2.3800000000000002E-2</v>
      </c>
      <c r="K40" s="79">
        <v>-1E-4</v>
      </c>
    </row>
    <row r="41" spans="2:11">
      <c r="B41" t="s">
        <v>980</v>
      </c>
      <c r="C41" t="s">
        <v>981</v>
      </c>
      <c r="D41" t="s">
        <v>123</v>
      </c>
      <c r="E41" t="s">
        <v>206</v>
      </c>
      <c r="F41" t="s">
        <v>979</v>
      </c>
      <c r="G41" s="78">
        <v>-67494</v>
      </c>
      <c r="H41" s="78">
        <v>10.323343630411696</v>
      </c>
      <c r="I41" s="78">
        <v>-6.9676375499100702</v>
      </c>
      <c r="J41" s="79">
        <v>2.2599999999999999E-2</v>
      </c>
      <c r="K41" s="79">
        <v>-1E-4</v>
      </c>
    </row>
    <row r="42" spans="2:11">
      <c r="B42" t="s">
        <v>982</v>
      </c>
      <c r="C42" t="s">
        <v>983</v>
      </c>
      <c r="D42" t="s">
        <v>123</v>
      </c>
      <c r="E42" t="s">
        <v>206</v>
      </c>
      <c r="F42" t="s">
        <v>979</v>
      </c>
      <c r="G42" s="78">
        <v>-133306</v>
      </c>
      <c r="H42" s="78">
        <v>10.153561891594977</v>
      </c>
      <c r="I42" s="78">
        <v>-13.535307215209601</v>
      </c>
      <c r="J42" s="79">
        <v>4.3999999999999997E-2</v>
      </c>
      <c r="K42" s="79">
        <v>-1E-4</v>
      </c>
    </row>
    <row r="43" spans="2:11">
      <c r="B43" t="s">
        <v>984</v>
      </c>
      <c r="C43" t="s">
        <v>985</v>
      </c>
      <c r="D43" t="s">
        <v>123</v>
      </c>
      <c r="E43" t="s">
        <v>106</v>
      </c>
      <c r="F43" t="s">
        <v>979</v>
      </c>
      <c r="G43" s="78">
        <v>-213120</v>
      </c>
      <c r="H43" s="78">
        <v>14.828196428571415</v>
      </c>
      <c r="I43" s="78">
        <v>-31.601852228571399</v>
      </c>
      <c r="J43" s="79">
        <v>0.1026</v>
      </c>
      <c r="K43" s="79">
        <v>-2.0000000000000001E-4</v>
      </c>
    </row>
    <row r="44" spans="2:11">
      <c r="B44" t="s">
        <v>986</v>
      </c>
      <c r="C44" t="s">
        <v>987</v>
      </c>
      <c r="D44" t="s">
        <v>123</v>
      </c>
      <c r="E44" t="s">
        <v>207</v>
      </c>
      <c r="F44" t="s">
        <v>952</v>
      </c>
      <c r="G44" s="78">
        <v>-17290</v>
      </c>
      <c r="H44" s="78">
        <v>1.3284122137404626</v>
      </c>
      <c r="I44" s="78">
        <v>-0.22968247175572601</v>
      </c>
      <c r="J44" s="79">
        <v>6.9999999999999999E-4</v>
      </c>
      <c r="K44" s="79">
        <v>0</v>
      </c>
    </row>
    <row r="45" spans="2:11">
      <c r="B45" t="s">
        <v>988</v>
      </c>
      <c r="C45" t="s">
        <v>989</v>
      </c>
      <c r="D45" t="s">
        <v>123</v>
      </c>
      <c r="E45" t="s">
        <v>106</v>
      </c>
      <c r="F45" t="s">
        <v>990</v>
      </c>
      <c r="G45" s="78">
        <v>-391600</v>
      </c>
      <c r="H45" s="78">
        <v>2.0303856749311286</v>
      </c>
      <c r="I45" s="78">
        <v>-7.9509903030303004</v>
      </c>
      <c r="J45" s="79">
        <v>2.58E-2</v>
      </c>
      <c r="K45" s="79">
        <v>-1E-4</v>
      </c>
    </row>
    <row r="46" spans="2:11">
      <c r="B46" t="s">
        <v>991</v>
      </c>
      <c r="C46" t="s">
        <v>992</v>
      </c>
      <c r="D46" t="s">
        <v>123</v>
      </c>
      <c r="E46" t="s">
        <v>110</v>
      </c>
      <c r="F46" t="s">
        <v>993</v>
      </c>
      <c r="G46" s="78">
        <v>-256100</v>
      </c>
      <c r="H46" s="78">
        <v>23.857306645938618</v>
      </c>
      <c r="I46" s="78">
        <v>-61.098562320248803</v>
      </c>
      <c r="J46" s="79">
        <v>0.19850000000000001</v>
      </c>
      <c r="K46" s="79">
        <v>-5.0000000000000001E-4</v>
      </c>
    </row>
    <row r="47" spans="2:11">
      <c r="B47" t="s">
        <v>994</v>
      </c>
      <c r="C47" t="s">
        <v>995</v>
      </c>
      <c r="D47" t="s">
        <v>123</v>
      </c>
      <c r="E47" t="s">
        <v>106</v>
      </c>
      <c r="F47" t="s">
        <v>996</v>
      </c>
      <c r="G47" s="78">
        <v>-174260</v>
      </c>
      <c r="H47" s="78">
        <v>1.7940187469166302</v>
      </c>
      <c r="I47" s="78">
        <v>-3.12625706837692</v>
      </c>
      <c r="J47" s="79">
        <v>1.0200000000000001E-2</v>
      </c>
      <c r="K47" s="79">
        <v>0</v>
      </c>
    </row>
    <row r="48" spans="2:11">
      <c r="B48" t="s">
        <v>997</v>
      </c>
      <c r="C48" t="s">
        <v>998</v>
      </c>
      <c r="D48" t="s">
        <v>123</v>
      </c>
      <c r="E48" t="s">
        <v>110</v>
      </c>
      <c r="F48" t="s">
        <v>955</v>
      </c>
      <c r="G48" s="78">
        <v>-19300</v>
      </c>
      <c r="H48" s="78">
        <v>23.70650969529088</v>
      </c>
      <c r="I48" s="78">
        <v>-4.5753563711911402</v>
      </c>
      <c r="J48" s="79">
        <v>1.49E-2</v>
      </c>
      <c r="K48" s="79">
        <v>0</v>
      </c>
    </row>
    <row r="49" spans="2:11">
      <c r="B49" t="s">
        <v>999</v>
      </c>
      <c r="C49" t="s">
        <v>1000</v>
      </c>
      <c r="D49" t="s">
        <v>123</v>
      </c>
      <c r="E49" t="s">
        <v>110</v>
      </c>
      <c r="F49" t="s">
        <v>928</v>
      </c>
      <c r="G49" s="78">
        <v>-54408</v>
      </c>
      <c r="H49" s="78">
        <v>20.82062663185377</v>
      </c>
      <c r="I49" s="78">
        <v>-11.328086537859001</v>
      </c>
      <c r="J49" s="79">
        <v>3.6799999999999999E-2</v>
      </c>
      <c r="K49" s="79">
        <v>-1E-4</v>
      </c>
    </row>
    <row r="50" spans="2:11">
      <c r="B50" t="s">
        <v>1001</v>
      </c>
      <c r="C50" t="s">
        <v>1002</v>
      </c>
      <c r="D50" t="s">
        <v>123</v>
      </c>
      <c r="E50" t="s">
        <v>110</v>
      </c>
      <c r="F50" t="s">
        <v>1003</v>
      </c>
      <c r="G50" s="78">
        <v>-7400</v>
      </c>
      <c r="H50" s="78">
        <v>19.444037267080677</v>
      </c>
      <c r="I50" s="78">
        <v>-1.43885875776397</v>
      </c>
      <c r="J50" s="79">
        <v>4.7000000000000002E-3</v>
      </c>
      <c r="K50" s="79">
        <v>0</v>
      </c>
    </row>
    <row r="51" spans="2:11">
      <c r="B51" t="s">
        <v>1004</v>
      </c>
      <c r="C51" t="s">
        <v>1005</v>
      </c>
      <c r="D51" t="s">
        <v>123</v>
      </c>
      <c r="E51" t="s">
        <v>110</v>
      </c>
      <c r="F51" t="s">
        <v>1003</v>
      </c>
      <c r="G51" s="78">
        <v>-133700</v>
      </c>
      <c r="H51" s="78">
        <v>19.344303670186015</v>
      </c>
      <c r="I51" s="78">
        <v>-25.863334007038699</v>
      </c>
      <c r="J51" s="79">
        <v>8.4000000000000005E-2</v>
      </c>
      <c r="K51" s="79">
        <v>-2.0000000000000001E-4</v>
      </c>
    </row>
    <row r="52" spans="2:11">
      <c r="B52" t="s">
        <v>1006</v>
      </c>
      <c r="C52" t="s">
        <v>1007</v>
      </c>
      <c r="D52" t="s">
        <v>123</v>
      </c>
      <c r="E52" t="s">
        <v>120</v>
      </c>
      <c r="F52" t="s">
        <v>1008</v>
      </c>
      <c r="G52" s="78">
        <v>-111000</v>
      </c>
      <c r="H52" s="78">
        <v>6.9393617021276572</v>
      </c>
      <c r="I52" s="78">
        <v>-7.7026914893617002</v>
      </c>
      <c r="J52" s="79">
        <v>2.5000000000000001E-2</v>
      </c>
      <c r="K52" s="79">
        <v>-1E-4</v>
      </c>
    </row>
    <row r="53" spans="2:11">
      <c r="B53" t="s">
        <v>1009</v>
      </c>
      <c r="C53" t="s">
        <v>1010</v>
      </c>
      <c r="D53" t="s">
        <v>123</v>
      </c>
      <c r="E53" t="s">
        <v>113</v>
      </c>
      <c r="F53" t="s">
        <v>1008</v>
      </c>
      <c r="G53" s="78">
        <v>-86600</v>
      </c>
      <c r="H53" s="78">
        <v>20.871168903803117</v>
      </c>
      <c r="I53" s="78">
        <v>-18.074432270693499</v>
      </c>
      <c r="J53" s="79">
        <v>5.8700000000000002E-2</v>
      </c>
      <c r="K53" s="79">
        <v>-1E-4</v>
      </c>
    </row>
    <row r="54" spans="2:11">
      <c r="B54" t="s">
        <v>1011</v>
      </c>
      <c r="C54" t="s">
        <v>1012</v>
      </c>
      <c r="D54" t="s">
        <v>123</v>
      </c>
      <c r="E54" t="s">
        <v>106</v>
      </c>
      <c r="F54" t="s">
        <v>1008</v>
      </c>
      <c r="G54" s="78">
        <v>121300</v>
      </c>
      <c r="H54" s="78">
        <v>12.422405660377411</v>
      </c>
      <c r="I54" s="78">
        <v>15.0683780660378</v>
      </c>
      <c r="J54" s="79">
        <v>-4.8899999999999999E-2</v>
      </c>
      <c r="K54" s="79">
        <v>1E-4</v>
      </c>
    </row>
    <row r="55" spans="2:11">
      <c r="B55" t="s">
        <v>1013</v>
      </c>
      <c r="C55" t="s">
        <v>1014</v>
      </c>
      <c r="D55" t="s">
        <v>123</v>
      </c>
      <c r="E55" t="s">
        <v>106</v>
      </c>
      <c r="F55" t="s">
        <v>958</v>
      </c>
      <c r="G55" s="78">
        <v>-127800</v>
      </c>
      <c r="H55" s="78">
        <v>8.7026289976499225</v>
      </c>
      <c r="I55" s="78">
        <v>-11.1219598589966</v>
      </c>
      <c r="J55" s="79">
        <v>3.61E-2</v>
      </c>
      <c r="K55" s="79">
        <v>-1E-4</v>
      </c>
    </row>
    <row r="56" spans="2:11">
      <c r="B56" t="s">
        <v>1015</v>
      </c>
      <c r="C56" t="s">
        <v>1016</v>
      </c>
      <c r="D56" t="s">
        <v>123</v>
      </c>
      <c r="E56" t="s">
        <v>106</v>
      </c>
      <c r="F56" t="s">
        <v>944</v>
      </c>
      <c r="G56" s="78">
        <v>224200</v>
      </c>
      <c r="H56" s="78">
        <v>7.9275000000000002</v>
      </c>
      <c r="I56" s="78">
        <v>17.773454999999998</v>
      </c>
      <c r="J56" s="79">
        <v>-5.7700000000000001E-2</v>
      </c>
      <c r="K56" s="79">
        <v>1E-4</v>
      </c>
    </row>
    <row r="57" spans="2:11">
      <c r="B57" t="s">
        <v>1017</v>
      </c>
      <c r="C57" t="s">
        <v>1018</v>
      </c>
      <c r="D57" t="s">
        <v>123</v>
      </c>
      <c r="E57" t="s">
        <v>106</v>
      </c>
      <c r="F57" t="s">
        <v>1019</v>
      </c>
      <c r="G57" s="78">
        <v>130000</v>
      </c>
      <c r="H57" s="78">
        <v>10.430783132530077</v>
      </c>
      <c r="I57" s="78">
        <v>13.5600180722891</v>
      </c>
      <c r="J57" s="79">
        <v>-4.3999999999999997E-2</v>
      </c>
      <c r="K57" s="79">
        <v>1E-4</v>
      </c>
    </row>
    <row r="58" spans="2:11">
      <c r="B58" t="s">
        <v>1020</v>
      </c>
      <c r="C58" t="s">
        <v>1021</v>
      </c>
      <c r="D58" t="s">
        <v>123</v>
      </c>
      <c r="E58" t="s">
        <v>207</v>
      </c>
      <c r="F58" t="s">
        <v>1022</v>
      </c>
      <c r="G58" s="78">
        <v>-12600</v>
      </c>
      <c r="H58" s="78">
        <v>1.0587680703959761</v>
      </c>
      <c r="I58" s="78">
        <v>-0.13340477686989299</v>
      </c>
      <c r="J58" s="79">
        <v>4.0000000000000002E-4</v>
      </c>
      <c r="K58" s="79">
        <v>0</v>
      </c>
    </row>
    <row r="59" spans="2:11">
      <c r="B59" t="s">
        <v>1023</v>
      </c>
      <c r="C59" t="s">
        <v>1024</v>
      </c>
      <c r="D59" t="s">
        <v>123</v>
      </c>
      <c r="E59" t="s">
        <v>106</v>
      </c>
      <c r="F59" t="s">
        <v>1022</v>
      </c>
      <c r="G59" s="78">
        <v>8030</v>
      </c>
      <c r="H59" s="78">
        <v>9.9630759723456048</v>
      </c>
      <c r="I59" s="78">
        <v>0.80003500057935195</v>
      </c>
      <c r="J59" s="79">
        <v>-2.5999999999999999E-3</v>
      </c>
      <c r="K59" s="79">
        <v>0</v>
      </c>
    </row>
    <row r="60" spans="2:11">
      <c r="B60" t="s">
        <v>1025</v>
      </c>
      <c r="C60" t="s">
        <v>1026</v>
      </c>
      <c r="D60" t="s">
        <v>123</v>
      </c>
      <c r="E60" t="s">
        <v>110</v>
      </c>
      <c r="F60" t="s">
        <v>1027</v>
      </c>
      <c r="G60" s="78">
        <v>35500</v>
      </c>
      <c r="H60" s="78">
        <v>18.978899082568788</v>
      </c>
      <c r="I60" s="78">
        <v>6.7375091743119198</v>
      </c>
      <c r="J60" s="79">
        <v>-2.1899999999999999E-2</v>
      </c>
      <c r="K60" s="79">
        <v>1E-4</v>
      </c>
    </row>
    <row r="61" spans="2:11">
      <c r="B61" t="s">
        <v>1028</v>
      </c>
      <c r="C61" t="s">
        <v>1029</v>
      </c>
      <c r="D61" t="s">
        <v>123</v>
      </c>
      <c r="E61" t="s">
        <v>106</v>
      </c>
      <c r="F61" t="s">
        <v>1027</v>
      </c>
      <c r="G61" s="78">
        <v>-102960</v>
      </c>
      <c r="H61" s="78">
        <v>11.867987448053613</v>
      </c>
      <c r="I61" s="78">
        <v>-12.219279876516</v>
      </c>
      <c r="J61" s="79">
        <v>3.9699999999999999E-2</v>
      </c>
      <c r="K61" s="79">
        <v>-1E-4</v>
      </c>
    </row>
    <row r="62" spans="2:11">
      <c r="B62" t="s">
        <v>1030</v>
      </c>
      <c r="C62" t="s">
        <v>1031</v>
      </c>
      <c r="D62" t="s">
        <v>123</v>
      </c>
      <c r="E62" t="s">
        <v>106</v>
      </c>
      <c r="F62" t="s">
        <v>1027</v>
      </c>
      <c r="G62" s="78">
        <v>441000</v>
      </c>
      <c r="H62" s="78">
        <v>11.760111111111112</v>
      </c>
      <c r="I62" s="78">
        <v>51.862090000000002</v>
      </c>
      <c r="J62" s="79">
        <v>-0.16850000000000001</v>
      </c>
      <c r="K62" s="79">
        <v>4.0000000000000002E-4</v>
      </c>
    </row>
    <row r="63" spans="2:11">
      <c r="B63" t="s">
        <v>1032</v>
      </c>
      <c r="C63" t="s">
        <v>1033</v>
      </c>
      <c r="D63" t="s">
        <v>123</v>
      </c>
      <c r="E63" t="s">
        <v>110</v>
      </c>
      <c r="F63" t="s">
        <v>1034</v>
      </c>
      <c r="G63" s="78">
        <v>34360</v>
      </c>
      <c r="H63" s="78">
        <v>17.089071566731111</v>
      </c>
      <c r="I63" s="78">
        <v>5.8718049903288101</v>
      </c>
      <c r="J63" s="79">
        <v>-1.9099999999999999E-2</v>
      </c>
      <c r="K63" s="79">
        <v>0</v>
      </c>
    </row>
    <row r="64" spans="2:11">
      <c r="B64" t="s">
        <v>1035</v>
      </c>
      <c r="C64" t="s">
        <v>1036</v>
      </c>
      <c r="D64" t="s">
        <v>123</v>
      </c>
      <c r="E64" t="s">
        <v>106</v>
      </c>
      <c r="F64" t="s">
        <v>1037</v>
      </c>
      <c r="G64" s="78">
        <v>157800</v>
      </c>
      <c r="H64" s="78">
        <v>12.844423076923068</v>
      </c>
      <c r="I64" s="78">
        <v>20.268499615384599</v>
      </c>
      <c r="J64" s="79">
        <v>-6.5799999999999997E-2</v>
      </c>
      <c r="K64" s="79">
        <v>2.0000000000000001E-4</v>
      </c>
    </row>
    <row r="65" spans="2:11">
      <c r="B65" t="s">
        <v>1038</v>
      </c>
      <c r="C65" t="s">
        <v>1039</v>
      </c>
      <c r="D65" t="s">
        <v>123</v>
      </c>
      <c r="E65" t="s">
        <v>110</v>
      </c>
      <c r="F65" t="s">
        <v>1040</v>
      </c>
      <c r="G65" s="78">
        <v>-202580</v>
      </c>
      <c r="H65" s="78">
        <v>15.191244925575081</v>
      </c>
      <c r="I65" s="78">
        <v>-30.77442397023</v>
      </c>
      <c r="J65" s="79">
        <v>0.1</v>
      </c>
      <c r="K65" s="79">
        <v>-2.0000000000000001E-4</v>
      </c>
    </row>
    <row r="66" spans="2:11">
      <c r="B66" t="s">
        <v>1041</v>
      </c>
      <c r="C66" t="s">
        <v>1042</v>
      </c>
      <c r="D66" t="s">
        <v>123</v>
      </c>
      <c r="E66" t="s">
        <v>106</v>
      </c>
      <c r="F66" t="s">
        <v>1040</v>
      </c>
      <c r="G66" s="78">
        <v>243300</v>
      </c>
      <c r="H66" s="78">
        <v>9.731419878296137</v>
      </c>
      <c r="I66" s="78">
        <v>23.676544563894499</v>
      </c>
      <c r="J66" s="79">
        <v>-7.6899999999999996E-2</v>
      </c>
      <c r="K66" s="79">
        <v>2.0000000000000001E-4</v>
      </c>
    </row>
    <row r="67" spans="2:11">
      <c r="B67" t="s">
        <v>1043</v>
      </c>
      <c r="C67" t="s">
        <v>1044</v>
      </c>
      <c r="D67" t="s">
        <v>123</v>
      </c>
      <c r="E67" t="s">
        <v>106</v>
      </c>
      <c r="F67" t="s">
        <v>1045</v>
      </c>
      <c r="G67" s="78">
        <v>118600</v>
      </c>
      <c r="H67" s="78">
        <v>9.614150943396206</v>
      </c>
      <c r="I67" s="78">
        <v>11.4023830188679</v>
      </c>
      <c r="J67" s="79">
        <v>-3.6999999999999998E-2</v>
      </c>
      <c r="K67" s="79">
        <v>1E-4</v>
      </c>
    </row>
    <row r="68" spans="2:11">
      <c r="B68" t="s">
        <v>1046</v>
      </c>
      <c r="C68" t="s">
        <v>1047</v>
      </c>
      <c r="D68" t="s">
        <v>123</v>
      </c>
      <c r="E68" t="s">
        <v>110</v>
      </c>
      <c r="F68" t="s">
        <v>281</v>
      </c>
      <c r="G68" s="78">
        <v>-44400</v>
      </c>
      <c r="H68" s="78">
        <v>14.166462006079009</v>
      </c>
      <c r="I68" s="78">
        <v>-6.2899091306990798</v>
      </c>
      <c r="J68" s="79">
        <v>2.0400000000000001E-2</v>
      </c>
      <c r="K68" s="79">
        <v>0</v>
      </c>
    </row>
    <row r="69" spans="2:11">
      <c r="B69" t="s">
        <v>1048</v>
      </c>
      <c r="C69" t="s">
        <v>1049</v>
      </c>
      <c r="D69" t="s">
        <v>123</v>
      </c>
      <c r="E69" t="s">
        <v>110</v>
      </c>
      <c r="F69" t="s">
        <v>1050</v>
      </c>
      <c r="G69" s="78">
        <v>17450</v>
      </c>
      <c r="H69" s="78">
        <v>11.588641975308596</v>
      </c>
      <c r="I69" s="78">
        <v>2.0222180246913499</v>
      </c>
      <c r="J69" s="79">
        <v>-6.6E-3</v>
      </c>
      <c r="K69" s="79">
        <v>0</v>
      </c>
    </row>
    <row r="70" spans="2:11">
      <c r="B70" t="s">
        <v>1051</v>
      </c>
      <c r="C70" t="s">
        <v>1052</v>
      </c>
      <c r="D70" t="s">
        <v>123</v>
      </c>
      <c r="E70" t="s">
        <v>106</v>
      </c>
      <c r="F70" t="s">
        <v>1050</v>
      </c>
      <c r="G70" s="78">
        <v>-38910</v>
      </c>
      <c r="H70" s="78">
        <v>11.004682728198201</v>
      </c>
      <c r="I70" s="78">
        <v>-4.2819220495419197</v>
      </c>
      <c r="J70" s="79">
        <v>1.3899999999999999E-2</v>
      </c>
      <c r="K70" s="79">
        <v>0</v>
      </c>
    </row>
    <row r="71" spans="2:11">
      <c r="B71" t="s">
        <v>1053</v>
      </c>
      <c r="C71" t="s">
        <v>1054</v>
      </c>
      <c r="D71" t="s">
        <v>123</v>
      </c>
      <c r="E71" t="s">
        <v>106</v>
      </c>
      <c r="F71" t="s">
        <v>1055</v>
      </c>
      <c r="G71" s="78">
        <v>120000</v>
      </c>
      <c r="H71" s="78">
        <v>9.3185000000000002</v>
      </c>
      <c r="I71" s="78">
        <v>11.1822</v>
      </c>
      <c r="J71" s="79">
        <v>-3.6299999999999999E-2</v>
      </c>
      <c r="K71" s="79">
        <v>1E-4</v>
      </c>
    </row>
    <row r="72" spans="2:11">
      <c r="B72" t="s">
        <v>1056</v>
      </c>
      <c r="C72" t="s">
        <v>1057</v>
      </c>
      <c r="D72" t="s">
        <v>123</v>
      </c>
      <c r="E72" t="s">
        <v>110</v>
      </c>
      <c r="F72" t="s">
        <v>1058</v>
      </c>
      <c r="G72" s="78">
        <v>-100</v>
      </c>
      <c r="H72" s="78">
        <v>7.3246195652173904</v>
      </c>
      <c r="I72" s="78">
        <v>-7.3246195652173903E-3</v>
      </c>
      <c r="J72" s="79">
        <v>0</v>
      </c>
      <c r="K72" s="79">
        <v>0</v>
      </c>
    </row>
    <row r="73" spans="2:11">
      <c r="B73" t="s">
        <v>1059</v>
      </c>
      <c r="C73" t="s">
        <v>1060</v>
      </c>
      <c r="D73" t="s">
        <v>123</v>
      </c>
      <c r="E73" t="s">
        <v>110</v>
      </c>
      <c r="F73" t="s">
        <v>1058</v>
      </c>
      <c r="G73" s="78">
        <v>-24100</v>
      </c>
      <c r="H73" s="78">
        <v>7.1253521786662652</v>
      </c>
      <c r="I73" s="78">
        <v>-1.71720987505857</v>
      </c>
      <c r="J73" s="79">
        <v>5.5999999999999999E-3</v>
      </c>
      <c r="K73" s="79">
        <v>0</v>
      </c>
    </row>
    <row r="74" spans="2:11">
      <c r="B74" t="s">
        <v>1061</v>
      </c>
      <c r="C74" t="s">
        <v>1062</v>
      </c>
      <c r="D74" t="s">
        <v>123</v>
      </c>
      <c r="E74" t="s">
        <v>106</v>
      </c>
      <c r="F74" t="s">
        <v>1058</v>
      </c>
      <c r="G74" s="78">
        <v>30400</v>
      </c>
      <c r="H74" s="78">
        <v>7.0208734939758886</v>
      </c>
      <c r="I74" s="78">
        <v>2.1343455421686701</v>
      </c>
      <c r="J74" s="79">
        <v>-6.8999999999999999E-3</v>
      </c>
      <c r="K74" s="79">
        <v>0</v>
      </c>
    </row>
    <row r="75" spans="2:11">
      <c r="B75" t="s">
        <v>1063</v>
      </c>
      <c r="C75" t="s">
        <v>1064</v>
      </c>
      <c r="D75" t="s">
        <v>123</v>
      </c>
      <c r="E75" t="s">
        <v>106</v>
      </c>
      <c r="F75" t="s">
        <v>1065</v>
      </c>
      <c r="G75" s="78">
        <v>-223900</v>
      </c>
      <c r="H75" s="78">
        <v>4.5387672651933899</v>
      </c>
      <c r="I75" s="78">
        <v>-10.162299906768</v>
      </c>
      <c r="J75" s="79">
        <v>3.3000000000000002E-2</v>
      </c>
      <c r="K75" s="79">
        <v>-1E-4</v>
      </c>
    </row>
    <row r="76" spans="2:11">
      <c r="B76" t="s">
        <v>1066</v>
      </c>
      <c r="C76" t="s">
        <v>1067</v>
      </c>
      <c r="D76" t="s">
        <v>123</v>
      </c>
      <c r="E76" t="s">
        <v>110</v>
      </c>
      <c r="F76" t="s">
        <v>1068</v>
      </c>
      <c r="G76" s="78">
        <v>-900</v>
      </c>
      <c r="H76" s="78">
        <v>2.796875</v>
      </c>
      <c r="I76" s="78">
        <v>-2.5171875E-2</v>
      </c>
      <c r="J76" s="79">
        <v>1E-4</v>
      </c>
      <c r="K76" s="79">
        <v>0</v>
      </c>
    </row>
    <row r="77" spans="2:11">
      <c r="B77" t="s">
        <v>1069</v>
      </c>
      <c r="C77" t="s">
        <v>1070</v>
      </c>
      <c r="D77" t="s">
        <v>123</v>
      </c>
      <c r="E77" t="s">
        <v>106</v>
      </c>
      <c r="F77" t="s">
        <v>1071</v>
      </c>
      <c r="G77" s="78">
        <v>111140</v>
      </c>
      <c r="H77" s="78">
        <v>0.18994444444444394</v>
      </c>
      <c r="I77" s="78">
        <v>0.21110425555555501</v>
      </c>
      <c r="J77" s="79">
        <v>-6.9999999999999999E-4</v>
      </c>
      <c r="K77" s="79">
        <v>0</v>
      </c>
    </row>
    <row r="78" spans="2:11">
      <c r="B78" s="80" t="s">
        <v>907</v>
      </c>
      <c r="C78" s="16"/>
      <c r="D78" s="16"/>
      <c r="G78" s="82">
        <v>267100</v>
      </c>
      <c r="I78" s="82">
        <v>77.083524174999994</v>
      </c>
      <c r="J78" s="81">
        <v>-0.25040000000000001</v>
      </c>
      <c r="K78" s="81">
        <v>5.9999999999999995E-4</v>
      </c>
    </row>
    <row r="79" spans="2:11">
      <c r="B79" t="s">
        <v>1072</v>
      </c>
      <c r="C79" t="s">
        <v>1073</v>
      </c>
      <c r="D79" t="s">
        <v>123</v>
      </c>
      <c r="E79" t="s">
        <v>110</v>
      </c>
      <c r="F79" t="s">
        <v>1074</v>
      </c>
      <c r="G79" s="78">
        <v>267100</v>
      </c>
      <c r="H79" s="78">
        <v>28.859425000000002</v>
      </c>
      <c r="I79" s="78">
        <v>77.083524174999994</v>
      </c>
      <c r="J79" s="79">
        <v>-0.25040000000000001</v>
      </c>
      <c r="K79" s="79">
        <v>5.9999999999999995E-4</v>
      </c>
    </row>
    <row r="80" spans="2:11">
      <c r="B80" s="80" t="s">
        <v>698</v>
      </c>
      <c r="C80" s="16"/>
      <c r="D80" s="16"/>
      <c r="G80" s="82">
        <v>-1296900</v>
      </c>
      <c r="I80" s="82">
        <v>-10.590091744041452</v>
      </c>
      <c r="J80" s="81">
        <v>3.44E-2</v>
      </c>
      <c r="K80" s="81">
        <v>-1E-4</v>
      </c>
    </row>
    <row r="81" spans="2:11">
      <c r="B81" t="s">
        <v>1075</v>
      </c>
      <c r="C81" t="s">
        <v>1076</v>
      </c>
      <c r="D81" t="s">
        <v>123</v>
      </c>
      <c r="E81" t="s">
        <v>102</v>
      </c>
      <c r="F81" t="s">
        <v>1077</v>
      </c>
      <c r="G81" s="78">
        <v>-228700</v>
      </c>
      <c r="H81" s="78">
        <v>1.323</v>
      </c>
      <c r="I81" s="78">
        <v>-3.0257010000000002</v>
      </c>
      <c r="J81" s="79">
        <v>9.7999999999999997E-3</v>
      </c>
      <c r="K81" s="79">
        <v>0</v>
      </c>
    </row>
    <row r="82" spans="2:11">
      <c r="B82" t="s">
        <v>1078</v>
      </c>
      <c r="C82" t="s">
        <v>1079</v>
      </c>
      <c r="D82" t="s">
        <v>123</v>
      </c>
      <c r="E82" t="s">
        <v>102</v>
      </c>
      <c r="F82" t="s">
        <v>1077</v>
      </c>
      <c r="G82" s="78">
        <v>-235600</v>
      </c>
      <c r="H82" s="78">
        <v>0.1007</v>
      </c>
      <c r="I82" s="78">
        <v>-0.23724919999999999</v>
      </c>
      <c r="J82" s="79">
        <v>8.0000000000000004E-4</v>
      </c>
      <c r="K82" s="79">
        <v>0</v>
      </c>
    </row>
    <row r="83" spans="2:11">
      <c r="B83" t="s">
        <v>1080</v>
      </c>
      <c r="C83" t="s">
        <v>1081</v>
      </c>
      <c r="D83" t="s">
        <v>123</v>
      </c>
      <c r="E83" t="s">
        <v>102</v>
      </c>
      <c r="F83" t="s">
        <v>1082</v>
      </c>
      <c r="G83" s="78">
        <v>-445000</v>
      </c>
      <c r="H83" s="78">
        <v>1.5962000000000001</v>
      </c>
      <c r="I83" s="78">
        <v>-7.1030899999999999</v>
      </c>
      <c r="J83" s="79">
        <v>2.3099999999999999E-2</v>
      </c>
      <c r="K83" s="79">
        <v>-1E-4</v>
      </c>
    </row>
    <row r="84" spans="2:11">
      <c r="B84" t="s">
        <v>1083</v>
      </c>
      <c r="C84" t="s">
        <v>1084</v>
      </c>
      <c r="D84" t="s">
        <v>123</v>
      </c>
      <c r="E84" t="s">
        <v>102</v>
      </c>
      <c r="F84" t="s">
        <v>1085</v>
      </c>
      <c r="G84" s="78">
        <v>-387600</v>
      </c>
      <c r="H84" s="78">
        <v>5.7804835924006967E-2</v>
      </c>
      <c r="I84" s="78">
        <v>-0.224051544041451</v>
      </c>
      <c r="J84" s="79">
        <v>6.9999999999999999E-4</v>
      </c>
      <c r="K84" s="79">
        <v>0</v>
      </c>
    </row>
    <row r="85" spans="2:11">
      <c r="B85" s="80" t="s">
        <v>381</v>
      </c>
      <c r="C85" s="16"/>
      <c r="D85" s="16"/>
      <c r="G85" s="82">
        <v>0</v>
      </c>
      <c r="I85" s="82">
        <v>0</v>
      </c>
      <c r="J85" s="81">
        <v>0</v>
      </c>
      <c r="K85" s="81">
        <v>0</v>
      </c>
    </row>
    <row r="86" spans="2:11">
      <c r="B86" t="s">
        <v>230</v>
      </c>
      <c r="C86" t="s">
        <v>230</v>
      </c>
      <c r="D86" t="s">
        <v>230</v>
      </c>
      <c r="E86" t="s">
        <v>230</v>
      </c>
      <c r="G86" s="78">
        <v>0</v>
      </c>
      <c r="H86" s="78">
        <v>0</v>
      </c>
      <c r="I86" s="78">
        <v>0</v>
      </c>
      <c r="J86" s="79">
        <v>0</v>
      </c>
      <c r="K86" s="79">
        <v>0</v>
      </c>
    </row>
    <row r="87" spans="2:11">
      <c r="B87" s="80" t="s">
        <v>239</v>
      </c>
      <c r="C87" s="16"/>
      <c r="D87" s="16"/>
      <c r="G87" s="82">
        <v>2796801.3149999999</v>
      </c>
      <c r="I87" s="82">
        <v>-315.19058866573931</v>
      </c>
      <c r="J87" s="81">
        <v>1.0238</v>
      </c>
      <c r="K87" s="81">
        <v>-2.3999999999999998E-3</v>
      </c>
    </row>
    <row r="88" spans="2:11">
      <c r="B88" s="80" t="s">
        <v>692</v>
      </c>
      <c r="C88" s="16"/>
      <c r="D88" s="16"/>
      <c r="G88" s="82">
        <v>2796801.3149999999</v>
      </c>
      <c r="I88" s="82">
        <v>-315.19058866573931</v>
      </c>
      <c r="J88" s="81">
        <v>1.0238</v>
      </c>
      <c r="K88" s="81">
        <v>-2.3999999999999998E-3</v>
      </c>
    </row>
    <row r="89" spans="2:11">
      <c r="B89" t="s">
        <v>1086</v>
      </c>
      <c r="C89" t="s">
        <v>1087</v>
      </c>
      <c r="D89" t="s">
        <v>685</v>
      </c>
      <c r="E89" t="s">
        <v>106</v>
      </c>
      <c r="F89" t="s">
        <v>1088</v>
      </c>
      <c r="G89" s="78">
        <v>84636.373999999996</v>
      </c>
      <c r="H89" s="78">
        <v>-6.7741381249350665</v>
      </c>
      <c r="I89" s="78">
        <v>-20.244582006677799</v>
      </c>
      <c r="J89" s="79">
        <v>6.5799999999999997E-2</v>
      </c>
      <c r="K89" s="79">
        <v>-2.0000000000000001E-4</v>
      </c>
    </row>
    <row r="90" spans="2:11">
      <c r="B90" t="s">
        <v>1089</v>
      </c>
      <c r="C90" t="s">
        <v>1090</v>
      </c>
      <c r="D90" t="s">
        <v>685</v>
      </c>
      <c r="E90" t="s">
        <v>106</v>
      </c>
      <c r="F90" t="s">
        <v>1088</v>
      </c>
      <c r="G90" s="78">
        <v>211127.35</v>
      </c>
      <c r="H90" s="78">
        <v>-9.6068209708150079</v>
      </c>
      <c r="I90" s="78">
        <v>-71.617954294823704</v>
      </c>
      <c r="J90" s="79">
        <v>0.2326</v>
      </c>
      <c r="K90" s="79">
        <v>-5.0000000000000001E-4</v>
      </c>
    </row>
    <row r="91" spans="2:11">
      <c r="B91" t="s">
        <v>1091</v>
      </c>
      <c r="C91" t="s">
        <v>1092</v>
      </c>
      <c r="D91" t="s">
        <v>685</v>
      </c>
      <c r="E91" t="s">
        <v>106</v>
      </c>
      <c r="F91" t="s">
        <v>1093</v>
      </c>
      <c r="G91" s="78">
        <v>152357.70000000001</v>
      </c>
      <c r="H91" s="78">
        <v>-15.072757565253111</v>
      </c>
      <c r="I91" s="78">
        <v>-81.087673344827607</v>
      </c>
      <c r="J91" s="79">
        <v>0.26340000000000002</v>
      </c>
      <c r="K91" s="79">
        <v>-5.9999999999999995E-4</v>
      </c>
    </row>
    <row r="92" spans="2:11">
      <c r="B92" t="s">
        <v>1094</v>
      </c>
      <c r="C92" t="s">
        <v>1095</v>
      </c>
      <c r="D92" t="s">
        <v>685</v>
      </c>
      <c r="E92" t="s">
        <v>106</v>
      </c>
      <c r="F92" t="s">
        <v>1093</v>
      </c>
      <c r="G92" s="78">
        <v>177436.5</v>
      </c>
      <c r="H92" s="78">
        <v>-2.602135786713756</v>
      </c>
      <c r="I92" s="78">
        <v>-16.3031166267942</v>
      </c>
      <c r="J92" s="79">
        <v>5.2999999999999999E-2</v>
      </c>
      <c r="K92" s="79">
        <v>-1E-4</v>
      </c>
    </row>
    <row r="93" spans="2:11">
      <c r="B93" t="s">
        <v>1096</v>
      </c>
      <c r="C93" t="s">
        <v>1097</v>
      </c>
      <c r="D93" t="s">
        <v>685</v>
      </c>
      <c r="E93" t="s">
        <v>106</v>
      </c>
      <c r="F93" t="s">
        <v>928</v>
      </c>
      <c r="G93" s="78">
        <v>241844.68</v>
      </c>
      <c r="H93" s="78">
        <v>-13.108235248626476</v>
      </c>
      <c r="I93" s="78">
        <v>-111.938242224719</v>
      </c>
      <c r="J93" s="79">
        <v>0.36359999999999998</v>
      </c>
      <c r="K93" s="79">
        <v>-8.9999999999999998E-4</v>
      </c>
    </row>
    <row r="94" spans="2:11">
      <c r="B94" t="s">
        <v>1098</v>
      </c>
      <c r="C94" t="s">
        <v>1099</v>
      </c>
      <c r="D94" t="s">
        <v>123</v>
      </c>
      <c r="E94" t="s">
        <v>102</v>
      </c>
      <c r="F94" t="s">
        <v>1100</v>
      </c>
      <c r="G94" s="78">
        <v>486207.27</v>
      </c>
      <c r="H94" s="78">
        <v>-13.047398100000006</v>
      </c>
      <c r="I94" s="78">
        <v>-63.437398108041897</v>
      </c>
      <c r="J94" s="79">
        <v>0.20610000000000001</v>
      </c>
      <c r="K94" s="79">
        <v>-5.0000000000000001E-4</v>
      </c>
    </row>
    <row r="95" spans="2:11">
      <c r="B95" t="s">
        <v>1101</v>
      </c>
      <c r="C95" t="s">
        <v>1102</v>
      </c>
      <c r="D95" t="s">
        <v>123</v>
      </c>
      <c r="E95" t="s">
        <v>106</v>
      </c>
      <c r="F95" t="s">
        <v>1103</v>
      </c>
      <c r="G95" s="78">
        <v>225648.65</v>
      </c>
      <c r="H95" s="78">
        <v>0.97260000000000002</v>
      </c>
      <c r="I95" s="78">
        <v>7.7493401165169002</v>
      </c>
      <c r="J95" s="79">
        <v>-2.52E-2</v>
      </c>
      <c r="K95" s="79">
        <v>1E-4</v>
      </c>
    </row>
    <row r="96" spans="2:11">
      <c r="B96" t="s">
        <v>1104</v>
      </c>
      <c r="C96" t="s">
        <v>1105</v>
      </c>
      <c r="D96" t="s">
        <v>123</v>
      </c>
      <c r="E96" t="s">
        <v>106</v>
      </c>
      <c r="F96" t="s">
        <v>1103</v>
      </c>
      <c r="G96" s="78">
        <v>460645.6</v>
      </c>
      <c r="H96" s="78">
        <v>-4.7508999999999997</v>
      </c>
      <c r="I96" s="78">
        <v>-77.275270502522403</v>
      </c>
      <c r="J96" s="79">
        <v>0.251</v>
      </c>
      <c r="K96" s="79">
        <v>-5.9999999999999995E-4</v>
      </c>
    </row>
    <row r="97" spans="2:11">
      <c r="B97" t="s">
        <v>1106</v>
      </c>
      <c r="C97" t="s">
        <v>1107</v>
      </c>
      <c r="D97" t="s">
        <v>123</v>
      </c>
      <c r="E97" t="s">
        <v>106</v>
      </c>
      <c r="F97" t="s">
        <v>1108</v>
      </c>
      <c r="G97" s="78">
        <v>210989.25</v>
      </c>
      <c r="H97" s="78">
        <v>2.1895596125310317</v>
      </c>
      <c r="I97" s="78">
        <v>16.3122857142857</v>
      </c>
      <c r="J97" s="79">
        <v>-5.2999999999999999E-2</v>
      </c>
      <c r="K97" s="79">
        <v>1E-4</v>
      </c>
    </row>
    <row r="98" spans="2:11">
      <c r="B98" t="s">
        <v>1109</v>
      </c>
      <c r="C98" t="s">
        <v>1110</v>
      </c>
      <c r="D98" t="s">
        <v>123</v>
      </c>
      <c r="E98" t="s">
        <v>106</v>
      </c>
      <c r="F98" t="s">
        <v>928</v>
      </c>
      <c r="G98" s="78">
        <v>255212.742</v>
      </c>
      <c r="H98" s="78">
        <v>5.2464068907311763</v>
      </c>
      <c r="I98" s="78">
        <v>47.278320553443599</v>
      </c>
      <c r="J98" s="79">
        <v>-0.15359999999999999</v>
      </c>
      <c r="K98" s="79">
        <v>4.0000000000000002E-4</v>
      </c>
    </row>
    <row r="99" spans="2:11">
      <c r="B99" t="s">
        <v>1111</v>
      </c>
      <c r="C99" t="s">
        <v>1112</v>
      </c>
      <c r="D99" t="s">
        <v>123</v>
      </c>
      <c r="E99" t="s">
        <v>106</v>
      </c>
      <c r="F99" t="s">
        <v>928</v>
      </c>
      <c r="G99" s="78">
        <v>182976.21900000001</v>
      </c>
      <c r="H99" s="78">
        <v>6.8147861480371565</v>
      </c>
      <c r="I99" s="78">
        <v>44.029585671974502</v>
      </c>
      <c r="J99" s="79">
        <v>-0.14299999999999999</v>
      </c>
      <c r="K99" s="79">
        <v>2.9999999999999997E-4</v>
      </c>
    </row>
    <row r="100" spans="2:11">
      <c r="B100" t="s">
        <v>1113</v>
      </c>
      <c r="C100" t="s">
        <v>1114</v>
      </c>
      <c r="D100" t="s">
        <v>123</v>
      </c>
      <c r="E100" t="s">
        <v>106</v>
      </c>
      <c r="F100" t="s">
        <v>933</v>
      </c>
      <c r="G100" s="78">
        <v>107718.98</v>
      </c>
      <c r="H100" s="78">
        <v>2.9825018629306088</v>
      </c>
      <c r="I100" s="78">
        <v>11.344116386446601</v>
      </c>
      <c r="J100" s="79">
        <v>-3.6799999999999999E-2</v>
      </c>
      <c r="K100" s="79">
        <v>1E-4</v>
      </c>
    </row>
    <row r="101" spans="2:11">
      <c r="B101" s="80" t="s">
        <v>701</v>
      </c>
      <c r="C101" s="16"/>
      <c r="D101" s="16"/>
      <c r="G101" s="82">
        <v>0</v>
      </c>
      <c r="I101" s="82">
        <v>0</v>
      </c>
      <c r="J101" s="81">
        <v>0</v>
      </c>
      <c r="K101" s="81">
        <v>0</v>
      </c>
    </row>
    <row r="102" spans="2:11">
      <c r="B102" t="s">
        <v>230</v>
      </c>
      <c r="C102" t="s">
        <v>230</v>
      </c>
      <c r="D102" t="s">
        <v>230</v>
      </c>
      <c r="E102" t="s">
        <v>230</v>
      </c>
      <c r="G102" s="78">
        <v>0</v>
      </c>
      <c r="H102" s="78">
        <v>0</v>
      </c>
      <c r="I102" s="78">
        <v>0</v>
      </c>
      <c r="J102" s="79">
        <v>0</v>
      </c>
      <c r="K102" s="79">
        <v>0</v>
      </c>
    </row>
    <row r="103" spans="2:11">
      <c r="B103" s="80" t="s">
        <v>698</v>
      </c>
      <c r="C103" s="16"/>
      <c r="D103" s="16"/>
      <c r="G103" s="82">
        <v>0</v>
      </c>
      <c r="I103" s="82">
        <v>0</v>
      </c>
      <c r="J103" s="81">
        <v>0</v>
      </c>
      <c r="K103" s="81">
        <v>0</v>
      </c>
    </row>
    <row r="104" spans="2:11">
      <c r="B104" t="s">
        <v>230</v>
      </c>
      <c r="C104" t="s">
        <v>230</v>
      </c>
      <c r="D104" t="s">
        <v>230</v>
      </c>
      <c r="E104" t="s">
        <v>230</v>
      </c>
      <c r="G104" s="78">
        <v>0</v>
      </c>
      <c r="H104" s="78">
        <v>0</v>
      </c>
      <c r="I104" s="78">
        <v>0</v>
      </c>
      <c r="J104" s="79">
        <v>0</v>
      </c>
      <c r="K104" s="79">
        <v>0</v>
      </c>
    </row>
    <row r="105" spans="2:11">
      <c r="B105" s="80" t="s">
        <v>381</v>
      </c>
      <c r="C105" s="16"/>
      <c r="D105" s="16"/>
      <c r="G105" s="82">
        <v>0</v>
      </c>
      <c r="I105" s="82">
        <v>0</v>
      </c>
      <c r="J105" s="81">
        <v>0</v>
      </c>
      <c r="K105" s="81">
        <v>0</v>
      </c>
    </row>
    <row r="106" spans="2:11">
      <c r="B106" t="s">
        <v>230</v>
      </c>
      <c r="C106" t="s">
        <v>230</v>
      </c>
      <c r="D106" t="s">
        <v>230</v>
      </c>
      <c r="E106" t="s">
        <v>230</v>
      </c>
      <c r="G106" s="78">
        <v>0</v>
      </c>
      <c r="H106" s="78">
        <v>0</v>
      </c>
      <c r="I106" s="78">
        <v>0</v>
      </c>
      <c r="J106" s="79">
        <v>0</v>
      </c>
      <c r="K106" s="79">
        <v>0</v>
      </c>
    </row>
    <row r="107" spans="2:11">
      <c r="B107" t="s">
        <v>252</v>
      </c>
      <c r="C107" s="16"/>
      <c r="D107" s="16"/>
    </row>
    <row r="108" spans="2:11">
      <c r="B108" t="s">
        <v>325</v>
      </c>
      <c r="C108" s="16"/>
      <c r="D108" s="16"/>
    </row>
    <row r="109" spans="2:11">
      <c r="B109" t="s">
        <v>326</v>
      </c>
      <c r="C109" s="16"/>
      <c r="D109" s="16"/>
    </row>
    <row r="110" spans="2:11">
      <c r="B110" t="s">
        <v>327</v>
      </c>
      <c r="C110" s="16"/>
      <c r="D110" s="16"/>
    </row>
    <row r="111" spans="2:11">
      <c r="C111" s="16"/>
      <c r="D111" s="16"/>
    </row>
    <row r="112" spans="2:11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1269</v>
      </c>
    </row>
    <row r="3" spans="2:78">
      <c r="B3" s="2" t="s">
        <v>2</v>
      </c>
      <c r="C3" t="s">
        <v>1270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4.12</v>
      </c>
      <c r="I11" s="7"/>
      <c r="J11" s="7"/>
      <c r="K11" s="77">
        <v>6.7500000000000004E-2</v>
      </c>
      <c r="L11" s="76">
        <v>216194</v>
      </c>
      <c r="M11" s="7"/>
      <c r="N11" s="76">
        <v>742.08769546400003</v>
      </c>
      <c r="O11" s="7"/>
      <c r="P11" s="77">
        <v>1</v>
      </c>
      <c r="Q11" s="77">
        <v>5.7000000000000002E-3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711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230</v>
      </c>
      <c r="C14" t="s">
        <v>230</v>
      </c>
      <c r="D14" s="16"/>
      <c r="E14" t="s">
        <v>230</v>
      </c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712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230</v>
      </c>
      <c r="C16" t="s">
        <v>230</v>
      </c>
      <c r="D16" s="16"/>
      <c r="E16" t="s">
        <v>230</v>
      </c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713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714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230</v>
      </c>
      <c r="C19" t="s">
        <v>230</v>
      </c>
      <c r="D19" s="16"/>
      <c r="E19" t="s">
        <v>230</v>
      </c>
      <c r="H19" s="78">
        <v>0</v>
      </c>
      <c r="I19" t="s">
        <v>230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715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230</v>
      </c>
      <c r="C21" t="s">
        <v>230</v>
      </c>
      <c r="D21" s="16"/>
      <c r="E21" t="s">
        <v>230</v>
      </c>
      <c r="H21" s="78">
        <v>0</v>
      </c>
      <c r="I21" t="s">
        <v>230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716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230</v>
      </c>
      <c r="C23" t="s">
        <v>230</v>
      </c>
      <c r="D23" s="16"/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717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230</v>
      </c>
      <c r="C25" t="s">
        <v>230</v>
      </c>
      <c r="D25" s="16"/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239</v>
      </c>
      <c r="D26" s="16"/>
      <c r="H26" s="82">
        <v>4.12</v>
      </c>
      <c r="K26" s="81">
        <v>6.7500000000000004E-2</v>
      </c>
      <c r="L26" s="82">
        <v>216194</v>
      </c>
      <c r="N26" s="82">
        <v>742.08769546400003</v>
      </c>
      <c r="P26" s="81">
        <v>1</v>
      </c>
      <c r="Q26" s="81">
        <v>5.7000000000000002E-3</v>
      </c>
    </row>
    <row r="27" spans="2:17">
      <c r="B27" s="80" t="s">
        <v>711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230</v>
      </c>
      <c r="C28" t="s">
        <v>230</v>
      </c>
      <c r="D28" s="16"/>
      <c r="E28" t="s">
        <v>230</v>
      </c>
      <c r="H28" s="78">
        <v>0</v>
      </c>
      <c r="I28" t="s">
        <v>230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712</v>
      </c>
      <c r="D29" s="16"/>
      <c r="H29" s="82">
        <v>4.3</v>
      </c>
      <c r="K29" s="81">
        <v>6.7799999999999999E-2</v>
      </c>
      <c r="L29" s="82">
        <v>164194</v>
      </c>
      <c r="N29" s="82">
        <v>559.98123350399999</v>
      </c>
      <c r="P29" s="81">
        <v>0.75460000000000005</v>
      </c>
      <c r="Q29" s="81">
        <v>4.3E-3</v>
      </c>
    </row>
    <row r="30" spans="2:17">
      <c r="B30" t="s">
        <v>1115</v>
      </c>
      <c r="C30" t="s">
        <v>1116</v>
      </c>
      <c r="D30" t="s">
        <v>1117</v>
      </c>
      <c r="E30" t="s">
        <v>305</v>
      </c>
      <c r="F30" t="s">
        <v>306</v>
      </c>
      <c r="G30" t="s">
        <v>1118</v>
      </c>
      <c r="H30" s="78">
        <v>4.58</v>
      </c>
      <c r="I30" t="s">
        <v>106</v>
      </c>
      <c r="J30" s="79">
        <v>0.106</v>
      </c>
      <c r="K30" s="79">
        <v>6.8099999999999994E-2</v>
      </c>
      <c r="L30" s="78">
        <v>30000</v>
      </c>
      <c r="M30" s="78">
        <v>96.304000000000002</v>
      </c>
      <c r="N30" s="78">
        <v>102.0148272</v>
      </c>
      <c r="O30" s="79">
        <v>1E-4</v>
      </c>
      <c r="P30" s="79">
        <v>0.13750000000000001</v>
      </c>
      <c r="Q30" s="79">
        <v>8.0000000000000004E-4</v>
      </c>
    </row>
    <row r="31" spans="2:17">
      <c r="B31" t="s">
        <v>1119</v>
      </c>
      <c r="C31" t="s">
        <v>1120</v>
      </c>
      <c r="D31" t="s">
        <v>1117</v>
      </c>
      <c r="E31" t="s">
        <v>1121</v>
      </c>
      <c r="F31" t="s">
        <v>388</v>
      </c>
      <c r="G31" t="s">
        <v>1122</v>
      </c>
      <c r="H31" s="78">
        <v>4.2</v>
      </c>
      <c r="I31" t="s">
        <v>106</v>
      </c>
      <c r="J31" s="79">
        <v>0.1055</v>
      </c>
      <c r="K31" s="79">
        <v>6.7500000000000004E-2</v>
      </c>
      <c r="L31" s="78">
        <v>33000</v>
      </c>
      <c r="M31" s="78">
        <v>96.7</v>
      </c>
      <c r="N31" s="78">
        <v>112.677741</v>
      </c>
      <c r="O31" s="79">
        <v>1E-4</v>
      </c>
      <c r="P31" s="79">
        <v>0.15179999999999999</v>
      </c>
      <c r="Q31" s="79">
        <v>8.9999999999999998E-4</v>
      </c>
    </row>
    <row r="32" spans="2:17">
      <c r="B32" t="s">
        <v>1123</v>
      </c>
      <c r="C32" t="s">
        <v>1124</v>
      </c>
      <c r="D32" t="s">
        <v>1117</v>
      </c>
      <c r="E32" t="s">
        <v>305</v>
      </c>
      <c r="F32" t="s">
        <v>306</v>
      </c>
      <c r="G32" t="s">
        <v>1125</v>
      </c>
      <c r="H32" s="78">
        <v>4.43</v>
      </c>
      <c r="I32" t="s">
        <v>106</v>
      </c>
      <c r="J32" s="79">
        <v>0.06</v>
      </c>
      <c r="K32" s="79">
        <v>6.7299999999999999E-2</v>
      </c>
      <c r="L32" s="78">
        <v>31000</v>
      </c>
      <c r="M32" s="78">
        <v>96.704999999999998</v>
      </c>
      <c r="N32" s="78">
        <v>105.85426004999999</v>
      </c>
      <c r="O32" s="79">
        <v>1E-4</v>
      </c>
      <c r="P32" s="79">
        <v>0.1426</v>
      </c>
      <c r="Q32" s="79">
        <v>8.0000000000000004E-4</v>
      </c>
    </row>
    <row r="33" spans="2:17">
      <c r="B33" t="s">
        <v>1126</v>
      </c>
      <c r="C33" t="s">
        <v>1127</v>
      </c>
      <c r="D33" t="s">
        <v>1117</v>
      </c>
      <c r="E33" t="s">
        <v>305</v>
      </c>
      <c r="F33" t="s">
        <v>306</v>
      </c>
      <c r="G33" t="s">
        <v>1128</v>
      </c>
      <c r="H33" s="78">
        <v>4.13</v>
      </c>
      <c r="I33" t="s">
        <v>106</v>
      </c>
      <c r="J33" s="79">
        <v>0.1057</v>
      </c>
      <c r="K33" s="79">
        <v>6.9199999999999998E-2</v>
      </c>
      <c r="L33" s="78">
        <v>39194</v>
      </c>
      <c r="M33" s="78">
        <v>96.1</v>
      </c>
      <c r="N33" s="78">
        <v>132.996647454</v>
      </c>
      <c r="O33" s="79">
        <v>1E-4</v>
      </c>
      <c r="P33" s="79">
        <v>0.1792</v>
      </c>
      <c r="Q33" s="79">
        <v>1E-3</v>
      </c>
    </row>
    <row r="34" spans="2:17">
      <c r="B34" t="s">
        <v>1129</v>
      </c>
      <c r="C34" t="s">
        <v>1130</v>
      </c>
      <c r="D34" t="s">
        <v>1117</v>
      </c>
      <c r="E34" t="s">
        <v>305</v>
      </c>
      <c r="F34" t="s">
        <v>306</v>
      </c>
      <c r="G34" t="s">
        <v>1131</v>
      </c>
      <c r="H34" s="78">
        <v>4.28</v>
      </c>
      <c r="I34" t="s">
        <v>106</v>
      </c>
      <c r="J34" s="79">
        <v>1.17E-2</v>
      </c>
      <c r="K34" s="79">
        <v>6.6299999999999998E-2</v>
      </c>
      <c r="L34" s="78">
        <v>28000</v>
      </c>
      <c r="M34" s="78">
        <v>97.21</v>
      </c>
      <c r="N34" s="78">
        <v>96.109582799999998</v>
      </c>
      <c r="O34" s="79">
        <v>1E-4</v>
      </c>
      <c r="P34" s="79">
        <v>0.1295</v>
      </c>
      <c r="Q34" s="79">
        <v>6.9999999999999999E-4</v>
      </c>
    </row>
    <row r="35" spans="2:17">
      <c r="B35" t="s">
        <v>1132</v>
      </c>
      <c r="C35" t="s">
        <v>1133</v>
      </c>
      <c r="D35" t="s">
        <v>1117</v>
      </c>
      <c r="E35" t="s">
        <v>305</v>
      </c>
      <c r="F35" t="s">
        <v>306</v>
      </c>
      <c r="G35" t="s">
        <v>1134</v>
      </c>
      <c r="H35" s="78">
        <v>3.44</v>
      </c>
      <c r="I35" t="s">
        <v>106</v>
      </c>
      <c r="J35" s="79">
        <v>1.2800000000000001E-2</v>
      </c>
      <c r="K35" s="79">
        <v>6.6799999999999998E-2</v>
      </c>
      <c r="L35" s="78">
        <v>3000</v>
      </c>
      <c r="M35" s="78">
        <v>97.5</v>
      </c>
      <c r="N35" s="78">
        <v>10.328175</v>
      </c>
      <c r="O35" s="79">
        <v>0</v>
      </c>
      <c r="P35" s="79">
        <v>1.3899999999999999E-2</v>
      </c>
      <c r="Q35" s="79">
        <v>1E-4</v>
      </c>
    </row>
    <row r="36" spans="2:17">
      <c r="B36" s="80" t="s">
        <v>713</v>
      </c>
      <c r="D36" s="16"/>
      <c r="H36" s="82">
        <v>3.56</v>
      </c>
      <c r="K36" s="81">
        <v>6.6600000000000006E-2</v>
      </c>
      <c r="L36" s="82">
        <v>52000</v>
      </c>
      <c r="N36" s="82">
        <v>182.10646195999999</v>
      </c>
      <c r="P36" s="81">
        <v>0.24540000000000001</v>
      </c>
      <c r="Q36" s="81">
        <v>1.4E-3</v>
      </c>
    </row>
    <row r="37" spans="2:17">
      <c r="B37" s="80" t="s">
        <v>714</v>
      </c>
      <c r="D37" s="16"/>
      <c r="H37" s="82">
        <v>3.56</v>
      </c>
      <c r="K37" s="81">
        <v>6.6600000000000006E-2</v>
      </c>
      <c r="L37" s="82">
        <v>52000</v>
      </c>
      <c r="N37" s="82">
        <v>182.10646195999999</v>
      </c>
      <c r="P37" s="81">
        <v>0.24540000000000001</v>
      </c>
      <c r="Q37" s="81">
        <v>1.4E-3</v>
      </c>
    </row>
    <row r="38" spans="2:17">
      <c r="B38" t="s">
        <v>1135</v>
      </c>
      <c r="C38" t="s">
        <v>1136</v>
      </c>
      <c r="D38" t="s">
        <v>1117</v>
      </c>
      <c r="E38" t="s">
        <v>305</v>
      </c>
      <c r="F38" t="s">
        <v>306</v>
      </c>
      <c r="G38" t="s">
        <v>1137</v>
      </c>
      <c r="H38" s="78">
        <v>8.6999999999999993</v>
      </c>
      <c r="I38" t="s">
        <v>106</v>
      </c>
      <c r="J38" s="79">
        <v>0.1087</v>
      </c>
      <c r="K38" s="79">
        <v>1.4500000000000001E-2</v>
      </c>
      <c r="L38" s="78">
        <v>2000</v>
      </c>
      <c r="M38" s="78">
        <v>97.3</v>
      </c>
      <c r="N38" s="78">
        <v>6.8713259999999998</v>
      </c>
      <c r="O38" s="79">
        <v>0</v>
      </c>
      <c r="P38" s="79">
        <v>9.2999999999999992E-3</v>
      </c>
      <c r="Q38" s="79">
        <v>1E-4</v>
      </c>
    </row>
    <row r="39" spans="2:17">
      <c r="B39" t="s">
        <v>1138</v>
      </c>
      <c r="C39" t="s">
        <v>1139</v>
      </c>
      <c r="D39" t="s">
        <v>1117</v>
      </c>
      <c r="E39" t="s">
        <v>1121</v>
      </c>
      <c r="F39" t="s">
        <v>388</v>
      </c>
      <c r="G39" t="s">
        <v>418</v>
      </c>
      <c r="H39" s="78">
        <v>3.54</v>
      </c>
      <c r="I39" t="s">
        <v>106</v>
      </c>
      <c r="J39" s="79">
        <v>0.10730000000000001</v>
      </c>
      <c r="K39" s="79">
        <v>6.8599999999999994E-2</v>
      </c>
      <c r="L39" s="78">
        <v>7000</v>
      </c>
      <c r="M39" s="78">
        <v>97.47</v>
      </c>
      <c r="N39" s="78">
        <v>24.0916599</v>
      </c>
      <c r="O39" s="79">
        <v>0</v>
      </c>
      <c r="P39" s="79">
        <v>3.2500000000000001E-2</v>
      </c>
      <c r="Q39" s="79">
        <v>2.0000000000000001E-4</v>
      </c>
    </row>
    <row r="40" spans="2:17">
      <c r="B40" t="s">
        <v>1140</v>
      </c>
      <c r="C40" t="s">
        <v>1141</v>
      </c>
      <c r="D40" t="s">
        <v>1117</v>
      </c>
      <c r="E40" t="s">
        <v>1121</v>
      </c>
      <c r="F40" t="s">
        <v>388</v>
      </c>
      <c r="G40" t="s">
        <v>1142</v>
      </c>
      <c r="H40" s="78">
        <v>3.09</v>
      </c>
      <c r="I40" t="s">
        <v>106</v>
      </c>
      <c r="J40" s="79">
        <v>0.105</v>
      </c>
      <c r="K40" s="79">
        <v>6.3799999999999996E-2</v>
      </c>
      <c r="L40" s="78">
        <v>11000</v>
      </c>
      <c r="M40" s="78">
        <v>98.66</v>
      </c>
      <c r="N40" s="78">
        <v>38.320530599999998</v>
      </c>
      <c r="O40" s="79">
        <v>0</v>
      </c>
      <c r="P40" s="79">
        <v>5.16E-2</v>
      </c>
      <c r="Q40" s="79">
        <v>2.9999999999999997E-4</v>
      </c>
    </row>
    <row r="41" spans="2:17">
      <c r="B41" t="s">
        <v>1143</v>
      </c>
      <c r="C41" t="s">
        <v>1144</v>
      </c>
      <c r="D41" t="s">
        <v>1117</v>
      </c>
      <c r="E41" t="s">
        <v>1121</v>
      </c>
      <c r="F41" t="s">
        <v>388</v>
      </c>
      <c r="G41" t="s">
        <v>1145</v>
      </c>
      <c r="H41" s="78">
        <v>3.06</v>
      </c>
      <c r="I41" t="s">
        <v>110</v>
      </c>
      <c r="J41" s="79">
        <v>7.2900000000000006E-2</v>
      </c>
      <c r="K41" s="79">
        <v>7.2400000000000006E-2</v>
      </c>
      <c r="L41" s="78">
        <v>16000</v>
      </c>
      <c r="M41" s="78">
        <v>96.08</v>
      </c>
      <c r="N41" s="78">
        <v>57.750997759999997</v>
      </c>
      <c r="O41" s="79">
        <v>0</v>
      </c>
      <c r="P41" s="79">
        <v>7.7799999999999994E-2</v>
      </c>
      <c r="Q41" s="79">
        <v>4.0000000000000002E-4</v>
      </c>
    </row>
    <row r="42" spans="2:17">
      <c r="B42" t="s">
        <v>1146</v>
      </c>
      <c r="C42" t="s">
        <v>1147</v>
      </c>
      <c r="D42" t="s">
        <v>1117</v>
      </c>
      <c r="E42" t="s">
        <v>305</v>
      </c>
      <c r="F42" t="s">
        <v>306</v>
      </c>
      <c r="G42" t="s">
        <v>1148</v>
      </c>
      <c r="H42" s="78">
        <v>3.74</v>
      </c>
      <c r="I42" t="s">
        <v>106</v>
      </c>
      <c r="J42" s="79">
        <v>0.1067</v>
      </c>
      <c r="K42" s="79">
        <v>6.7500000000000004E-2</v>
      </c>
      <c r="L42" s="78">
        <v>15000</v>
      </c>
      <c r="M42" s="78">
        <v>97.5</v>
      </c>
      <c r="N42" s="78">
        <v>51.640875000000001</v>
      </c>
      <c r="O42" s="79">
        <v>0</v>
      </c>
      <c r="P42" s="79">
        <v>6.9599999999999995E-2</v>
      </c>
      <c r="Q42" s="79">
        <v>4.0000000000000002E-4</v>
      </c>
    </row>
    <row r="43" spans="2:17">
      <c r="B43" t="s">
        <v>1149</v>
      </c>
      <c r="C43" t="s">
        <v>1150</v>
      </c>
      <c r="D43" t="s">
        <v>1117</v>
      </c>
      <c r="E43" t="s">
        <v>230</v>
      </c>
      <c r="F43" t="s">
        <v>243</v>
      </c>
      <c r="G43" t="s">
        <v>1151</v>
      </c>
      <c r="H43" s="78">
        <v>4.59</v>
      </c>
      <c r="I43" t="s">
        <v>106</v>
      </c>
      <c r="J43" s="79">
        <v>0.1129</v>
      </c>
      <c r="K43" s="79">
        <v>7.3099999999999998E-2</v>
      </c>
      <c r="L43" s="78">
        <v>1000</v>
      </c>
      <c r="M43" s="78">
        <v>97.17</v>
      </c>
      <c r="N43" s="78">
        <v>3.4310727000000001</v>
      </c>
      <c r="O43" s="79">
        <v>0</v>
      </c>
      <c r="P43" s="79">
        <v>4.5999999999999999E-3</v>
      </c>
      <c r="Q43" s="79">
        <v>0</v>
      </c>
    </row>
    <row r="44" spans="2:17">
      <c r="B44" s="80" t="s">
        <v>715</v>
      </c>
      <c r="D44" s="16"/>
      <c r="H44" s="82">
        <v>0</v>
      </c>
      <c r="K44" s="81">
        <v>0</v>
      </c>
      <c r="L44" s="82">
        <v>0</v>
      </c>
      <c r="N44" s="82">
        <v>0</v>
      </c>
      <c r="P44" s="81">
        <v>0</v>
      </c>
      <c r="Q44" s="81">
        <v>0</v>
      </c>
    </row>
    <row r="45" spans="2:17">
      <c r="B45" t="s">
        <v>230</v>
      </c>
      <c r="C45" t="s">
        <v>230</v>
      </c>
      <c r="D45" s="16"/>
      <c r="E45" t="s">
        <v>230</v>
      </c>
      <c r="H45" s="78">
        <v>0</v>
      </c>
      <c r="I45" t="s">
        <v>230</v>
      </c>
      <c r="J45" s="79">
        <v>0</v>
      </c>
      <c r="K45" s="79">
        <v>0</v>
      </c>
      <c r="L45" s="78">
        <v>0</v>
      </c>
      <c r="M45" s="78">
        <v>0</v>
      </c>
      <c r="N45" s="78">
        <v>0</v>
      </c>
      <c r="O45" s="79">
        <v>0</v>
      </c>
      <c r="P45" s="79">
        <v>0</v>
      </c>
      <c r="Q45" s="79">
        <v>0</v>
      </c>
    </row>
    <row r="46" spans="2:17">
      <c r="B46" s="80" t="s">
        <v>716</v>
      </c>
      <c r="D46" s="16"/>
      <c r="H46" s="82">
        <v>0</v>
      </c>
      <c r="K46" s="81">
        <v>0</v>
      </c>
      <c r="L46" s="82">
        <v>0</v>
      </c>
      <c r="N46" s="82">
        <v>0</v>
      </c>
      <c r="P46" s="81">
        <v>0</v>
      </c>
      <c r="Q46" s="81">
        <v>0</v>
      </c>
    </row>
    <row r="47" spans="2:17">
      <c r="B47" t="s">
        <v>230</v>
      </c>
      <c r="C47" t="s">
        <v>230</v>
      </c>
      <c r="D47" s="16"/>
      <c r="E47" t="s">
        <v>230</v>
      </c>
      <c r="H47" s="78">
        <v>0</v>
      </c>
      <c r="I47" t="s">
        <v>230</v>
      </c>
      <c r="J47" s="79">
        <v>0</v>
      </c>
      <c r="K47" s="79">
        <v>0</v>
      </c>
      <c r="L47" s="78">
        <v>0</v>
      </c>
      <c r="M47" s="78">
        <v>0</v>
      </c>
      <c r="N47" s="78">
        <v>0</v>
      </c>
      <c r="O47" s="79">
        <v>0</v>
      </c>
      <c r="P47" s="79">
        <v>0</v>
      </c>
      <c r="Q47" s="79">
        <v>0</v>
      </c>
    </row>
    <row r="48" spans="2:17">
      <c r="B48" s="80" t="s">
        <v>717</v>
      </c>
      <c r="D48" s="16"/>
      <c r="H48" s="82">
        <v>0</v>
      </c>
      <c r="K48" s="81">
        <v>0</v>
      </c>
      <c r="L48" s="82">
        <v>0</v>
      </c>
      <c r="N48" s="82">
        <v>0</v>
      </c>
      <c r="P48" s="81">
        <v>0</v>
      </c>
      <c r="Q48" s="81">
        <v>0</v>
      </c>
    </row>
    <row r="49" spans="2:17">
      <c r="B49" t="s">
        <v>230</v>
      </c>
      <c r="C49" t="s">
        <v>230</v>
      </c>
      <c r="D49" s="16"/>
      <c r="E49" t="s">
        <v>230</v>
      </c>
      <c r="H49" s="78">
        <v>0</v>
      </c>
      <c r="I49" t="s">
        <v>230</v>
      </c>
      <c r="J49" s="79">
        <v>0</v>
      </c>
      <c r="K49" s="79">
        <v>0</v>
      </c>
      <c r="L49" s="78">
        <v>0</v>
      </c>
      <c r="M49" s="78">
        <v>0</v>
      </c>
      <c r="N49" s="78">
        <v>0</v>
      </c>
      <c r="O49" s="79">
        <v>0</v>
      </c>
      <c r="P49" s="79">
        <v>0</v>
      </c>
      <c r="Q49" s="79">
        <v>0</v>
      </c>
    </row>
    <row r="50" spans="2:17">
      <c r="B50" t="s">
        <v>252</v>
      </c>
      <c r="D50" s="16"/>
    </row>
    <row r="51" spans="2:17">
      <c r="B51" t="s">
        <v>325</v>
      </c>
      <c r="D51" s="16"/>
    </row>
    <row r="52" spans="2:17">
      <c r="B52" t="s">
        <v>326</v>
      </c>
      <c r="D52" s="16"/>
    </row>
    <row r="53" spans="2:17">
      <c r="B53" t="s">
        <v>327</v>
      </c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58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1269</v>
      </c>
    </row>
    <row r="3" spans="2:60">
      <c r="B3" s="2" t="s">
        <v>2</v>
      </c>
      <c r="C3" s="2" t="s">
        <v>1270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4.07</v>
      </c>
      <c r="J11" s="18"/>
      <c r="K11" s="18"/>
      <c r="L11" s="18"/>
      <c r="M11" s="77">
        <v>7.9299999999999995E-2</v>
      </c>
      <c r="N11" s="76">
        <v>2208257.0019999999</v>
      </c>
      <c r="O11" s="7"/>
      <c r="P11" s="76">
        <v>2431.4100905867845</v>
      </c>
      <c r="Q11" s="77">
        <v>1</v>
      </c>
      <c r="R11" s="77">
        <v>1.8700000000000001E-2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3.14</v>
      </c>
      <c r="M12" s="81">
        <v>5.9799999999999999E-2</v>
      </c>
      <c r="N12" s="82">
        <v>443832.67</v>
      </c>
      <c r="P12" s="82">
        <v>442.54249106200001</v>
      </c>
      <c r="Q12" s="81">
        <v>0.182</v>
      </c>
      <c r="R12" s="81">
        <v>3.3999999999999998E-3</v>
      </c>
    </row>
    <row r="13" spans="2:60">
      <c r="B13" s="80" t="s">
        <v>1152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230</v>
      </c>
      <c r="D14" t="s">
        <v>230</v>
      </c>
      <c r="F14" t="s">
        <v>230</v>
      </c>
      <c r="I14" s="78">
        <v>0</v>
      </c>
      <c r="J14" t="s">
        <v>230</v>
      </c>
      <c r="K14" t="s">
        <v>230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1153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230</v>
      </c>
      <c r="D16" t="s">
        <v>230</v>
      </c>
      <c r="F16" t="s">
        <v>230</v>
      </c>
      <c r="I16" s="78">
        <v>0</v>
      </c>
      <c r="J16" t="s">
        <v>230</v>
      </c>
      <c r="K16" t="s">
        <v>230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1154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230</v>
      </c>
      <c r="D18" t="s">
        <v>230</v>
      </c>
      <c r="F18" t="s">
        <v>230</v>
      </c>
      <c r="I18" s="78">
        <v>0</v>
      </c>
      <c r="J18" t="s">
        <v>230</v>
      </c>
      <c r="K18" t="s">
        <v>230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1155</v>
      </c>
      <c r="I19" s="82">
        <v>3.14</v>
      </c>
      <c r="M19" s="81">
        <v>5.9799999999999999E-2</v>
      </c>
      <c r="N19" s="82">
        <v>443832.67</v>
      </c>
      <c r="P19" s="82">
        <v>442.54249106200001</v>
      </c>
      <c r="Q19" s="81">
        <v>0.182</v>
      </c>
      <c r="R19" s="81">
        <v>3.3999999999999998E-3</v>
      </c>
    </row>
    <row r="20" spans="2:18">
      <c r="B20" t="s">
        <v>1156</v>
      </c>
      <c r="C20" t="s">
        <v>1157</v>
      </c>
      <c r="D20" t="s">
        <v>1158</v>
      </c>
      <c r="E20" t="s">
        <v>1159</v>
      </c>
      <c r="F20" t="s">
        <v>1160</v>
      </c>
      <c r="G20" t="s">
        <v>1161</v>
      </c>
      <c r="H20" t="s">
        <v>1162</v>
      </c>
      <c r="I20" s="78">
        <v>3.5</v>
      </c>
      <c r="J20" t="s">
        <v>477</v>
      </c>
      <c r="K20" t="s">
        <v>102</v>
      </c>
      <c r="L20" s="79">
        <v>5.5599999999999997E-2</v>
      </c>
      <c r="M20" s="79">
        <v>5.6000000000000001E-2</v>
      </c>
      <c r="N20" s="78">
        <v>376159.69</v>
      </c>
      <c r="O20" s="78">
        <v>100.06</v>
      </c>
      <c r="P20" s="78">
        <v>376.38538581400002</v>
      </c>
      <c r="Q20" s="79">
        <v>0.15479999999999999</v>
      </c>
      <c r="R20" s="79">
        <v>2.8999999999999998E-3</v>
      </c>
    </row>
    <row r="21" spans="2:18">
      <c r="B21" t="s">
        <v>1163</v>
      </c>
      <c r="C21" t="s">
        <v>1157</v>
      </c>
      <c r="D21" t="s">
        <v>1164</v>
      </c>
      <c r="E21" t="s">
        <v>1159</v>
      </c>
      <c r="F21" t="s">
        <v>1160</v>
      </c>
      <c r="G21" t="s">
        <v>1161</v>
      </c>
      <c r="H21" t="s">
        <v>1162</v>
      </c>
      <c r="I21" s="78">
        <v>1.1000000000000001</v>
      </c>
      <c r="J21" t="s">
        <v>477</v>
      </c>
      <c r="K21" t="s">
        <v>102</v>
      </c>
      <c r="L21" s="79">
        <v>5.3499999999999999E-2</v>
      </c>
      <c r="M21" s="79">
        <v>8.1500000000000003E-2</v>
      </c>
      <c r="N21" s="78">
        <v>67672.98</v>
      </c>
      <c r="O21" s="78">
        <v>97.76</v>
      </c>
      <c r="P21" s="78">
        <v>66.157105247999993</v>
      </c>
      <c r="Q21" s="79">
        <v>2.7199999999999998E-2</v>
      </c>
      <c r="R21" s="79">
        <v>5.0000000000000001E-4</v>
      </c>
    </row>
    <row r="22" spans="2:18">
      <c r="B22" s="80" t="s">
        <v>1165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230</v>
      </c>
      <c r="D23" t="s">
        <v>230</v>
      </c>
      <c r="F23" t="s">
        <v>230</v>
      </c>
      <c r="I23" s="78">
        <v>0</v>
      </c>
      <c r="J23" t="s">
        <v>230</v>
      </c>
      <c r="K23" t="s">
        <v>230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1166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1167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230</v>
      </c>
      <c r="D26" t="s">
        <v>230</v>
      </c>
      <c r="F26" t="s">
        <v>230</v>
      </c>
      <c r="I26" s="78">
        <v>0</v>
      </c>
      <c r="J26" t="s">
        <v>230</v>
      </c>
      <c r="K26" t="s">
        <v>230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1168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230</v>
      </c>
      <c r="D28" t="s">
        <v>230</v>
      </c>
      <c r="F28" t="s">
        <v>230</v>
      </c>
      <c r="I28" s="78">
        <v>0</v>
      </c>
      <c r="J28" t="s">
        <v>230</v>
      </c>
      <c r="K28" t="s">
        <v>230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1169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230</v>
      </c>
      <c r="D30" t="s">
        <v>230</v>
      </c>
      <c r="F30" t="s">
        <v>230</v>
      </c>
      <c r="I30" s="78">
        <v>0</v>
      </c>
      <c r="J30" t="s">
        <v>230</v>
      </c>
      <c r="K30" t="s">
        <v>230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1170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230</v>
      </c>
      <c r="D32" t="s">
        <v>230</v>
      </c>
      <c r="F32" t="s">
        <v>230</v>
      </c>
      <c r="I32" s="78">
        <v>0</v>
      </c>
      <c r="J32" t="s">
        <v>230</v>
      </c>
      <c r="K32" t="s">
        <v>230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239</v>
      </c>
      <c r="I33" s="82">
        <v>4.28</v>
      </c>
      <c r="M33" s="81">
        <v>8.3599999999999994E-2</v>
      </c>
      <c r="N33" s="82">
        <v>1764424.3319999999</v>
      </c>
      <c r="P33" s="82">
        <v>1988.8675995247845</v>
      </c>
      <c r="Q33" s="81">
        <v>0.81799999999999995</v>
      </c>
      <c r="R33" s="81">
        <v>1.5299999999999999E-2</v>
      </c>
    </row>
    <row r="34" spans="2:18">
      <c r="B34" s="80" t="s">
        <v>1171</v>
      </c>
      <c r="I34" s="82">
        <v>0.91</v>
      </c>
      <c r="M34" s="81">
        <v>7.3599999999999999E-2</v>
      </c>
      <c r="N34" s="82">
        <v>96238.7</v>
      </c>
      <c r="P34" s="82">
        <v>347.3247866247761</v>
      </c>
      <c r="Q34" s="81">
        <v>0.14280000000000001</v>
      </c>
      <c r="R34" s="81">
        <v>2.7000000000000001E-3</v>
      </c>
    </row>
    <row r="35" spans="2:18">
      <c r="B35" t="s">
        <v>1172</v>
      </c>
      <c r="C35" t="s">
        <v>1157</v>
      </c>
      <c r="D35" t="s">
        <v>1173</v>
      </c>
      <c r="E35" t="s">
        <v>1174</v>
      </c>
      <c r="F35" t="s">
        <v>1175</v>
      </c>
      <c r="G35" t="s">
        <v>1176</v>
      </c>
      <c r="H35" t="s">
        <v>1162</v>
      </c>
      <c r="I35" s="78">
        <v>0.87</v>
      </c>
      <c r="J35" t="s">
        <v>749</v>
      </c>
      <c r="K35" t="s">
        <v>110</v>
      </c>
      <c r="L35" s="79">
        <v>4.1500000000000002E-2</v>
      </c>
      <c r="M35" s="79">
        <v>7.1400000000000005E-2</v>
      </c>
      <c r="N35" s="78">
        <v>53333.35</v>
      </c>
      <c r="O35" s="78">
        <v>97.480119798204541</v>
      </c>
      <c r="P35" s="78">
        <v>195.308629591749</v>
      </c>
      <c r="Q35" s="79">
        <v>8.0299999999999996E-2</v>
      </c>
      <c r="R35" s="79">
        <v>1.5E-3</v>
      </c>
    </row>
    <row r="36" spans="2:18">
      <c r="B36" t="s">
        <v>1177</v>
      </c>
      <c r="C36" t="s">
        <v>1157</v>
      </c>
      <c r="D36" t="s">
        <v>1178</v>
      </c>
      <c r="E36" t="s">
        <v>1179</v>
      </c>
      <c r="F36" t="s">
        <v>230</v>
      </c>
      <c r="G36" t="s">
        <v>1180</v>
      </c>
      <c r="H36" t="s">
        <v>243</v>
      </c>
      <c r="I36" s="78">
        <v>1.18</v>
      </c>
      <c r="J36" t="s">
        <v>749</v>
      </c>
      <c r="K36" t="s">
        <v>106</v>
      </c>
      <c r="L36" s="79">
        <v>6.8699999999999997E-2</v>
      </c>
      <c r="M36" s="79">
        <v>7.8299999999999995E-2</v>
      </c>
      <c r="N36" s="78">
        <v>31428.03</v>
      </c>
      <c r="O36" s="78">
        <v>100.0705693841734</v>
      </c>
      <c r="P36" s="78">
        <v>111.050686450885</v>
      </c>
      <c r="Q36" s="79">
        <v>4.5699999999999998E-2</v>
      </c>
      <c r="R36" s="79">
        <v>8.9999999999999998E-4</v>
      </c>
    </row>
    <row r="37" spans="2:18">
      <c r="B37" t="s">
        <v>1181</v>
      </c>
      <c r="C37" t="s">
        <v>1157</v>
      </c>
      <c r="D37" t="s">
        <v>1182</v>
      </c>
      <c r="E37" t="s">
        <v>1183</v>
      </c>
      <c r="F37" t="s">
        <v>230</v>
      </c>
      <c r="G37" t="s">
        <v>1184</v>
      </c>
      <c r="H37" t="s">
        <v>243</v>
      </c>
      <c r="I37" s="78">
        <v>0.4</v>
      </c>
      <c r="J37" t="s">
        <v>749</v>
      </c>
      <c r="K37" t="s">
        <v>106</v>
      </c>
      <c r="L37" s="79">
        <v>7.6200000000000004E-2</v>
      </c>
      <c r="M37" s="79">
        <v>7.1300000000000002E-2</v>
      </c>
      <c r="N37" s="78">
        <v>11477.32</v>
      </c>
      <c r="O37" s="78">
        <v>101.08337646283609</v>
      </c>
      <c r="P37" s="78">
        <v>40.965470582142103</v>
      </c>
      <c r="Q37" s="79">
        <v>1.6799999999999999E-2</v>
      </c>
      <c r="R37" s="79">
        <v>2.9999999999999997E-4</v>
      </c>
    </row>
    <row r="38" spans="2:18">
      <c r="B38" s="80" t="s">
        <v>1154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230</v>
      </c>
      <c r="D39" t="s">
        <v>230</v>
      </c>
      <c r="F39" t="s">
        <v>230</v>
      </c>
      <c r="I39" s="78">
        <v>0</v>
      </c>
      <c r="J39" t="s">
        <v>230</v>
      </c>
      <c r="K39" t="s">
        <v>230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1155</v>
      </c>
      <c r="I40" s="82">
        <v>4.99</v>
      </c>
      <c r="M40" s="81">
        <v>8.5699999999999998E-2</v>
      </c>
      <c r="N40" s="82">
        <v>1668185.632</v>
      </c>
      <c r="P40" s="82">
        <v>1641.5428129000084</v>
      </c>
      <c r="Q40" s="81">
        <v>0.67510000000000003</v>
      </c>
      <c r="R40" s="81">
        <v>1.26E-2</v>
      </c>
    </row>
    <row r="41" spans="2:18">
      <c r="B41" t="s">
        <v>1185</v>
      </c>
      <c r="C41" t="s">
        <v>1157</v>
      </c>
      <c r="D41" t="s">
        <v>1186</v>
      </c>
      <c r="E41" t="s">
        <v>1187</v>
      </c>
      <c r="F41" t="s">
        <v>230</v>
      </c>
      <c r="G41" t="s">
        <v>1188</v>
      </c>
      <c r="H41" t="s">
        <v>243</v>
      </c>
      <c r="I41" s="78">
        <v>3.2</v>
      </c>
      <c r="J41" t="s">
        <v>749</v>
      </c>
      <c r="K41" t="s">
        <v>106</v>
      </c>
      <c r="L41" s="79">
        <v>0.1002</v>
      </c>
      <c r="M41" s="79">
        <v>9.5299999999999996E-2</v>
      </c>
      <c r="N41" s="78">
        <v>10913.86</v>
      </c>
      <c r="O41" s="78">
        <v>102.00463580719401</v>
      </c>
      <c r="P41" s="78">
        <v>39.309362946785299</v>
      </c>
      <c r="Q41" s="79">
        <v>1.6199999999999999E-2</v>
      </c>
      <c r="R41" s="79">
        <v>2.9999999999999997E-4</v>
      </c>
    </row>
    <row r="42" spans="2:18">
      <c r="B42" t="s">
        <v>1189</v>
      </c>
      <c r="C42" t="s">
        <v>1157</v>
      </c>
      <c r="D42" t="s">
        <v>1190</v>
      </c>
      <c r="E42" t="s">
        <v>1191</v>
      </c>
      <c r="F42" t="s">
        <v>230</v>
      </c>
      <c r="G42" t="s">
        <v>1192</v>
      </c>
      <c r="H42" t="s">
        <v>243</v>
      </c>
      <c r="I42" s="78">
        <v>3.11</v>
      </c>
      <c r="J42" t="s">
        <v>613</v>
      </c>
      <c r="K42" t="s">
        <v>120</v>
      </c>
      <c r="L42" s="79">
        <v>5.57E-2</v>
      </c>
      <c r="M42" s="79">
        <v>7.1800000000000003E-2</v>
      </c>
      <c r="N42" s="78">
        <v>18114</v>
      </c>
      <c r="O42" s="78">
        <v>92.039411389337715</v>
      </c>
      <c r="P42" s="78">
        <v>39.542694614545503</v>
      </c>
      <c r="Q42" s="79">
        <v>1.6299999999999999E-2</v>
      </c>
      <c r="R42" s="79">
        <v>2.9999999999999997E-4</v>
      </c>
    </row>
    <row r="43" spans="2:18">
      <c r="B43" t="s">
        <v>1193</v>
      </c>
      <c r="C43" t="s">
        <v>1157</v>
      </c>
      <c r="D43" t="s">
        <v>1194</v>
      </c>
      <c r="E43" t="s">
        <v>1191</v>
      </c>
      <c r="F43" t="s">
        <v>230</v>
      </c>
      <c r="G43" t="s">
        <v>1195</v>
      </c>
      <c r="H43" t="s">
        <v>243</v>
      </c>
      <c r="I43" s="78">
        <v>3.09</v>
      </c>
      <c r="J43" t="s">
        <v>613</v>
      </c>
      <c r="K43" t="s">
        <v>207</v>
      </c>
      <c r="L43" s="79">
        <v>5.7599999999999998E-2</v>
      </c>
      <c r="M43" s="79">
        <v>6.4199999999999993E-2</v>
      </c>
      <c r="N43" s="78">
        <v>227018.04</v>
      </c>
      <c r="O43" s="78">
        <v>95.166457577609776</v>
      </c>
      <c r="P43" s="78">
        <v>77.020052029288195</v>
      </c>
      <c r="Q43" s="79">
        <v>3.1699999999999999E-2</v>
      </c>
      <c r="R43" s="79">
        <v>5.9999999999999995E-4</v>
      </c>
    </row>
    <row r="44" spans="2:18">
      <c r="B44" t="s">
        <v>1196</v>
      </c>
      <c r="C44" t="s">
        <v>1157</v>
      </c>
      <c r="D44" t="s">
        <v>1197</v>
      </c>
      <c r="E44" t="s">
        <v>1198</v>
      </c>
      <c r="F44" t="s">
        <v>230</v>
      </c>
      <c r="G44" t="s">
        <v>1199</v>
      </c>
      <c r="H44" t="s">
        <v>243</v>
      </c>
      <c r="I44" s="78">
        <v>3.52</v>
      </c>
      <c r="J44" t="s">
        <v>1200</v>
      </c>
      <c r="K44" t="s">
        <v>106</v>
      </c>
      <c r="L44" s="79">
        <v>6.59E-2</v>
      </c>
      <c r="M44" s="79">
        <v>6.6600000000000006E-2</v>
      </c>
      <c r="N44" s="78">
        <v>64796.010999999999</v>
      </c>
      <c r="O44" s="78">
        <v>101.34334367015686</v>
      </c>
      <c r="P44" s="78">
        <v>231.86821416046999</v>
      </c>
      <c r="Q44" s="79">
        <v>9.5399999999999999E-2</v>
      </c>
      <c r="R44" s="79">
        <v>1.8E-3</v>
      </c>
    </row>
    <row r="45" spans="2:18">
      <c r="B45" t="s">
        <v>1201</v>
      </c>
      <c r="C45" t="s">
        <v>1157</v>
      </c>
      <c r="D45" t="s">
        <v>1202</v>
      </c>
      <c r="E45" t="s">
        <v>1203</v>
      </c>
      <c r="F45" t="s">
        <v>230</v>
      </c>
      <c r="G45" t="s">
        <v>1204</v>
      </c>
      <c r="H45" t="s">
        <v>243</v>
      </c>
      <c r="I45" s="78">
        <v>3.25</v>
      </c>
      <c r="J45" t="s">
        <v>749</v>
      </c>
      <c r="K45" t="s">
        <v>110</v>
      </c>
      <c r="L45" s="79">
        <v>0.02</v>
      </c>
      <c r="M45" s="79">
        <v>6.5600000000000006E-2</v>
      </c>
      <c r="N45" s="78">
        <v>55862.23</v>
      </c>
      <c r="O45" s="78">
        <v>87.010621520452801</v>
      </c>
      <c r="P45" s="78">
        <v>182.59843638576501</v>
      </c>
      <c r="Q45" s="79">
        <v>7.51E-2</v>
      </c>
      <c r="R45" s="79">
        <v>1.4E-3</v>
      </c>
    </row>
    <row r="46" spans="2:18">
      <c r="B46" t="s">
        <v>1205</v>
      </c>
      <c r="C46" t="s">
        <v>1157</v>
      </c>
      <c r="D46" t="s">
        <v>1206</v>
      </c>
      <c r="E46" t="s">
        <v>1203</v>
      </c>
      <c r="F46" t="s">
        <v>230</v>
      </c>
      <c r="G46" t="s">
        <v>1204</v>
      </c>
      <c r="H46" t="s">
        <v>243</v>
      </c>
      <c r="I46" s="78">
        <v>3.04</v>
      </c>
      <c r="J46" t="s">
        <v>749</v>
      </c>
      <c r="K46" t="s">
        <v>110</v>
      </c>
      <c r="L46" s="79">
        <v>8.0500000000000002E-2</v>
      </c>
      <c r="M46" s="79">
        <v>0.1303</v>
      </c>
      <c r="N46" s="78">
        <v>64347.58</v>
      </c>
      <c r="O46" s="78">
        <v>88.85297220000264</v>
      </c>
      <c r="P46" s="78">
        <v>214.788335873275</v>
      </c>
      <c r="Q46" s="79">
        <v>8.8300000000000003E-2</v>
      </c>
      <c r="R46" s="79">
        <v>1.6000000000000001E-3</v>
      </c>
    </row>
    <row r="47" spans="2:18">
      <c r="B47" t="s">
        <v>1207</v>
      </c>
      <c r="C47" t="s">
        <v>1157</v>
      </c>
      <c r="D47" t="s">
        <v>1208</v>
      </c>
      <c r="E47" t="s">
        <v>1209</v>
      </c>
      <c r="F47" t="s">
        <v>230</v>
      </c>
      <c r="G47" t="s">
        <v>1210</v>
      </c>
      <c r="H47" t="s">
        <v>243</v>
      </c>
      <c r="I47" s="78">
        <v>19</v>
      </c>
      <c r="J47" t="s">
        <v>386</v>
      </c>
      <c r="K47" t="s">
        <v>106</v>
      </c>
      <c r="L47" s="79">
        <v>6.3200000000000006E-2</v>
      </c>
      <c r="M47" s="79">
        <v>7.0999999999999994E-2</v>
      </c>
      <c r="N47" s="78">
        <v>58984.3</v>
      </c>
      <c r="O47" s="78">
        <v>101.24106439579218</v>
      </c>
      <c r="P47" s="78">
        <v>210.85837233996401</v>
      </c>
      <c r="Q47" s="79">
        <v>8.6699999999999999E-2</v>
      </c>
      <c r="R47" s="79">
        <v>1.6000000000000001E-3</v>
      </c>
    </row>
    <row r="48" spans="2:18">
      <c r="B48" t="s">
        <v>1211</v>
      </c>
      <c r="C48" t="s">
        <v>1157</v>
      </c>
      <c r="D48" t="s">
        <v>1212</v>
      </c>
      <c r="E48" t="s">
        <v>1213</v>
      </c>
      <c r="F48" t="s">
        <v>230</v>
      </c>
      <c r="G48" t="s">
        <v>1214</v>
      </c>
      <c r="H48" t="s">
        <v>243</v>
      </c>
      <c r="I48" s="78">
        <v>2.76</v>
      </c>
      <c r="J48" t="s">
        <v>749</v>
      </c>
      <c r="K48" t="s">
        <v>207</v>
      </c>
      <c r="L48" s="79">
        <v>0.1003</v>
      </c>
      <c r="M48" s="79">
        <v>0.10299999999999999</v>
      </c>
      <c r="N48" s="78">
        <v>380494.47</v>
      </c>
      <c r="O48" s="78">
        <v>102.13323156085018</v>
      </c>
      <c r="P48" s="78">
        <v>138.539927780254</v>
      </c>
      <c r="Q48" s="79">
        <v>5.7000000000000002E-2</v>
      </c>
      <c r="R48" s="79">
        <v>1.1000000000000001E-3</v>
      </c>
    </row>
    <row r="49" spans="2:18">
      <c r="B49" t="s">
        <v>1215</v>
      </c>
      <c r="C49" t="s">
        <v>1157</v>
      </c>
      <c r="D49" t="s">
        <v>1216</v>
      </c>
      <c r="E49" t="s">
        <v>1213</v>
      </c>
      <c r="F49" t="s">
        <v>230</v>
      </c>
      <c r="G49" t="s">
        <v>1214</v>
      </c>
      <c r="H49" t="s">
        <v>243</v>
      </c>
      <c r="I49" s="78">
        <v>2.94</v>
      </c>
      <c r="J49" t="s">
        <v>749</v>
      </c>
      <c r="K49" t="s">
        <v>207</v>
      </c>
      <c r="L49" s="79">
        <v>6.1100000000000002E-2</v>
      </c>
      <c r="M49" s="79">
        <v>6.3299999999999995E-2</v>
      </c>
      <c r="N49" s="78">
        <v>625847.80000000005</v>
      </c>
      <c r="O49" s="78">
        <v>100.66635850217089</v>
      </c>
      <c r="P49" s="78">
        <v>224.601484744251</v>
      </c>
      <c r="Q49" s="79">
        <v>9.2399999999999996E-2</v>
      </c>
      <c r="R49" s="79">
        <v>1.6999999999999999E-3</v>
      </c>
    </row>
    <row r="50" spans="2:18">
      <c r="B50" t="s">
        <v>1217</v>
      </c>
      <c r="C50" t="s">
        <v>1157</v>
      </c>
      <c r="D50" t="s">
        <v>1218</v>
      </c>
      <c r="E50" t="s">
        <v>1219</v>
      </c>
      <c r="F50" t="s">
        <v>230</v>
      </c>
      <c r="G50" t="s">
        <v>1220</v>
      </c>
      <c r="H50" t="s">
        <v>243</v>
      </c>
      <c r="I50" s="78">
        <v>0.9</v>
      </c>
      <c r="J50" t="s">
        <v>555</v>
      </c>
      <c r="K50" t="s">
        <v>106</v>
      </c>
      <c r="L50" s="79">
        <v>3.4000000000000002E-2</v>
      </c>
      <c r="M50" s="79">
        <v>5.7500000000000002E-2</v>
      </c>
      <c r="N50" s="78">
        <v>2780.27</v>
      </c>
      <c r="O50" s="78">
        <v>96.838916150056946</v>
      </c>
      <c r="P50" s="78">
        <v>9.5068055525135602</v>
      </c>
      <c r="Q50" s="79">
        <v>3.8999999999999998E-3</v>
      </c>
      <c r="R50" s="79">
        <v>1E-4</v>
      </c>
    </row>
    <row r="51" spans="2:18">
      <c r="B51" t="s">
        <v>1221</v>
      </c>
      <c r="C51" t="s">
        <v>1157</v>
      </c>
      <c r="D51" t="s">
        <v>1222</v>
      </c>
      <c r="E51" t="s">
        <v>1223</v>
      </c>
      <c r="F51" t="s">
        <v>230</v>
      </c>
      <c r="G51" t="s">
        <v>1224</v>
      </c>
      <c r="H51" t="s">
        <v>243</v>
      </c>
      <c r="I51" s="78">
        <v>2.14</v>
      </c>
      <c r="J51" t="s">
        <v>749</v>
      </c>
      <c r="K51" t="s">
        <v>120</v>
      </c>
      <c r="L51" s="79">
        <v>7.5700000000000003E-2</v>
      </c>
      <c r="M51" s="79">
        <v>0.1101</v>
      </c>
      <c r="N51" s="78">
        <v>104791.391</v>
      </c>
      <c r="O51" s="78">
        <v>99.897609860084799</v>
      </c>
      <c r="P51" s="78">
        <v>248.289736397989</v>
      </c>
      <c r="Q51" s="79">
        <v>0.1021</v>
      </c>
      <c r="R51" s="79">
        <v>1.9E-3</v>
      </c>
    </row>
    <row r="52" spans="2:18">
      <c r="B52" t="s">
        <v>1225</v>
      </c>
      <c r="C52" t="s">
        <v>1157</v>
      </c>
      <c r="D52" t="s">
        <v>1226</v>
      </c>
      <c r="E52" t="s">
        <v>1223</v>
      </c>
      <c r="F52" t="s">
        <v>230</v>
      </c>
      <c r="G52" t="s">
        <v>1224</v>
      </c>
      <c r="H52" t="s">
        <v>243</v>
      </c>
      <c r="I52" s="78">
        <v>2.04</v>
      </c>
      <c r="J52" t="s">
        <v>749</v>
      </c>
      <c r="K52" t="s">
        <v>205</v>
      </c>
      <c r="L52" s="79">
        <v>7.5700000000000003E-2</v>
      </c>
      <c r="M52" s="79">
        <v>9.98E-2</v>
      </c>
      <c r="N52" s="78">
        <v>54235.68</v>
      </c>
      <c r="O52" s="78">
        <v>100.42775744099804</v>
      </c>
      <c r="P52" s="78">
        <v>24.619390074907901</v>
      </c>
      <c r="Q52" s="79">
        <v>1.01E-2</v>
      </c>
      <c r="R52" s="79">
        <v>2.0000000000000001E-4</v>
      </c>
    </row>
    <row r="53" spans="2:18">
      <c r="B53" s="80" t="s">
        <v>1170</v>
      </c>
      <c r="I53" s="82">
        <v>0</v>
      </c>
      <c r="M53" s="81">
        <v>0</v>
      </c>
      <c r="N53" s="82">
        <v>0</v>
      </c>
      <c r="P53" s="82">
        <v>0</v>
      </c>
      <c r="Q53" s="81">
        <v>0</v>
      </c>
      <c r="R53" s="81">
        <v>0</v>
      </c>
    </row>
    <row r="54" spans="2:18">
      <c r="B54" t="s">
        <v>230</v>
      </c>
      <c r="D54" t="s">
        <v>230</v>
      </c>
      <c r="F54" t="s">
        <v>230</v>
      </c>
      <c r="I54" s="78">
        <v>0</v>
      </c>
      <c r="J54" t="s">
        <v>230</v>
      </c>
      <c r="K54" t="s">
        <v>230</v>
      </c>
      <c r="L54" s="79">
        <v>0</v>
      </c>
      <c r="M54" s="79">
        <v>0</v>
      </c>
      <c r="N54" s="78">
        <v>0</v>
      </c>
      <c r="O54" s="78">
        <v>0</v>
      </c>
      <c r="P54" s="78">
        <v>0</v>
      </c>
      <c r="Q54" s="79">
        <v>0</v>
      </c>
      <c r="R54" s="79">
        <v>0</v>
      </c>
    </row>
    <row r="55" spans="2:18">
      <c r="B55" t="s">
        <v>252</v>
      </c>
    </row>
    <row r="56" spans="2:18">
      <c r="B56" t="s">
        <v>325</v>
      </c>
    </row>
    <row r="57" spans="2:18">
      <c r="B57" t="s">
        <v>326</v>
      </c>
    </row>
    <row r="58" spans="2:18">
      <c r="B58" t="s">
        <v>327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G14" sqref="G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1269</v>
      </c>
    </row>
    <row r="3" spans="2:64">
      <c r="B3" s="2" t="s">
        <v>2</v>
      </c>
      <c r="C3" t="s">
        <v>1270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8" t="s">
        <v>153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80000</v>
      </c>
      <c r="L11" s="7"/>
      <c r="M11" s="76">
        <v>282.48</v>
      </c>
      <c r="N11" s="77">
        <v>1</v>
      </c>
      <c r="O11" s="77">
        <v>2.2000000000000001E-3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0.01</v>
      </c>
      <c r="J12" s="81">
        <v>1E-4</v>
      </c>
      <c r="K12" s="82">
        <v>80000</v>
      </c>
      <c r="M12" s="82">
        <v>282.48</v>
      </c>
      <c r="N12" s="81">
        <v>1</v>
      </c>
      <c r="O12" s="81">
        <v>2.2000000000000001E-3</v>
      </c>
    </row>
    <row r="13" spans="2:64">
      <c r="B13" s="80" t="s">
        <v>723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230</v>
      </c>
      <c r="C14" t="s">
        <v>230</v>
      </c>
      <c r="E14" t="s">
        <v>230</v>
      </c>
      <c r="G14" s="78">
        <v>0</v>
      </c>
      <c r="H14" t="s">
        <v>230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724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230</v>
      </c>
      <c r="C16" t="s">
        <v>230</v>
      </c>
      <c r="E16" t="s">
        <v>230</v>
      </c>
      <c r="G16" s="78">
        <v>0</v>
      </c>
      <c r="H16" t="s">
        <v>230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1227</v>
      </c>
      <c r="G17" s="82">
        <v>0.01</v>
      </c>
      <c r="J17" s="81">
        <v>1E-4</v>
      </c>
      <c r="K17" s="82">
        <v>80000</v>
      </c>
      <c r="M17" s="82">
        <v>282.48</v>
      </c>
      <c r="N17" s="81">
        <v>1</v>
      </c>
      <c r="O17" s="81">
        <v>2.2000000000000001E-3</v>
      </c>
    </row>
    <row r="18" spans="2:15">
      <c r="B18" t="s">
        <v>1228</v>
      </c>
      <c r="C18" t="s">
        <v>1229</v>
      </c>
      <c r="D18" t="s">
        <v>212</v>
      </c>
      <c r="E18" t="s">
        <v>213</v>
      </c>
      <c r="F18" t="s">
        <v>214</v>
      </c>
      <c r="G18" s="78">
        <v>0.01</v>
      </c>
      <c r="H18" t="s">
        <v>106</v>
      </c>
      <c r="I18" s="79">
        <v>0</v>
      </c>
      <c r="J18" s="79">
        <v>1E-4</v>
      </c>
      <c r="K18" s="78">
        <v>80000</v>
      </c>
      <c r="L18" s="78">
        <v>100</v>
      </c>
      <c r="M18" s="78">
        <v>282.48</v>
      </c>
      <c r="N18" s="79">
        <v>1</v>
      </c>
      <c r="O18" s="79">
        <v>2.2000000000000001E-3</v>
      </c>
    </row>
    <row r="19" spans="2:15">
      <c r="B19" s="80" t="s">
        <v>1230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230</v>
      </c>
      <c r="C20" t="s">
        <v>230</v>
      </c>
      <c r="E20" t="s">
        <v>230</v>
      </c>
      <c r="G20" s="78">
        <v>0</v>
      </c>
      <c r="H20" t="s">
        <v>230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381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230</v>
      </c>
      <c r="C22" t="s">
        <v>230</v>
      </c>
      <c r="E22" t="s">
        <v>230</v>
      </c>
      <c r="G22" s="78">
        <v>0</v>
      </c>
      <c r="H22" t="s">
        <v>230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239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230</v>
      </c>
      <c r="C24" t="s">
        <v>230</v>
      </c>
      <c r="E24" t="s">
        <v>230</v>
      </c>
      <c r="G24" s="78">
        <v>0</v>
      </c>
      <c r="H24" t="s">
        <v>230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252</v>
      </c>
    </row>
    <row r="26" spans="2:15">
      <c r="B26" t="s">
        <v>325</v>
      </c>
    </row>
    <row r="27" spans="2:15">
      <c r="B27" t="s">
        <v>326</v>
      </c>
    </row>
    <row r="28" spans="2:15">
      <c r="B28" t="s">
        <v>327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1269</v>
      </c>
    </row>
    <row r="3" spans="2:55">
      <c r="B3" s="2" t="s">
        <v>2</v>
      </c>
      <c r="C3" t="s">
        <v>1270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1231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230</v>
      </c>
      <c r="E14" s="79">
        <v>0</v>
      </c>
      <c r="F14" t="s">
        <v>230</v>
      </c>
      <c r="G14" s="78">
        <v>0</v>
      </c>
      <c r="H14" s="79">
        <v>0</v>
      </c>
      <c r="I14" s="79">
        <v>0</v>
      </c>
    </row>
    <row r="15" spans="2:55">
      <c r="B15" s="80" t="s">
        <v>1232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230</v>
      </c>
      <c r="E16" s="79">
        <v>0</v>
      </c>
      <c r="F16" t="s">
        <v>230</v>
      </c>
      <c r="G16" s="78">
        <v>0</v>
      </c>
      <c r="H16" s="79">
        <v>0</v>
      </c>
      <c r="I16" s="79">
        <v>0</v>
      </c>
    </row>
    <row r="17" spans="2:9">
      <c r="B17" s="80" t="s">
        <v>239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1231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230</v>
      </c>
      <c r="E19" s="79">
        <v>0</v>
      </c>
      <c r="F19" t="s">
        <v>230</v>
      </c>
      <c r="G19" s="78">
        <v>0</v>
      </c>
      <c r="H19" s="79">
        <v>0</v>
      </c>
      <c r="I19" s="79">
        <v>0</v>
      </c>
    </row>
    <row r="20" spans="2:9">
      <c r="B20" s="80" t="s">
        <v>1232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230</v>
      </c>
      <c r="E21" s="79">
        <v>0</v>
      </c>
      <c r="F21" t="s">
        <v>230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1269</v>
      </c>
    </row>
    <row r="3" spans="2:60">
      <c r="B3" s="2" t="s">
        <v>2</v>
      </c>
      <c r="C3" s="2" t="s">
        <v>1270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8" t="s">
        <v>162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230</v>
      </c>
      <c r="D13" t="s">
        <v>230</v>
      </c>
      <c r="E13" s="19"/>
      <c r="F13" s="79">
        <v>0</v>
      </c>
      <c r="G13" t="s">
        <v>230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230</v>
      </c>
      <c r="D15" t="s">
        <v>230</v>
      </c>
      <c r="E15" s="19"/>
      <c r="F15" s="79">
        <v>0</v>
      </c>
      <c r="G15" t="s">
        <v>230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1269</v>
      </c>
    </row>
    <row r="3" spans="2:60">
      <c r="B3" s="2" t="s">
        <v>2</v>
      </c>
      <c r="C3" t="s">
        <v>1270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8" t="s">
        <v>167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0.16589999999999999</v>
      </c>
      <c r="I11" s="76">
        <v>29.88549663845</v>
      </c>
      <c r="J11" s="77">
        <v>1</v>
      </c>
      <c r="K11" s="77">
        <v>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0.16589999999999999</v>
      </c>
      <c r="I12" s="82">
        <v>29.88549663845</v>
      </c>
      <c r="J12" s="81">
        <v>1</v>
      </c>
      <c r="K12" s="81">
        <v>2.0000000000000001E-4</v>
      </c>
    </row>
    <row r="13" spans="2:60">
      <c r="B13" t="s">
        <v>1233</v>
      </c>
      <c r="C13" t="s">
        <v>1234</v>
      </c>
      <c r="D13" t="s">
        <v>230</v>
      </c>
      <c r="E13" t="s">
        <v>243</v>
      </c>
      <c r="F13" s="79">
        <v>0</v>
      </c>
      <c r="G13" t="s">
        <v>106</v>
      </c>
      <c r="H13" s="79">
        <v>7.0999999999999994E-2</v>
      </c>
      <c r="I13" s="78">
        <v>5.5542630000000003E-2</v>
      </c>
      <c r="J13" s="79">
        <v>1.9E-3</v>
      </c>
      <c r="K13" s="79">
        <v>0</v>
      </c>
    </row>
    <row r="14" spans="2:60">
      <c r="B14" t="s">
        <v>1235</v>
      </c>
      <c r="C14" t="s">
        <v>1236</v>
      </c>
      <c r="D14" t="s">
        <v>230</v>
      </c>
      <c r="E14" t="s">
        <v>243</v>
      </c>
      <c r="F14" s="79">
        <v>0</v>
      </c>
      <c r="G14" t="s">
        <v>106</v>
      </c>
      <c r="H14" s="79">
        <v>7.0999999999999994E-2</v>
      </c>
      <c r="I14" s="78">
        <v>-5.5542630000000003E-2</v>
      </c>
      <c r="J14" s="79">
        <v>-1.9E-3</v>
      </c>
      <c r="K14" s="79">
        <v>0</v>
      </c>
    </row>
    <row r="15" spans="2:60">
      <c r="B15" t="s">
        <v>1237</v>
      </c>
      <c r="C15" t="s">
        <v>1238</v>
      </c>
      <c r="D15" t="s">
        <v>230</v>
      </c>
      <c r="E15" t="s">
        <v>243</v>
      </c>
      <c r="F15" s="79">
        <v>5.0000000000000001E-3</v>
      </c>
      <c r="G15" t="s">
        <v>106</v>
      </c>
      <c r="H15" s="79">
        <v>5.1000000000000004E-3</v>
      </c>
      <c r="I15" s="78">
        <v>-3.8675042999999998</v>
      </c>
      <c r="J15" s="79">
        <v>-0.12939999999999999</v>
      </c>
      <c r="K15" s="79">
        <v>0</v>
      </c>
    </row>
    <row r="16" spans="2:60">
      <c r="B16" t="s">
        <v>1239</v>
      </c>
      <c r="C16" t="s">
        <v>1240</v>
      </c>
      <c r="D16" t="s">
        <v>230</v>
      </c>
      <c r="E16" t="s">
        <v>243</v>
      </c>
      <c r="F16" s="79">
        <v>5.0000000000000001E-3</v>
      </c>
      <c r="G16" t="s">
        <v>106</v>
      </c>
      <c r="H16" s="79">
        <v>5.0000000000000001E-3</v>
      </c>
      <c r="I16" s="78">
        <v>3.8679876939</v>
      </c>
      <c r="J16" s="79">
        <v>0.12939999999999999</v>
      </c>
      <c r="K16" s="79">
        <v>0</v>
      </c>
    </row>
    <row r="17" spans="2:11">
      <c r="B17" t="s">
        <v>1241</v>
      </c>
      <c r="C17" t="s">
        <v>1242</v>
      </c>
      <c r="D17" t="s">
        <v>230</v>
      </c>
      <c r="E17" t="s">
        <v>243</v>
      </c>
      <c r="F17" s="79">
        <v>6.0000000000000001E-3</v>
      </c>
      <c r="G17" t="s">
        <v>207</v>
      </c>
      <c r="H17" s="79">
        <v>0</v>
      </c>
      <c r="I17" s="78">
        <v>202.23628693494999</v>
      </c>
      <c r="J17" s="79">
        <v>6.7670000000000003</v>
      </c>
      <c r="K17" s="79">
        <v>1.6000000000000001E-3</v>
      </c>
    </row>
    <row r="18" spans="2:11">
      <c r="B18" t="s">
        <v>1243</v>
      </c>
      <c r="C18" t="s">
        <v>1244</v>
      </c>
      <c r="D18" t="s">
        <v>230</v>
      </c>
      <c r="E18" t="s">
        <v>243</v>
      </c>
      <c r="F18" s="79">
        <v>0</v>
      </c>
      <c r="G18" t="s">
        <v>207</v>
      </c>
      <c r="H18" s="79">
        <v>0</v>
      </c>
      <c r="I18" s="78">
        <v>-201.04720531999999</v>
      </c>
      <c r="J18" s="79">
        <v>-6.7271999999999998</v>
      </c>
      <c r="K18" s="79">
        <v>-1.5E-3</v>
      </c>
    </row>
    <row r="19" spans="2:11">
      <c r="B19" t="s">
        <v>1245</v>
      </c>
      <c r="C19" t="s">
        <v>1246</v>
      </c>
      <c r="D19" t="s">
        <v>230</v>
      </c>
      <c r="E19" t="s">
        <v>243</v>
      </c>
      <c r="F19" s="79">
        <v>1.4E-2</v>
      </c>
      <c r="G19" t="s">
        <v>120</v>
      </c>
      <c r="H19" s="79">
        <v>6.8099999999999994E-2</v>
      </c>
      <c r="I19" s="78">
        <v>21.546933735300001</v>
      </c>
      <c r="J19" s="79">
        <v>0.72099999999999997</v>
      </c>
      <c r="K19" s="79">
        <v>2.0000000000000001E-4</v>
      </c>
    </row>
    <row r="20" spans="2:11">
      <c r="B20" t="s">
        <v>1247</v>
      </c>
      <c r="C20" t="s">
        <v>1248</v>
      </c>
      <c r="D20" t="s">
        <v>230</v>
      </c>
      <c r="E20" t="s">
        <v>243</v>
      </c>
      <c r="F20" s="79">
        <v>0</v>
      </c>
      <c r="G20" t="s">
        <v>120</v>
      </c>
      <c r="H20" s="79">
        <v>5.6500000000000002E-2</v>
      </c>
      <c r="I20" s="78">
        <v>-21.479376569999999</v>
      </c>
      <c r="J20" s="79">
        <v>-0.71870000000000001</v>
      </c>
      <c r="K20" s="79">
        <v>-2.0000000000000001E-4</v>
      </c>
    </row>
    <row r="21" spans="2:11">
      <c r="B21" t="s">
        <v>1249</v>
      </c>
      <c r="C21" t="s">
        <v>1250</v>
      </c>
      <c r="D21" t="s">
        <v>230</v>
      </c>
      <c r="E21" t="s">
        <v>243</v>
      </c>
      <c r="F21" s="79">
        <v>0</v>
      </c>
      <c r="G21" t="s">
        <v>106</v>
      </c>
      <c r="H21" s="79">
        <v>7.5399999999999995E-2</v>
      </c>
      <c r="I21" s="78">
        <v>13.38715092</v>
      </c>
      <c r="J21" s="79">
        <v>0.44790000000000002</v>
      </c>
      <c r="K21" s="79">
        <v>1E-4</v>
      </c>
    </row>
    <row r="22" spans="2:11">
      <c r="B22" t="s">
        <v>1251</v>
      </c>
      <c r="C22" t="s">
        <v>1252</v>
      </c>
      <c r="D22" t="s">
        <v>230</v>
      </c>
      <c r="E22" t="s">
        <v>243</v>
      </c>
      <c r="F22" s="79">
        <v>0</v>
      </c>
      <c r="G22" t="s">
        <v>106</v>
      </c>
      <c r="H22" s="79">
        <v>0.04</v>
      </c>
      <c r="I22" s="78">
        <v>-13.38715092</v>
      </c>
      <c r="J22" s="79">
        <v>-0.44790000000000002</v>
      </c>
      <c r="K22" s="79">
        <v>-1E-4</v>
      </c>
    </row>
    <row r="23" spans="2:11">
      <c r="B23" t="s">
        <v>1253</v>
      </c>
      <c r="C23" t="s">
        <v>1254</v>
      </c>
      <c r="D23" t="s">
        <v>230</v>
      </c>
      <c r="E23" t="s">
        <v>243</v>
      </c>
      <c r="F23" s="79">
        <v>8.3000000000000001E-3</v>
      </c>
      <c r="G23" t="s">
        <v>207</v>
      </c>
      <c r="H23" s="79">
        <v>9.9000000000000008E-3</v>
      </c>
      <c r="I23" s="78">
        <v>39.819838684300002</v>
      </c>
      <c r="J23" s="79">
        <v>1.3324</v>
      </c>
      <c r="K23" s="79">
        <v>2.9999999999999997E-4</v>
      </c>
    </row>
    <row r="24" spans="2:11">
      <c r="B24" t="s">
        <v>1255</v>
      </c>
      <c r="C24" t="s">
        <v>1256</v>
      </c>
      <c r="D24" t="s">
        <v>230</v>
      </c>
      <c r="E24" t="s">
        <v>243</v>
      </c>
      <c r="F24" s="79">
        <v>0</v>
      </c>
      <c r="G24" t="s">
        <v>207</v>
      </c>
      <c r="H24" s="79">
        <v>0</v>
      </c>
      <c r="I24" s="78">
        <v>-39.731097920000003</v>
      </c>
      <c r="J24" s="79">
        <v>-1.3293999999999999</v>
      </c>
      <c r="K24" s="79">
        <v>-2.9999999999999997E-4</v>
      </c>
    </row>
    <row r="25" spans="2:11">
      <c r="B25" t="s">
        <v>1257</v>
      </c>
      <c r="C25" t="s">
        <v>1258</v>
      </c>
      <c r="D25" t="s">
        <v>230</v>
      </c>
      <c r="E25" t="s">
        <v>243</v>
      </c>
      <c r="F25" s="79">
        <v>0</v>
      </c>
      <c r="G25" t="s">
        <v>102</v>
      </c>
      <c r="H25" s="79">
        <v>0</v>
      </c>
      <c r="I25" s="78">
        <v>-79.991029999999995</v>
      </c>
      <c r="J25" s="79">
        <v>-2.6766000000000001</v>
      </c>
      <c r="K25" s="79">
        <v>-5.9999999999999995E-4</v>
      </c>
    </row>
    <row r="26" spans="2:11">
      <c r="B26" t="s">
        <v>1259</v>
      </c>
      <c r="C26" t="s">
        <v>1260</v>
      </c>
      <c r="D26" t="s">
        <v>230</v>
      </c>
      <c r="E26" t="s">
        <v>243</v>
      </c>
      <c r="F26" s="79">
        <v>0</v>
      </c>
      <c r="G26" t="s">
        <v>102</v>
      </c>
      <c r="H26" s="79">
        <v>0</v>
      </c>
      <c r="I26" s="78">
        <v>-4.9500000000000004E-3</v>
      </c>
      <c r="J26" s="79">
        <v>-2.0000000000000001E-4</v>
      </c>
      <c r="K26" s="79">
        <v>0</v>
      </c>
    </row>
    <row r="27" spans="2:11">
      <c r="B27" t="s">
        <v>1261</v>
      </c>
      <c r="C27" t="s">
        <v>1262</v>
      </c>
      <c r="D27" t="s">
        <v>230</v>
      </c>
      <c r="E27" t="s">
        <v>243</v>
      </c>
      <c r="F27" s="79">
        <v>0</v>
      </c>
      <c r="G27" t="s">
        <v>102</v>
      </c>
      <c r="H27" s="79">
        <v>0</v>
      </c>
      <c r="I27" s="78">
        <v>24.733370000000001</v>
      </c>
      <c r="J27" s="79">
        <v>0.8276</v>
      </c>
      <c r="K27" s="79">
        <v>2.0000000000000001E-4</v>
      </c>
    </row>
    <row r="28" spans="2:11">
      <c r="B28" t="s">
        <v>1263</v>
      </c>
      <c r="C28" t="s">
        <v>1264</v>
      </c>
      <c r="D28" t="s">
        <v>1160</v>
      </c>
      <c r="E28" t="s">
        <v>1162</v>
      </c>
      <c r="F28" s="79">
        <v>3.0000000000000001E-3</v>
      </c>
      <c r="G28" t="s">
        <v>102</v>
      </c>
      <c r="H28" s="79">
        <v>0.1033</v>
      </c>
      <c r="I28" s="78">
        <v>216.18414369999999</v>
      </c>
      <c r="J28" s="79">
        <v>7.2336999999999998</v>
      </c>
      <c r="K28" s="79">
        <v>1.6999999999999999E-3</v>
      </c>
    </row>
    <row r="29" spans="2:11">
      <c r="B29" t="s">
        <v>1265</v>
      </c>
      <c r="C29" t="s">
        <v>1266</v>
      </c>
      <c r="D29" t="s">
        <v>1160</v>
      </c>
      <c r="E29" t="s">
        <v>1162</v>
      </c>
      <c r="F29" s="79">
        <v>3.0000000000000001E-3</v>
      </c>
      <c r="G29" t="s">
        <v>102</v>
      </c>
      <c r="H29" s="79">
        <v>8.5599999999999996E-2</v>
      </c>
      <c r="I29" s="78">
        <v>-216.07936000000001</v>
      </c>
      <c r="J29" s="79">
        <v>-7.2302</v>
      </c>
      <c r="K29" s="79">
        <v>-1.6999999999999999E-3</v>
      </c>
    </row>
    <row r="30" spans="2:11">
      <c r="B30" t="s">
        <v>1267</v>
      </c>
      <c r="C30" t="s">
        <v>1268</v>
      </c>
      <c r="D30" t="s">
        <v>213</v>
      </c>
      <c r="E30" t="s">
        <v>214</v>
      </c>
      <c r="F30" s="79">
        <v>0</v>
      </c>
      <c r="G30" t="s">
        <v>102</v>
      </c>
      <c r="H30" s="79">
        <v>0</v>
      </c>
      <c r="I30" s="78">
        <v>83.697460000000007</v>
      </c>
      <c r="J30" s="79">
        <v>2.8006000000000002</v>
      </c>
      <c r="K30" s="79">
        <v>5.9999999999999995E-4</v>
      </c>
    </row>
    <row r="31" spans="2:11">
      <c r="B31" s="80" t="s">
        <v>239</v>
      </c>
      <c r="D31" s="19"/>
      <c r="E31" s="19"/>
      <c r="F31" s="19"/>
      <c r="G31" s="19"/>
      <c r="H31" s="81">
        <v>0</v>
      </c>
      <c r="I31" s="82">
        <v>0</v>
      </c>
      <c r="J31" s="81">
        <v>0</v>
      </c>
      <c r="K31" s="81">
        <v>0</v>
      </c>
    </row>
    <row r="32" spans="2:11">
      <c r="B32" t="s">
        <v>230</v>
      </c>
      <c r="C32" t="s">
        <v>230</v>
      </c>
      <c r="D32" t="s">
        <v>230</v>
      </c>
      <c r="E32" s="19"/>
      <c r="F32" s="79">
        <v>0</v>
      </c>
      <c r="G32" t="s">
        <v>230</v>
      </c>
      <c r="H32" s="79">
        <v>0</v>
      </c>
      <c r="I32" s="78">
        <v>0</v>
      </c>
      <c r="J32" s="79">
        <v>0</v>
      </c>
      <c r="K32" s="79">
        <v>0</v>
      </c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1269</v>
      </c>
    </row>
    <row r="3" spans="2:17">
      <c r="B3" s="2" t="s">
        <v>2</v>
      </c>
      <c r="C3" t="s">
        <v>1270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8" t="s">
        <v>169</v>
      </c>
      <c r="C7" s="109"/>
      <c r="D7" s="10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SUM(C12)+SUM(C91)</f>
        <v>3617.7785499999995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SUM(C13:C90)</f>
        <v>594.76607999999999</v>
      </c>
    </row>
    <row r="13" spans="2:17">
      <c r="B13" s="85" t="s">
        <v>1271</v>
      </c>
      <c r="C13" s="90">
        <v>0</v>
      </c>
      <c r="D13" s="87" t="s">
        <v>1475</v>
      </c>
    </row>
    <row r="14" spans="2:17">
      <c r="B14" s="85" t="s">
        <v>1272</v>
      </c>
      <c r="C14" s="90">
        <v>0</v>
      </c>
      <c r="D14" s="87" t="s">
        <v>1476</v>
      </c>
    </row>
    <row r="15" spans="2:17">
      <c r="B15" s="85" t="s">
        <v>1273</v>
      </c>
      <c r="C15" s="90">
        <v>0</v>
      </c>
      <c r="D15" s="87" t="s">
        <v>1477</v>
      </c>
    </row>
    <row r="16" spans="2:17">
      <c r="B16" s="85" t="s">
        <v>1274</v>
      </c>
      <c r="C16" s="90">
        <v>9.9039400000000004</v>
      </c>
      <c r="D16" s="87" t="s">
        <v>1478</v>
      </c>
    </row>
    <row r="17" spans="2:4">
      <c r="B17" s="85" t="s">
        <v>1275</v>
      </c>
      <c r="C17" s="90">
        <v>0</v>
      </c>
      <c r="D17" s="87" t="s">
        <v>1479</v>
      </c>
    </row>
    <row r="18" spans="2:4">
      <c r="B18" s="85" t="s">
        <v>1276</v>
      </c>
      <c r="C18" s="90">
        <v>0</v>
      </c>
      <c r="D18" s="87" t="s">
        <v>1480</v>
      </c>
    </row>
    <row r="19" spans="2:4">
      <c r="B19" s="85" t="s">
        <v>1277</v>
      </c>
      <c r="C19" s="90">
        <v>0</v>
      </c>
      <c r="D19" s="87" t="s">
        <v>1481</v>
      </c>
    </row>
    <row r="20" spans="2:4">
      <c r="B20" s="85" t="s">
        <v>1278</v>
      </c>
      <c r="C20" s="90">
        <v>0</v>
      </c>
      <c r="D20" s="87" t="s">
        <v>1482</v>
      </c>
    </row>
    <row r="21" spans="2:4">
      <c r="B21" s="85" t="s">
        <v>1279</v>
      </c>
      <c r="C21" s="90">
        <v>0</v>
      </c>
      <c r="D21" s="87" t="s">
        <v>1483</v>
      </c>
    </row>
    <row r="22" spans="2:4">
      <c r="B22" s="85" t="s">
        <v>1280</v>
      </c>
      <c r="C22" s="90">
        <v>0</v>
      </c>
      <c r="D22" s="87" t="s">
        <v>1484</v>
      </c>
    </row>
    <row r="23" spans="2:4">
      <c r="B23" s="85" t="s">
        <v>1281</v>
      </c>
      <c r="C23" s="90">
        <v>0</v>
      </c>
      <c r="D23" s="87" t="s">
        <v>1485</v>
      </c>
    </row>
    <row r="24" spans="2:4">
      <c r="B24" s="85" t="s">
        <v>1282</v>
      </c>
      <c r="C24" s="90">
        <v>23.371680000000001</v>
      </c>
      <c r="D24" s="87" t="s">
        <v>1486</v>
      </c>
    </row>
    <row r="25" spans="2:4">
      <c r="B25" s="85" t="s">
        <v>1283</v>
      </c>
      <c r="C25" s="90">
        <v>0</v>
      </c>
      <c r="D25" s="88">
        <v>49122</v>
      </c>
    </row>
    <row r="26" spans="2:4">
      <c r="B26" s="85" t="s">
        <v>1284</v>
      </c>
      <c r="C26" s="90">
        <v>0</v>
      </c>
      <c r="D26" s="87" t="s">
        <v>1487</v>
      </c>
    </row>
    <row r="27" spans="2:4">
      <c r="B27" s="85" t="s">
        <v>1285</v>
      </c>
      <c r="C27" s="90">
        <v>0</v>
      </c>
      <c r="D27" s="87" t="s">
        <v>1488</v>
      </c>
    </row>
    <row r="28" spans="2:4">
      <c r="B28" s="85" t="s">
        <v>1286</v>
      </c>
      <c r="C28" s="90">
        <v>0</v>
      </c>
      <c r="D28" s="87" t="s">
        <v>1489</v>
      </c>
    </row>
    <row r="29" spans="2:4">
      <c r="B29" s="85" t="s">
        <v>1287</v>
      </c>
      <c r="C29" s="90">
        <v>0</v>
      </c>
      <c r="D29" s="87" t="s">
        <v>1490</v>
      </c>
    </row>
    <row r="30" spans="2:4">
      <c r="B30" s="85" t="s">
        <v>1288</v>
      </c>
      <c r="C30" s="90">
        <v>0</v>
      </c>
      <c r="D30" s="87" t="s">
        <v>1491</v>
      </c>
    </row>
    <row r="31" spans="2:4">
      <c r="B31" s="85" t="s">
        <v>1289</v>
      </c>
      <c r="C31" s="90">
        <v>0</v>
      </c>
      <c r="D31" s="87" t="s">
        <v>1492</v>
      </c>
    </row>
    <row r="32" spans="2:4">
      <c r="B32" s="85" t="s">
        <v>1290</v>
      </c>
      <c r="C32" s="90">
        <v>0</v>
      </c>
      <c r="D32" s="87" t="s">
        <v>1493</v>
      </c>
    </row>
    <row r="33" spans="2:4">
      <c r="B33" s="85" t="s">
        <v>1291</v>
      </c>
      <c r="C33" s="90">
        <v>0</v>
      </c>
      <c r="D33" s="87" t="s">
        <v>1494</v>
      </c>
    </row>
    <row r="34" spans="2:4">
      <c r="B34" s="85" t="s">
        <v>1292</v>
      </c>
      <c r="C34" s="90">
        <v>0</v>
      </c>
      <c r="D34" s="87" t="s">
        <v>1495</v>
      </c>
    </row>
    <row r="35" spans="2:4">
      <c r="B35" s="85" t="s">
        <v>1293</v>
      </c>
      <c r="C35" s="90">
        <v>0</v>
      </c>
      <c r="D35" s="87" t="s">
        <v>1496</v>
      </c>
    </row>
    <row r="36" spans="2:4">
      <c r="B36" s="85" t="s">
        <v>1294</v>
      </c>
      <c r="C36" s="90">
        <v>48.709420000000001</v>
      </c>
      <c r="D36" s="87" t="s">
        <v>1497</v>
      </c>
    </row>
    <row r="37" spans="2:4">
      <c r="B37" s="85" t="s">
        <v>1295</v>
      </c>
      <c r="C37" s="90">
        <v>0</v>
      </c>
      <c r="D37" s="87" t="s">
        <v>1498</v>
      </c>
    </row>
    <row r="38" spans="2:4">
      <c r="B38" s="85" t="s">
        <v>1296</v>
      </c>
      <c r="C38" s="90">
        <v>84.08672</v>
      </c>
      <c r="D38" s="87" t="s">
        <v>1499</v>
      </c>
    </row>
    <row r="39" spans="2:4">
      <c r="B39" s="85" t="s">
        <v>1297</v>
      </c>
      <c r="C39" s="90">
        <v>0</v>
      </c>
      <c r="D39" s="87" t="s">
        <v>1500</v>
      </c>
    </row>
    <row r="40" spans="2:4">
      <c r="B40" s="85" t="s">
        <v>1298</v>
      </c>
      <c r="C40" s="90">
        <v>0</v>
      </c>
      <c r="D40" s="87" t="s">
        <v>1487</v>
      </c>
    </row>
    <row r="41" spans="2:4">
      <c r="B41" s="85" t="s">
        <v>1299</v>
      </c>
      <c r="C41" s="90">
        <v>0</v>
      </c>
      <c r="D41" s="87" t="s">
        <v>1501</v>
      </c>
    </row>
    <row r="42" spans="2:4">
      <c r="B42" s="85" t="s">
        <v>1300</v>
      </c>
      <c r="C42" s="90">
        <v>0</v>
      </c>
      <c r="D42" s="87" t="s">
        <v>1502</v>
      </c>
    </row>
    <row r="43" spans="2:4">
      <c r="B43" s="85" t="s">
        <v>1301</v>
      </c>
      <c r="C43" s="90">
        <v>104.09388</v>
      </c>
      <c r="D43" s="87" t="s">
        <v>1503</v>
      </c>
    </row>
    <row r="44" spans="2:4">
      <c r="B44" s="85" t="s">
        <v>1302</v>
      </c>
      <c r="C44" s="90">
        <v>0</v>
      </c>
      <c r="D44" s="87" t="s">
        <v>1504</v>
      </c>
    </row>
    <row r="45" spans="2:4">
      <c r="B45" s="85" t="s">
        <v>1303</v>
      </c>
      <c r="C45" s="90">
        <v>0</v>
      </c>
      <c r="D45" s="87" t="s">
        <v>1505</v>
      </c>
    </row>
    <row r="46" spans="2:4">
      <c r="B46" s="85" t="s">
        <v>1304</v>
      </c>
      <c r="C46" s="90">
        <v>0</v>
      </c>
      <c r="D46" s="87" t="s">
        <v>1506</v>
      </c>
    </row>
    <row r="47" spans="2:4">
      <c r="B47" s="85" t="s">
        <v>1305</v>
      </c>
      <c r="C47" s="90">
        <v>0</v>
      </c>
      <c r="D47" s="87" t="s">
        <v>1507</v>
      </c>
    </row>
    <row r="48" spans="2:4">
      <c r="B48" s="85" t="s">
        <v>1306</v>
      </c>
      <c r="C48" s="90">
        <v>112.2736</v>
      </c>
      <c r="D48" s="87" t="s">
        <v>1508</v>
      </c>
    </row>
    <row r="49" spans="2:4">
      <c r="B49" s="85" t="s">
        <v>1307</v>
      </c>
      <c r="C49" s="90">
        <v>1.8544400000000001</v>
      </c>
      <c r="D49" s="87" t="s">
        <v>1509</v>
      </c>
    </row>
    <row r="50" spans="2:4">
      <c r="B50" s="85" t="s">
        <v>1308</v>
      </c>
      <c r="C50" s="90">
        <v>12.181479999999999</v>
      </c>
      <c r="D50" s="87" t="s">
        <v>1509</v>
      </c>
    </row>
    <row r="51" spans="2:4">
      <c r="B51" s="85" t="s">
        <v>1309</v>
      </c>
      <c r="C51" s="90">
        <v>0</v>
      </c>
      <c r="D51" s="88">
        <v>45292</v>
      </c>
    </row>
    <row r="52" spans="2:4">
      <c r="B52" s="85" t="s">
        <v>1310</v>
      </c>
      <c r="C52" s="90">
        <v>0</v>
      </c>
      <c r="D52" s="87" t="s">
        <v>1510</v>
      </c>
    </row>
    <row r="53" spans="2:4">
      <c r="B53" s="85" t="s">
        <v>1311</v>
      </c>
      <c r="C53" s="90">
        <v>75.625439999999998</v>
      </c>
      <c r="D53" s="87" t="s">
        <v>1511</v>
      </c>
    </row>
    <row r="54" spans="2:4">
      <c r="B54" s="85" t="s">
        <v>1312</v>
      </c>
      <c r="C54" s="90">
        <v>31.8995</v>
      </c>
      <c r="D54" s="87" t="s">
        <v>1512</v>
      </c>
    </row>
    <row r="55" spans="2:4">
      <c r="B55" s="85" t="s">
        <v>1313</v>
      </c>
      <c r="C55" s="90">
        <v>0</v>
      </c>
      <c r="D55" s="87" t="s">
        <v>1513</v>
      </c>
    </row>
    <row r="56" spans="2:4">
      <c r="B56" s="85" t="s">
        <v>1314</v>
      </c>
      <c r="C56" s="90">
        <v>0</v>
      </c>
      <c r="D56" s="87" t="s">
        <v>1514</v>
      </c>
    </row>
    <row r="57" spans="2:4">
      <c r="B57" s="85" t="s">
        <v>1315</v>
      </c>
      <c r="C57" s="90">
        <v>0</v>
      </c>
      <c r="D57" s="87" t="s">
        <v>1515</v>
      </c>
    </row>
    <row r="58" spans="2:4">
      <c r="B58" s="85" t="s">
        <v>1316</v>
      </c>
      <c r="C58" s="90">
        <v>90.765979999999999</v>
      </c>
      <c r="D58" s="87" t="s">
        <v>1511</v>
      </c>
    </row>
    <row r="59" spans="2:4">
      <c r="B59" s="85" t="s">
        <v>1317</v>
      </c>
      <c r="C59" s="90">
        <v>0</v>
      </c>
      <c r="D59" s="87" t="s">
        <v>1516</v>
      </c>
    </row>
    <row r="60" spans="2:4">
      <c r="B60" s="85" t="s">
        <v>1318</v>
      </c>
      <c r="C60" s="90">
        <v>0</v>
      </c>
      <c r="D60" s="87" t="s">
        <v>1517</v>
      </c>
    </row>
    <row r="61" spans="2:4">
      <c r="B61" s="85" t="s">
        <v>1319</v>
      </c>
      <c r="C61" s="90">
        <v>0</v>
      </c>
      <c r="D61" s="87" t="s">
        <v>1518</v>
      </c>
    </row>
    <row r="62" spans="2:4">
      <c r="B62" s="85" t="s">
        <v>1320</v>
      </c>
      <c r="C62" s="90">
        <v>0</v>
      </c>
      <c r="D62" s="87" t="s">
        <v>1519</v>
      </c>
    </row>
    <row r="63" spans="2:4">
      <c r="B63" s="85" t="s">
        <v>1321</v>
      </c>
      <c r="C63" s="90">
        <v>0</v>
      </c>
      <c r="D63" s="87" t="s">
        <v>1520</v>
      </c>
    </row>
    <row r="64" spans="2:4">
      <c r="B64" s="85" t="s">
        <v>1322</v>
      </c>
      <c r="C64" s="90">
        <v>0</v>
      </c>
      <c r="D64" s="87" t="s">
        <v>1521</v>
      </c>
    </row>
    <row r="65" spans="2:4">
      <c r="B65" s="85" t="s">
        <v>1323</v>
      </c>
      <c r="C65" s="90">
        <v>0</v>
      </c>
      <c r="D65" s="87" t="s">
        <v>1482</v>
      </c>
    </row>
    <row r="66" spans="2:4">
      <c r="B66" s="85" t="s">
        <v>1324</v>
      </c>
      <c r="C66" s="90">
        <v>0</v>
      </c>
      <c r="D66" s="87" t="s">
        <v>1522</v>
      </c>
    </row>
    <row r="67" spans="2:4">
      <c r="B67" s="85" t="s">
        <v>1325</v>
      </c>
      <c r="C67" s="90">
        <v>0</v>
      </c>
      <c r="D67" s="87" t="s">
        <v>1523</v>
      </c>
    </row>
    <row r="68" spans="2:4">
      <c r="B68" s="85" t="s">
        <v>1326</v>
      </c>
      <c r="C68" s="90">
        <v>0</v>
      </c>
      <c r="D68" s="87" t="s">
        <v>1524</v>
      </c>
    </row>
    <row r="69" spans="2:4">
      <c r="B69" s="85" t="s">
        <v>1327</v>
      </c>
      <c r="C69" s="90">
        <v>0</v>
      </c>
      <c r="D69" s="87" t="s">
        <v>1525</v>
      </c>
    </row>
    <row r="70" spans="2:4">
      <c r="B70" s="85" t="s">
        <v>1328</v>
      </c>
      <c r="C70" s="90">
        <v>0</v>
      </c>
      <c r="D70" s="87" t="s">
        <v>1526</v>
      </c>
    </row>
    <row r="71" spans="2:4">
      <c r="B71" s="85" t="s">
        <v>1329</v>
      </c>
      <c r="C71" s="90">
        <v>0</v>
      </c>
      <c r="D71" s="87" t="s">
        <v>1527</v>
      </c>
    </row>
    <row r="72" spans="2:4">
      <c r="B72" s="85" t="s">
        <v>1330</v>
      </c>
      <c r="C72" s="90">
        <v>0</v>
      </c>
      <c r="D72" s="87" t="s">
        <v>1528</v>
      </c>
    </row>
    <row r="73" spans="2:4">
      <c r="B73" s="85" t="s">
        <v>1331</v>
      </c>
      <c r="C73" s="90">
        <v>0</v>
      </c>
      <c r="D73" s="87" t="s">
        <v>1529</v>
      </c>
    </row>
    <row r="74" spans="2:4">
      <c r="B74" s="85" t="s">
        <v>1332</v>
      </c>
      <c r="C74" s="90">
        <v>0</v>
      </c>
      <c r="D74" s="87" t="s">
        <v>1530</v>
      </c>
    </row>
    <row r="75" spans="2:4">
      <c r="B75" s="85" t="s">
        <v>1333</v>
      </c>
      <c r="C75" s="90">
        <v>0</v>
      </c>
      <c r="D75" s="87" t="s">
        <v>1530</v>
      </c>
    </row>
    <row r="76" spans="2:4">
      <c r="B76" s="85" t="s">
        <v>1334</v>
      </c>
      <c r="C76" s="90">
        <v>0</v>
      </c>
      <c r="D76" s="87" t="s">
        <v>1531</v>
      </c>
    </row>
    <row r="77" spans="2:4">
      <c r="B77" s="85" t="s">
        <v>1335</v>
      </c>
      <c r="C77" s="90">
        <v>0</v>
      </c>
      <c r="D77" s="87" t="s">
        <v>1532</v>
      </c>
    </row>
    <row r="78" spans="2:4">
      <c r="B78" s="85" t="s">
        <v>1336</v>
      </c>
      <c r="C78" s="90">
        <v>0</v>
      </c>
      <c r="D78" s="87" t="s">
        <v>1527</v>
      </c>
    </row>
    <row r="79" spans="2:4">
      <c r="B79" s="85" t="s">
        <v>1337</v>
      </c>
      <c r="C79" s="90">
        <v>0</v>
      </c>
      <c r="D79" s="87" t="s">
        <v>1528</v>
      </c>
    </row>
    <row r="80" spans="2:4">
      <c r="B80" s="85" t="s">
        <v>1338</v>
      </c>
      <c r="C80" s="90">
        <v>0</v>
      </c>
      <c r="D80" s="87" t="s">
        <v>1533</v>
      </c>
    </row>
    <row r="81" spans="2:4">
      <c r="B81" s="85" t="s">
        <v>1339</v>
      </c>
      <c r="C81" s="90">
        <v>0</v>
      </c>
      <c r="D81" s="87" t="s">
        <v>1534</v>
      </c>
    </row>
    <row r="82" spans="2:4">
      <c r="B82" s="85" t="s">
        <v>1340</v>
      </c>
      <c r="C82" s="90">
        <v>0</v>
      </c>
      <c r="D82" s="87" t="s">
        <v>1535</v>
      </c>
    </row>
    <row r="83" spans="2:4">
      <c r="B83" s="85" t="s">
        <v>1341</v>
      </c>
      <c r="C83" s="90">
        <v>0</v>
      </c>
      <c r="D83" s="87" t="s">
        <v>1536</v>
      </c>
    </row>
    <row r="84" spans="2:4">
      <c r="B84" s="85" t="s">
        <v>1342</v>
      </c>
      <c r="C84" s="90">
        <v>0</v>
      </c>
      <c r="D84" s="87" t="s">
        <v>1537</v>
      </c>
    </row>
    <row r="85" spans="2:4">
      <c r="B85" s="85" t="s">
        <v>1343</v>
      </c>
      <c r="C85" s="90">
        <v>0</v>
      </c>
      <c r="D85" s="87" t="s">
        <v>1500</v>
      </c>
    </row>
    <row r="86" spans="2:4">
      <c r="B86" s="85" t="s">
        <v>1344</v>
      </c>
      <c r="C86" s="90">
        <v>0</v>
      </c>
      <c r="D86" s="87" t="s">
        <v>1538</v>
      </c>
    </row>
    <row r="87" spans="2:4">
      <c r="B87" s="85" t="s">
        <v>1345</v>
      </c>
      <c r="C87" s="90">
        <v>0</v>
      </c>
      <c r="D87" s="87" t="s">
        <v>1539</v>
      </c>
    </row>
    <row r="88" spans="2:4">
      <c r="B88" s="85" t="s">
        <v>1346</v>
      </c>
      <c r="C88" s="90">
        <v>0</v>
      </c>
      <c r="D88" s="87" t="s">
        <v>1540</v>
      </c>
    </row>
    <row r="89" spans="2:4">
      <c r="B89" s="85" t="s">
        <v>1347</v>
      </c>
      <c r="C89" s="90">
        <v>0</v>
      </c>
      <c r="D89" s="87" t="s">
        <v>1541</v>
      </c>
    </row>
    <row r="90" spans="2:4">
      <c r="B90" s="85" t="s">
        <v>1348</v>
      </c>
      <c r="C90" s="91">
        <v>0</v>
      </c>
      <c r="D90" s="87" t="s">
        <v>1542</v>
      </c>
    </row>
    <row r="91" spans="2:4">
      <c r="B91" s="94" t="s">
        <v>1650</v>
      </c>
      <c r="C91" s="92">
        <f>SUM(C92:C238)</f>
        <v>3023.0124699999997</v>
      </c>
      <c r="D91" s="89" t="s">
        <v>1543</v>
      </c>
    </row>
    <row r="92" spans="2:4">
      <c r="B92" s="85" t="s">
        <v>782</v>
      </c>
      <c r="C92" s="90">
        <v>65.25287999999999</v>
      </c>
      <c r="D92" s="87" t="s">
        <v>1544</v>
      </c>
    </row>
    <row r="93" spans="2:4">
      <c r="B93" s="85" t="s">
        <v>1349</v>
      </c>
      <c r="C93" s="90">
        <v>64.264200000000002</v>
      </c>
      <c r="D93" s="87" t="s">
        <v>1545</v>
      </c>
    </row>
    <row r="94" spans="2:4">
      <c r="B94" s="85" t="s">
        <v>1350</v>
      </c>
      <c r="C94" s="90">
        <v>63.558</v>
      </c>
      <c r="D94" s="87" t="s">
        <v>1546</v>
      </c>
    </row>
    <row r="95" spans="2:4">
      <c r="B95" s="85" t="s">
        <v>1351</v>
      </c>
      <c r="C95" s="90">
        <v>128.5284</v>
      </c>
      <c r="D95" s="87" t="s">
        <v>1547</v>
      </c>
    </row>
    <row r="96" spans="2:4">
      <c r="B96" s="85" t="s">
        <v>1352</v>
      </c>
      <c r="C96" s="90">
        <v>2.5952800000000003</v>
      </c>
      <c r="D96" s="87" t="s">
        <v>1548</v>
      </c>
    </row>
    <row r="97" spans="2:4">
      <c r="B97" s="85" t="s">
        <v>1353</v>
      </c>
      <c r="C97" s="90">
        <v>40.677120000000002</v>
      </c>
      <c r="D97" s="87" t="s">
        <v>1508</v>
      </c>
    </row>
    <row r="98" spans="2:4">
      <c r="B98" s="85" t="s">
        <v>1354</v>
      </c>
      <c r="C98" s="90">
        <v>42.372</v>
      </c>
      <c r="D98" s="87" t="s">
        <v>1508</v>
      </c>
    </row>
    <row r="99" spans="2:4">
      <c r="B99" s="85" t="s">
        <v>1355</v>
      </c>
      <c r="C99" s="90">
        <v>0</v>
      </c>
      <c r="D99" s="87" t="s">
        <v>1549</v>
      </c>
    </row>
    <row r="100" spans="2:4">
      <c r="B100" s="85" t="s">
        <v>1356</v>
      </c>
      <c r="C100" s="90">
        <v>0</v>
      </c>
      <c r="D100" s="87" t="s">
        <v>1550</v>
      </c>
    </row>
    <row r="101" spans="2:4">
      <c r="B101" s="85" t="s">
        <v>1357</v>
      </c>
      <c r="C101" s="90">
        <v>0</v>
      </c>
      <c r="D101" s="87" t="s">
        <v>1551</v>
      </c>
    </row>
    <row r="102" spans="2:4">
      <c r="B102" s="85" t="s">
        <v>1358</v>
      </c>
      <c r="C102" s="90">
        <v>0</v>
      </c>
      <c r="D102" s="87" t="s">
        <v>1552</v>
      </c>
    </row>
    <row r="103" spans="2:4">
      <c r="B103" s="85" t="s">
        <v>1359</v>
      </c>
      <c r="C103" s="90">
        <v>0</v>
      </c>
      <c r="D103" s="87" t="s">
        <v>1553</v>
      </c>
    </row>
    <row r="104" spans="2:4">
      <c r="B104" s="85" t="s">
        <v>1360</v>
      </c>
      <c r="C104" s="90">
        <v>0</v>
      </c>
      <c r="D104" s="87" t="s">
        <v>1554</v>
      </c>
    </row>
    <row r="105" spans="2:4">
      <c r="B105" s="85" t="s">
        <v>1361</v>
      </c>
      <c r="C105" s="90">
        <v>0</v>
      </c>
      <c r="D105" s="87" t="s">
        <v>1555</v>
      </c>
    </row>
    <row r="106" spans="2:4">
      <c r="B106" s="85" t="s">
        <v>1362</v>
      </c>
      <c r="C106" s="90">
        <v>94.749719999999996</v>
      </c>
      <c r="D106" s="87" t="s">
        <v>1556</v>
      </c>
    </row>
    <row r="107" spans="2:4">
      <c r="B107" s="85" t="s">
        <v>1363</v>
      </c>
      <c r="C107" s="90">
        <v>0</v>
      </c>
      <c r="D107" s="87" t="s">
        <v>1557</v>
      </c>
    </row>
    <row r="108" spans="2:4">
      <c r="B108" s="85" t="s">
        <v>1364</v>
      </c>
      <c r="C108" s="90">
        <v>0</v>
      </c>
      <c r="D108" s="87" t="s">
        <v>1558</v>
      </c>
    </row>
    <row r="109" spans="2:4">
      <c r="B109" s="85" t="s">
        <v>1365</v>
      </c>
      <c r="C109" s="90">
        <v>5.5539999999999999E-2</v>
      </c>
      <c r="D109" s="87" t="s">
        <v>1559</v>
      </c>
    </row>
    <row r="110" spans="2:4">
      <c r="B110" s="85" t="s">
        <v>1366</v>
      </c>
      <c r="C110" s="90">
        <v>0</v>
      </c>
      <c r="D110" s="87" t="s">
        <v>1560</v>
      </c>
    </row>
    <row r="111" spans="2:4">
      <c r="B111" s="85" t="s">
        <v>1367</v>
      </c>
      <c r="C111" s="90">
        <v>0</v>
      </c>
      <c r="D111" s="87" t="s">
        <v>1561</v>
      </c>
    </row>
    <row r="112" spans="2:4">
      <c r="B112" s="85" t="s">
        <v>1368</v>
      </c>
      <c r="C112" s="90">
        <v>0</v>
      </c>
      <c r="D112" s="87" t="s">
        <v>1562</v>
      </c>
    </row>
    <row r="113" spans="2:4">
      <c r="B113" s="85" t="s">
        <v>1369</v>
      </c>
      <c r="C113" s="90">
        <v>0</v>
      </c>
      <c r="D113" s="87" t="s">
        <v>1563</v>
      </c>
    </row>
    <row r="114" spans="2:4">
      <c r="B114" s="85" t="s">
        <v>1370</v>
      </c>
      <c r="C114" s="90">
        <v>0</v>
      </c>
      <c r="D114" s="87" t="s">
        <v>1564</v>
      </c>
    </row>
    <row r="115" spans="2:4">
      <c r="B115" s="85" t="s">
        <v>1371</v>
      </c>
      <c r="C115" s="90">
        <v>0</v>
      </c>
      <c r="D115" s="87" t="s">
        <v>1565</v>
      </c>
    </row>
    <row r="116" spans="2:4">
      <c r="B116" s="85" t="s">
        <v>1372</v>
      </c>
      <c r="C116" s="90">
        <v>0</v>
      </c>
      <c r="D116" s="87" t="s">
        <v>1566</v>
      </c>
    </row>
    <row r="117" spans="2:4">
      <c r="B117" s="85" t="s">
        <v>1373</v>
      </c>
      <c r="C117" s="90">
        <v>0</v>
      </c>
      <c r="D117" s="87" t="s">
        <v>1567</v>
      </c>
    </row>
    <row r="118" spans="2:4">
      <c r="B118" s="85" t="s">
        <v>1374</v>
      </c>
      <c r="C118" s="90">
        <v>0</v>
      </c>
      <c r="D118" s="87" t="s">
        <v>1568</v>
      </c>
    </row>
    <row r="119" spans="2:4">
      <c r="B119" s="85" t="s">
        <v>1375</v>
      </c>
      <c r="C119" s="90">
        <v>18.983990000000002</v>
      </c>
      <c r="D119" s="87" t="s">
        <v>1569</v>
      </c>
    </row>
    <row r="120" spans="2:4">
      <c r="B120" s="85" t="s">
        <v>1376</v>
      </c>
      <c r="C120" s="90">
        <v>0</v>
      </c>
      <c r="D120" s="87" t="s">
        <v>1570</v>
      </c>
    </row>
    <row r="121" spans="2:4">
      <c r="B121" s="85" t="s">
        <v>1377</v>
      </c>
      <c r="C121" s="90">
        <v>0</v>
      </c>
      <c r="D121" s="87" t="s">
        <v>1571</v>
      </c>
    </row>
    <row r="122" spans="2:4">
      <c r="B122" s="85" t="s">
        <v>1378</v>
      </c>
      <c r="C122" s="90">
        <v>0</v>
      </c>
      <c r="D122" s="87" t="s">
        <v>1508</v>
      </c>
    </row>
    <row r="123" spans="2:4">
      <c r="B123" s="85" t="s">
        <v>1379</v>
      </c>
      <c r="C123" s="90">
        <v>0</v>
      </c>
      <c r="D123" s="87" t="s">
        <v>1572</v>
      </c>
    </row>
    <row r="124" spans="2:4">
      <c r="B124" s="85" t="s">
        <v>1380</v>
      </c>
      <c r="C124" s="90">
        <v>0</v>
      </c>
      <c r="D124" s="87" t="s">
        <v>1573</v>
      </c>
    </row>
    <row r="125" spans="2:4">
      <c r="B125" s="85" t="s">
        <v>1381</v>
      </c>
      <c r="C125" s="90">
        <v>0</v>
      </c>
      <c r="D125" s="87" t="s">
        <v>1574</v>
      </c>
    </row>
    <row r="126" spans="2:4">
      <c r="B126" s="85" t="s">
        <v>1382</v>
      </c>
      <c r="C126" s="90">
        <v>0</v>
      </c>
      <c r="D126" s="87" t="s">
        <v>1575</v>
      </c>
    </row>
    <row r="127" spans="2:4">
      <c r="B127" s="85" t="s">
        <v>1383</v>
      </c>
      <c r="C127" s="90">
        <v>0</v>
      </c>
      <c r="D127" s="87" t="s">
        <v>1576</v>
      </c>
    </row>
    <row r="128" spans="2:4">
      <c r="B128" s="85" t="s">
        <v>1384</v>
      </c>
      <c r="C128" s="90">
        <v>0</v>
      </c>
      <c r="D128" s="87" t="s">
        <v>1577</v>
      </c>
    </row>
    <row r="129" spans="2:4">
      <c r="B129" s="85" t="s">
        <v>1385</v>
      </c>
      <c r="C129" s="90">
        <v>0</v>
      </c>
      <c r="D129" s="87" t="s">
        <v>1578</v>
      </c>
    </row>
    <row r="130" spans="2:4">
      <c r="B130" s="85" t="s">
        <v>1386</v>
      </c>
      <c r="C130" s="90">
        <v>0</v>
      </c>
      <c r="D130" s="87" t="s">
        <v>1579</v>
      </c>
    </row>
    <row r="131" spans="2:4">
      <c r="B131" s="85" t="s">
        <v>1387</v>
      </c>
      <c r="C131" s="90">
        <v>0</v>
      </c>
      <c r="D131" s="87" t="s">
        <v>1580</v>
      </c>
    </row>
    <row r="132" spans="2:4">
      <c r="B132" s="85" t="s">
        <v>1388</v>
      </c>
      <c r="C132" s="90">
        <v>20.898820000000001</v>
      </c>
      <c r="D132" s="87" t="s">
        <v>1581</v>
      </c>
    </row>
    <row r="133" spans="2:4">
      <c r="B133" s="85" t="s">
        <v>1389</v>
      </c>
      <c r="C133" s="90">
        <v>0</v>
      </c>
      <c r="D133" s="87" t="s">
        <v>1582</v>
      </c>
    </row>
    <row r="134" spans="2:4">
      <c r="B134" s="85" t="s">
        <v>1390</v>
      </c>
      <c r="C134" s="90">
        <v>257.08003000000002</v>
      </c>
      <c r="D134" s="87" t="s">
        <v>1583</v>
      </c>
    </row>
    <row r="135" spans="2:4">
      <c r="B135" s="85" t="s">
        <v>1391</v>
      </c>
      <c r="C135" s="90">
        <v>0</v>
      </c>
      <c r="D135" s="87" t="s">
        <v>1584</v>
      </c>
    </row>
    <row r="136" spans="2:4">
      <c r="B136" s="85" t="s">
        <v>1392</v>
      </c>
      <c r="C136" s="90">
        <v>0</v>
      </c>
      <c r="D136" s="87" t="s">
        <v>1585</v>
      </c>
    </row>
    <row r="137" spans="2:4">
      <c r="B137" s="85" t="s">
        <v>1393</v>
      </c>
      <c r="C137" s="90">
        <v>0</v>
      </c>
      <c r="D137" s="87" t="s">
        <v>1586</v>
      </c>
    </row>
    <row r="138" spans="2:4">
      <c r="B138" s="85" t="s">
        <v>1394</v>
      </c>
      <c r="C138" s="90">
        <v>0</v>
      </c>
      <c r="D138" s="87" t="s">
        <v>1587</v>
      </c>
    </row>
    <row r="139" spans="2:4">
      <c r="B139" s="85" t="s">
        <v>1395</v>
      </c>
      <c r="C139" s="90">
        <v>108.74774000000001</v>
      </c>
      <c r="D139" s="87" t="s">
        <v>1511</v>
      </c>
    </row>
    <row r="140" spans="2:4">
      <c r="B140" s="85" t="s">
        <v>1396</v>
      </c>
      <c r="C140" s="90">
        <v>0</v>
      </c>
      <c r="D140" s="87" t="s">
        <v>1588</v>
      </c>
    </row>
    <row r="141" spans="2:4">
      <c r="B141" s="85" t="s">
        <v>1397</v>
      </c>
      <c r="C141" s="90">
        <v>0</v>
      </c>
      <c r="D141" s="87" t="s">
        <v>1589</v>
      </c>
    </row>
    <row r="142" spans="2:4">
      <c r="B142" s="85" t="s">
        <v>1398</v>
      </c>
      <c r="C142" s="90">
        <v>0</v>
      </c>
      <c r="D142" s="87" t="s">
        <v>1590</v>
      </c>
    </row>
    <row r="143" spans="2:4">
      <c r="B143" s="85" t="s">
        <v>1399</v>
      </c>
      <c r="C143" s="90">
        <v>0</v>
      </c>
      <c r="D143" s="87" t="s">
        <v>1591</v>
      </c>
    </row>
    <row r="144" spans="2:4">
      <c r="B144" s="85" t="s">
        <v>1400</v>
      </c>
      <c r="C144" s="90">
        <v>0</v>
      </c>
      <c r="D144" s="87" t="s">
        <v>1592</v>
      </c>
    </row>
    <row r="145" spans="2:4">
      <c r="B145" s="85" t="s">
        <v>1401</v>
      </c>
      <c r="C145" s="90">
        <v>0</v>
      </c>
      <c r="D145" s="87" t="s">
        <v>1569</v>
      </c>
    </row>
    <row r="146" spans="2:4">
      <c r="B146" s="85" t="s">
        <v>1402</v>
      </c>
      <c r="C146" s="90">
        <v>0</v>
      </c>
      <c r="D146" s="87" t="s">
        <v>1593</v>
      </c>
    </row>
    <row r="147" spans="2:4">
      <c r="B147" s="85" t="s">
        <v>1403</v>
      </c>
      <c r="C147" s="90">
        <v>0</v>
      </c>
      <c r="D147" s="87" t="s">
        <v>1594</v>
      </c>
    </row>
    <row r="148" spans="2:4">
      <c r="B148" s="85" t="s">
        <v>1404</v>
      </c>
      <c r="C148" s="90">
        <v>0</v>
      </c>
      <c r="D148" s="87" t="s">
        <v>1595</v>
      </c>
    </row>
    <row r="149" spans="2:4">
      <c r="B149" s="85" t="s">
        <v>1405</v>
      </c>
      <c r="C149" s="90">
        <v>0</v>
      </c>
      <c r="D149" s="87" t="s">
        <v>1596</v>
      </c>
    </row>
    <row r="150" spans="2:4">
      <c r="B150" s="85" t="s">
        <v>1406</v>
      </c>
      <c r="C150" s="90">
        <v>0</v>
      </c>
      <c r="D150" s="87" t="s">
        <v>1597</v>
      </c>
    </row>
    <row r="151" spans="2:4">
      <c r="B151" s="85" t="s">
        <v>1407</v>
      </c>
      <c r="C151" s="90">
        <v>0</v>
      </c>
      <c r="D151" s="87" t="s">
        <v>1598</v>
      </c>
    </row>
    <row r="152" spans="2:4">
      <c r="B152" s="85" t="s">
        <v>1408</v>
      </c>
      <c r="C152" s="90">
        <v>0</v>
      </c>
      <c r="D152" s="87" t="s">
        <v>1599</v>
      </c>
    </row>
    <row r="153" spans="2:4">
      <c r="B153" s="85" t="s">
        <v>1409</v>
      </c>
      <c r="C153" s="90">
        <v>0</v>
      </c>
      <c r="D153" s="87" t="s">
        <v>1600</v>
      </c>
    </row>
    <row r="154" spans="2:4">
      <c r="B154" s="85" t="s">
        <v>1410</v>
      </c>
      <c r="C154" s="90">
        <v>11.310969999999999</v>
      </c>
      <c r="D154" s="87" t="s">
        <v>1601</v>
      </c>
    </row>
    <row r="155" spans="2:4">
      <c r="B155" s="85" t="s">
        <v>1411</v>
      </c>
      <c r="C155" s="90">
        <v>0</v>
      </c>
      <c r="D155" s="87" t="s">
        <v>1602</v>
      </c>
    </row>
    <row r="156" spans="2:4">
      <c r="B156" s="85" t="s">
        <v>1412</v>
      </c>
      <c r="C156" s="90">
        <v>0</v>
      </c>
      <c r="D156" s="87" t="s">
        <v>1603</v>
      </c>
    </row>
    <row r="157" spans="2:4">
      <c r="B157" s="85" t="s">
        <v>1413</v>
      </c>
      <c r="C157" s="90">
        <v>0</v>
      </c>
      <c r="D157" s="87" t="s">
        <v>1604</v>
      </c>
    </row>
    <row r="158" spans="2:4">
      <c r="B158" s="85" t="s">
        <v>1414</v>
      </c>
      <c r="C158" s="90">
        <v>0</v>
      </c>
      <c r="D158" s="87" t="s">
        <v>1604</v>
      </c>
    </row>
    <row r="159" spans="2:4">
      <c r="B159" s="85" t="s">
        <v>1415</v>
      </c>
      <c r="C159" s="90">
        <v>0</v>
      </c>
      <c r="D159" s="87" t="s">
        <v>1604</v>
      </c>
    </row>
    <row r="160" spans="2:4">
      <c r="B160" s="85" t="s">
        <v>1416</v>
      </c>
      <c r="C160" s="90">
        <v>98.456130000000002</v>
      </c>
      <c r="D160" s="87" t="s">
        <v>1605</v>
      </c>
    </row>
    <row r="161" spans="2:4">
      <c r="B161" s="85" t="s">
        <v>1417</v>
      </c>
      <c r="C161" s="90">
        <v>0</v>
      </c>
      <c r="D161" s="87" t="s">
        <v>1606</v>
      </c>
    </row>
    <row r="162" spans="2:4">
      <c r="B162" s="85" t="s">
        <v>1418</v>
      </c>
      <c r="C162" s="90">
        <v>0</v>
      </c>
      <c r="D162" s="87" t="s">
        <v>1606</v>
      </c>
    </row>
    <row r="163" spans="2:4">
      <c r="B163" s="85" t="s">
        <v>1419</v>
      </c>
      <c r="C163" s="90">
        <v>0</v>
      </c>
      <c r="D163" s="87" t="s">
        <v>1607</v>
      </c>
    </row>
    <row r="164" spans="2:4">
      <c r="B164" s="85" t="s">
        <v>1420</v>
      </c>
      <c r="C164" s="90">
        <v>0</v>
      </c>
      <c r="D164" s="87" t="s">
        <v>1606</v>
      </c>
    </row>
    <row r="165" spans="2:4">
      <c r="B165" s="85" t="s">
        <v>1421</v>
      </c>
      <c r="C165" s="90">
        <v>75.831759999999989</v>
      </c>
      <c r="D165" s="87" t="s">
        <v>1511</v>
      </c>
    </row>
    <row r="166" spans="2:4">
      <c r="B166" s="85" t="s">
        <v>1422</v>
      </c>
      <c r="C166" s="90">
        <v>0</v>
      </c>
      <c r="D166" s="87" t="s">
        <v>1608</v>
      </c>
    </row>
    <row r="167" spans="2:4">
      <c r="B167" s="85" t="s">
        <v>1423</v>
      </c>
      <c r="C167" s="90">
        <v>0</v>
      </c>
      <c r="D167" s="87" t="s">
        <v>1609</v>
      </c>
    </row>
    <row r="168" spans="2:4">
      <c r="B168" s="85" t="s">
        <v>1424</v>
      </c>
      <c r="C168" s="90">
        <v>0</v>
      </c>
      <c r="D168" s="87" t="s">
        <v>1609</v>
      </c>
    </row>
    <row r="169" spans="2:4">
      <c r="B169" s="85" t="s">
        <v>1425</v>
      </c>
      <c r="C169" s="90">
        <v>0</v>
      </c>
      <c r="D169" s="87" t="s">
        <v>1610</v>
      </c>
    </row>
    <row r="170" spans="2:4">
      <c r="B170" s="85" t="s">
        <v>1426</v>
      </c>
      <c r="C170" s="90">
        <v>0</v>
      </c>
      <c r="D170" s="87" t="s">
        <v>1611</v>
      </c>
    </row>
    <row r="171" spans="2:4">
      <c r="B171" s="85" t="s">
        <v>1427</v>
      </c>
      <c r="C171" s="90">
        <v>37.153400000000005</v>
      </c>
      <c r="D171" s="87" t="s">
        <v>1612</v>
      </c>
    </row>
    <row r="172" spans="2:4">
      <c r="B172" s="85" t="s">
        <v>1428</v>
      </c>
      <c r="C172" s="90">
        <v>97.455600000000004</v>
      </c>
      <c r="D172" s="87" t="s">
        <v>1613</v>
      </c>
    </row>
    <row r="173" spans="2:4">
      <c r="B173" s="85" t="s">
        <v>1429</v>
      </c>
      <c r="C173" s="90">
        <v>0</v>
      </c>
      <c r="D173" s="87" t="s">
        <v>1614</v>
      </c>
    </row>
    <row r="174" spans="2:4">
      <c r="B174" s="85" t="s">
        <v>1430</v>
      </c>
      <c r="C174" s="90">
        <v>97.664490000000001</v>
      </c>
      <c r="D174" s="87" t="s">
        <v>1615</v>
      </c>
    </row>
    <row r="175" spans="2:4">
      <c r="B175" s="85" t="s">
        <v>1431</v>
      </c>
      <c r="C175" s="90">
        <v>119.15706</v>
      </c>
      <c r="D175" s="87" t="s">
        <v>1615</v>
      </c>
    </row>
    <row r="176" spans="2:4">
      <c r="B176" s="85" t="s">
        <v>1432</v>
      </c>
      <c r="C176" s="90">
        <v>48.005269999999996</v>
      </c>
      <c r="D176" s="88">
        <v>46752</v>
      </c>
    </row>
    <row r="177" spans="2:4">
      <c r="B177" s="85" t="s">
        <v>1433</v>
      </c>
      <c r="C177" s="90">
        <v>80.00885000000001</v>
      </c>
      <c r="D177" s="88">
        <v>46752</v>
      </c>
    </row>
    <row r="178" spans="2:4">
      <c r="B178" s="85" t="s">
        <v>1434</v>
      </c>
      <c r="C178" s="90">
        <v>263.89719000000002</v>
      </c>
      <c r="D178" s="87" t="s">
        <v>1616</v>
      </c>
    </row>
    <row r="179" spans="2:4">
      <c r="B179" s="85" t="s">
        <v>1435</v>
      </c>
      <c r="C179" s="90">
        <v>0</v>
      </c>
      <c r="D179" s="87" t="s">
        <v>1500</v>
      </c>
    </row>
    <row r="180" spans="2:4">
      <c r="B180" s="85" t="s">
        <v>1436</v>
      </c>
      <c r="C180" s="90">
        <v>0</v>
      </c>
      <c r="D180" s="87" t="s">
        <v>1617</v>
      </c>
    </row>
    <row r="181" spans="2:4">
      <c r="B181" s="85" t="s">
        <v>1437</v>
      </c>
      <c r="C181" s="90">
        <v>0</v>
      </c>
      <c r="D181" s="87" t="s">
        <v>1618</v>
      </c>
    </row>
    <row r="182" spans="2:4">
      <c r="B182" s="85" t="s">
        <v>1438</v>
      </c>
      <c r="C182" s="90">
        <v>0</v>
      </c>
      <c r="D182" s="87" t="s">
        <v>1619</v>
      </c>
    </row>
    <row r="183" spans="2:4">
      <c r="B183" s="85" t="s">
        <v>1439</v>
      </c>
      <c r="C183" s="90">
        <v>0</v>
      </c>
      <c r="D183" s="87" t="s">
        <v>1620</v>
      </c>
    </row>
    <row r="184" spans="2:4">
      <c r="B184" s="85" t="s">
        <v>1440</v>
      </c>
      <c r="C184" s="90">
        <v>201.04720999999998</v>
      </c>
      <c r="D184" s="87" t="s">
        <v>1621</v>
      </c>
    </row>
    <row r="185" spans="2:4">
      <c r="B185" s="85" t="s">
        <v>1441</v>
      </c>
      <c r="C185" s="90">
        <v>0</v>
      </c>
      <c r="D185" s="87" t="s">
        <v>1500</v>
      </c>
    </row>
    <row r="186" spans="2:4">
      <c r="B186" s="85" t="s">
        <v>1442</v>
      </c>
      <c r="C186" s="90">
        <v>0</v>
      </c>
      <c r="D186" s="87" t="s">
        <v>1622</v>
      </c>
    </row>
    <row r="187" spans="2:4">
      <c r="B187" s="85" t="s">
        <v>1443</v>
      </c>
      <c r="C187" s="90">
        <v>0</v>
      </c>
      <c r="D187" s="87" t="s">
        <v>1623</v>
      </c>
    </row>
    <row r="188" spans="2:4">
      <c r="B188" s="85" t="s">
        <v>1444</v>
      </c>
      <c r="C188" s="90">
        <v>0</v>
      </c>
      <c r="D188" s="87" t="s">
        <v>1624</v>
      </c>
    </row>
    <row r="189" spans="2:4">
      <c r="B189" s="85" t="s">
        <v>1445</v>
      </c>
      <c r="C189" s="90">
        <v>0</v>
      </c>
      <c r="D189" s="87" t="s">
        <v>1625</v>
      </c>
    </row>
    <row r="190" spans="2:4">
      <c r="B190" s="85" t="s">
        <v>1446</v>
      </c>
      <c r="C190" s="90">
        <v>0</v>
      </c>
      <c r="D190" s="87" t="s">
        <v>1626</v>
      </c>
    </row>
    <row r="191" spans="2:4">
      <c r="B191" s="85" t="s">
        <v>1447</v>
      </c>
      <c r="C191" s="90">
        <v>21.479380000000003</v>
      </c>
      <c r="D191" s="87" t="s">
        <v>1492</v>
      </c>
    </row>
    <row r="192" spans="2:4">
      <c r="B192" s="85" t="s">
        <v>1448</v>
      </c>
      <c r="C192" s="90">
        <v>0</v>
      </c>
      <c r="D192" s="87" t="s">
        <v>1609</v>
      </c>
    </row>
    <row r="193" spans="2:4">
      <c r="B193" s="85" t="s">
        <v>1449</v>
      </c>
      <c r="C193" s="90">
        <v>0</v>
      </c>
      <c r="D193" s="87" t="s">
        <v>1627</v>
      </c>
    </row>
    <row r="194" spans="2:4">
      <c r="B194" s="85" t="s">
        <v>1450</v>
      </c>
      <c r="C194" s="90">
        <v>208.15651</v>
      </c>
      <c r="D194" s="87" t="s">
        <v>1628</v>
      </c>
    </row>
    <row r="195" spans="2:4">
      <c r="B195" s="85" t="s">
        <v>1451</v>
      </c>
      <c r="C195" s="90">
        <v>221.21285</v>
      </c>
      <c r="D195" s="87" t="s">
        <v>1629</v>
      </c>
    </row>
    <row r="196" spans="2:4">
      <c r="B196" s="85" t="s">
        <v>1452</v>
      </c>
      <c r="C196" s="90">
        <v>126.02139</v>
      </c>
      <c r="D196" s="87" t="s">
        <v>1630</v>
      </c>
    </row>
    <row r="197" spans="2:4">
      <c r="B197" s="85" t="s">
        <v>1453</v>
      </c>
      <c r="C197" s="90">
        <v>120.7602</v>
      </c>
      <c r="D197" s="87" t="s">
        <v>1630</v>
      </c>
    </row>
    <row r="198" spans="2:4">
      <c r="B198" s="85" t="s">
        <v>1454</v>
      </c>
      <c r="C198" s="90">
        <v>0</v>
      </c>
      <c r="D198" s="87" t="s">
        <v>1500</v>
      </c>
    </row>
    <row r="199" spans="2:4">
      <c r="B199" s="85" t="s">
        <v>1455</v>
      </c>
      <c r="C199" s="90">
        <v>0</v>
      </c>
      <c r="D199" s="87" t="s">
        <v>1631</v>
      </c>
    </row>
    <row r="200" spans="2:4">
      <c r="B200" s="85" t="s">
        <v>1456</v>
      </c>
      <c r="C200" s="90">
        <v>0</v>
      </c>
      <c r="D200" s="87" t="s">
        <v>1632</v>
      </c>
    </row>
    <row r="201" spans="2:4">
      <c r="B201" s="85" t="s">
        <v>1457</v>
      </c>
      <c r="C201" s="90">
        <v>0</v>
      </c>
      <c r="D201" s="87" t="s">
        <v>1500</v>
      </c>
    </row>
    <row r="202" spans="2:4">
      <c r="B202" s="85" t="s">
        <v>1458</v>
      </c>
      <c r="C202" s="90">
        <v>0</v>
      </c>
      <c r="D202" s="87" t="s">
        <v>1633</v>
      </c>
    </row>
    <row r="203" spans="2:4">
      <c r="B203" s="85" t="s">
        <v>1459</v>
      </c>
      <c r="C203" s="90">
        <v>0</v>
      </c>
      <c r="D203" s="87" t="s">
        <v>1634</v>
      </c>
    </row>
    <row r="204" spans="2:4">
      <c r="B204" s="85" t="s">
        <v>1460</v>
      </c>
      <c r="C204" s="90">
        <v>0</v>
      </c>
      <c r="D204" s="87" t="s">
        <v>1635</v>
      </c>
    </row>
    <row r="205" spans="2:4">
      <c r="B205" s="85" t="s">
        <v>1461</v>
      </c>
      <c r="C205" s="90">
        <v>0</v>
      </c>
      <c r="D205" s="87" t="s">
        <v>1636</v>
      </c>
    </row>
    <row r="206" spans="2:4">
      <c r="B206" s="85" t="s">
        <v>1462</v>
      </c>
      <c r="C206" s="90">
        <v>0</v>
      </c>
      <c r="D206" s="87" t="s">
        <v>1637</v>
      </c>
    </row>
    <row r="207" spans="2:4">
      <c r="B207" s="85" t="s">
        <v>1463</v>
      </c>
      <c r="C207" s="90">
        <v>0</v>
      </c>
      <c r="D207" s="87" t="s">
        <v>1638</v>
      </c>
    </row>
    <row r="208" spans="2:4">
      <c r="B208" s="85" t="s">
        <v>1464</v>
      </c>
      <c r="C208" s="90">
        <v>6.8854499999999996</v>
      </c>
      <c r="D208" s="87" t="s">
        <v>1639</v>
      </c>
    </row>
    <row r="209" spans="2:4">
      <c r="B209" s="85" t="s">
        <v>1465</v>
      </c>
      <c r="C209" s="90">
        <v>0.52964999999999995</v>
      </c>
      <c r="D209" s="87" t="s">
        <v>1548</v>
      </c>
    </row>
    <row r="210" spans="2:4">
      <c r="B210" s="85" t="s">
        <v>1466</v>
      </c>
      <c r="C210" s="90">
        <v>1.67723</v>
      </c>
      <c r="D210" s="87" t="s">
        <v>1640</v>
      </c>
    </row>
    <row r="211" spans="2:4">
      <c r="B211" s="85" t="s">
        <v>1467</v>
      </c>
      <c r="C211" s="90">
        <v>5.4730499999999997</v>
      </c>
      <c r="D211" s="87" t="s">
        <v>1641</v>
      </c>
    </row>
    <row r="212" spans="2:4">
      <c r="B212" s="85" t="s">
        <v>1468</v>
      </c>
      <c r="C212" s="90">
        <v>0</v>
      </c>
      <c r="D212" s="87" t="s">
        <v>1642</v>
      </c>
    </row>
    <row r="213" spans="2:4">
      <c r="B213" s="85" t="s">
        <v>1469</v>
      </c>
      <c r="C213" s="90">
        <v>0</v>
      </c>
      <c r="D213" s="87" t="s">
        <v>1643</v>
      </c>
    </row>
    <row r="214" spans="2:4">
      <c r="B214" s="85" t="s">
        <v>1470</v>
      </c>
      <c r="C214" s="90">
        <v>0</v>
      </c>
      <c r="D214" s="87" t="s">
        <v>1644</v>
      </c>
    </row>
    <row r="215" spans="2:4">
      <c r="B215" s="85" t="s">
        <v>1251</v>
      </c>
      <c r="C215" s="90">
        <v>13.38715</v>
      </c>
      <c r="D215" s="87" t="s">
        <v>1645</v>
      </c>
    </row>
    <row r="216" spans="2:4">
      <c r="B216" s="85" t="s">
        <v>1255</v>
      </c>
      <c r="C216" s="90">
        <v>39.731099999999998</v>
      </c>
      <c r="D216" s="87" t="s">
        <v>1646</v>
      </c>
    </row>
    <row r="217" spans="2:4">
      <c r="B217" s="85" t="s">
        <v>1265</v>
      </c>
      <c r="C217" s="90">
        <v>216.07935999999998</v>
      </c>
      <c r="D217" s="87" t="s">
        <v>1646</v>
      </c>
    </row>
    <row r="218" spans="2:4">
      <c r="B218" s="85" t="s">
        <v>1471</v>
      </c>
      <c r="C218" s="93">
        <v>3.8675000000000002</v>
      </c>
      <c r="D218" s="87" t="s">
        <v>1647</v>
      </c>
    </row>
    <row r="219" spans="2:4">
      <c r="B219" s="85" t="s">
        <v>1472</v>
      </c>
      <c r="C219" s="93">
        <v>0</v>
      </c>
      <c r="D219" s="87" t="s">
        <v>1648</v>
      </c>
    </row>
    <row r="220" spans="2:4">
      <c r="B220" s="85" t="s">
        <v>1473</v>
      </c>
      <c r="C220" s="93">
        <v>0</v>
      </c>
      <c r="D220" s="87" t="s">
        <v>1649</v>
      </c>
    </row>
    <row r="221" spans="2:4">
      <c r="B221" s="85" t="s">
        <v>1474</v>
      </c>
      <c r="C221" s="93">
        <v>0</v>
      </c>
      <c r="D221" s="87" t="s">
        <v>1500</v>
      </c>
    </row>
    <row r="222" spans="2:4">
      <c r="B222" s="86"/>
      <c r="C222" s="93"/>
      <c r="D222" s="86"/>
    </row>
    <row r="223" spans="2:4">
      <c r="B223" s="86"/>
      <c r="C223" s="93"/>
      <c r="D223" s="86"/>
    </row>
    <row r="224" spans="2:4">
      <c r="B224" s="86"/>
      <c r="C224" s="93"/>
      <c r="D224" s="86"/>
    </row>
    <row r="225" spans="2:4">
      <c r="B225" s="86"/>
      <c r="C225" s="93"/>
      <c r="D225" s="86"/>
    </row>
    <row r="226" spans="2:4">
      <c r="B226" s="86"/>
      <c r="C226" s="93"/>
      <c r="D226" s="86"/>
    </row>
    <row r="227" spans="2:4">
      <c r="B227" s="86"/>
      <c r="C227" s="93"/>
      <c r="D227" s="86"/>
    </row>
    <row r="228" spans="2:4">
      <c r="B228" s="86"/>
      <c r="C228" s="93"/>
      <c r="D228" s="86"/>
    </row>
    <row r="229" spans="2:4">
      <c r="B229" s="86"/>
      <c r="C229" s="93"/>
      <c r="D229" s="86"/>
    </row>
    <row r="230" spans="2:4">
      <c r="B230" s="86"/>
      <c r="C230" s="93"/>
      <c r="D230" s="86"/>
    </row>
    <row r="231" spans="2:4">
      <c r="B231" s="86"/>
      <c r="C231" s="93"/>
      <c r="D231" s="86"/>
    </row>
    <row r="232" spans="2:4">
      <c r="B232" s="86"/>
      <c r="C232" s="93"/>
      <c r="D232" s="86"/>
    </row>
    <row r="233" spans="2:4">
      <c r="B233" s="86"/>
      <c r="C233" s="93"/>
      <c r="D233" s="86"/>
    </row>
    <row r="234" spans="2:4">
      <c r="B234" s="86"/>
      <c r="C234" s="93"/>
      <c r="D234" s="86"/>
    </row>
    <row r="235" spans="2:4">
      <c r="B235" s="86"/>
      <c r="C235" s="93"/>
      <c r="D235" s="86"/>
    </row>
    <row r="236" spans="2:4">
      <c r="B236" s="86"/>
      <c r="C236" s="93"/>
      <c r="D236" s="86"/>
    </row>
    <row r="237" spans="2:4">
      <c r="B237" s="86"/>
      <c r="C237" s="93"/>
      <c r="D237" s="86"/>
    </row>
    <row r="238" spans="2:4">
      <c r="B238" s="86"/>
      <c r="C238" s="93"/>
      <c r="D238" s="86"/>
    </row>
    <row r="239" spans="2:4">
      <c r="B239" s="86"/>
      <c r="C239" s="93"/>
      <c r="D239" s="86"/>
    </row>
    <row r="240" spans="2:4">
      <c r="B240" s="86"/>
      <c r="C240" s="93"/>
      <c r="D240" s="86"/>
    </row>
    <row r="241" spans="2:4">
      <c r="B241" s="86"/>
      <c r="C241" s="93"/>
      <c r="D241" s="86"/>
    </row>
    <row r="242" spans="2:4">
      <c r="B242" s="86"/>
      <c r="C242" s="93"/>
      <c r="D242" s="86"/>
    </row>
    <row r="243" spans="2:4">
      <c r="B243" s="86"/>
      <c r="C243" s="93"/>
      <c r="D243" s="86"/>
    </row>
    <row r="244" spans="2:4">
      <c r="B244" s="86"/>
      <c r="C244" s="93"/>
      <c r="D244" s="86"/>
    </row>
    <row r="245" spans="2:4">
      <c r="B245" s="86"/>
      <c r="C245" s="93"/>
      <c r="D245" s="86"/>
    </row>
    <row r="246" spans="2:4">
      <c r="B246" s="86"/>
      <c r="C246" s="93"/>
      <c r="D246" s="86"/>
    </row>
    <row r="247" spans="2:4">
      <c r="B247" s="86"/>
      <c r="C247" s="93"/>
      <c r="D247" s="86"/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1269</v>
      </c>
    </row>
    <row r="3" spans="2:18">
      <c r="B3" s="2" t="s">
        <v>2</v>
      </c>
      <c r="C3" t="s">
        <v>1270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8" t="s">
        <v>173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268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8">
        <v>0</v>
      </c>
      <c r="I18" t="s">
        <v>230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381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8">
        <v>0</v>
      </c>
      <c r="I20" t="s">
        <v>230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252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1269</v>
      </c>
    </row>
    <row r="3" spans="2:18">
      <c r="B3" s="2" t="s">
        <v>2</v>
      </c>
      <c r="C3" t="s">
        <v>1270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8" t="s">
        <v>177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723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724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8">
        <v>0</v>
      </c>
      <c r="I18" t="s">
        <v>230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381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8">
        <v>0</v>
      </c>
      <c r="I20" t="s">
        <v>230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252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1269</v>
      </c>
    </row>
    <row r="3" spans="2:53">
      <c r="B3" s="2" t="s">
        <v>2</v>
      </c>
      <c r="C3" t="s">
        <v>1270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53" ht="27.7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2.3199999999999998</v>
      </c>
      <c r="I11" s="7"/>
      <c r="J11" s="7"/>
      <c r="K11" s="77">
        <v>3.0200000000000001E-2</v>
      </c>
      <c r="L11" s="76">
        <v>82073480</v>
      </c>
      <c r="M11" s="7"/>
      <c r="N11" s="76">
        <v>0</v>
      </c>
      <c r="O11" s="76">
        <v>85554.26723197446</v>
      </c>
      <c r="P11" s="7"/>
      <c r="Q11" s="77">
        <v>1</v>
      </c>
      <c r="R11" s="77">
        <v>0.65669999999999995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2.41</v>
      </c>
      <c r="K12" s="81">
        <v>2.9100000000000001E-2</v>
      </c>
      <c r="L12" s="82">
        <v>80610480</v>
      </c>
      <c r="N12" s="82">
        <v>0</v>
      </c>
      <c r="O12" s="82">
        <v>80535.316682100005</v>
      </c>
      <c r="Q12" s="81">
        <v>0.94130000000000003</v>
      </c>
      <c r="R12" s="81">
        <v>0.61819999999999997</v>
      </c>
    </row>
    <row r="13" spans="2:53">
      <c r="B13" s="80" t="s">
        <v>253</v>
      </c>
      <c r="C13" s="16"/>
      <c r="D13" s="16"/>
      <c r="H13" s="82">
        <v>6.48</v>
      </c>
      <c r="K13" s="81">
        <v>8.6E-3</v>
      </c>
      <c r="L13" s="82">
        <v>22146452</v>
      </c>
      <c r="N13" s="82">
        <v>0</v>
      </c>
      <c r="O13" s="82">
        <v>23302.698507699999</v>
      </c>
      <c r="Q13" s="81">
        <v>0.27239999999999998</v>
      </c>
      <c r="R13" s="81">
        <v>0.1789</v>
      </c>
    </row>
    <row r="14" spans="2:53">
      <c r="B14" s="80" t="s">
        <v>254</v>
      </c>
      <c r="C14" s="16"/>
      <c r="D14" s="16"/>
      <c r="H14" s="82">
        <v>6.48</v>
      </c>
      <c r="K14" s="81">
        <v>8.6E-3</v>
      </c>
      <c r="L14" s="82">
        <v>22146452</v>
      </c>
      <c r="N14" s="82">
        <v>0</v>
      </c>
      <c r="O14" s="82">
        <v>23302.698507699999</v>
      </c>
      <c r="Q14" s="81">
        <v>0.27239999999999998</v>
      </c>
      <c r="R14" s="81">
        <v>0.1789</v>
      </c>
    </row>
    <row r="15" spans="2:53">
      <c r="B15" t="s">
        <v>255</v>
      </c>
      <c r="C15" t="s">
        <v>256</v>
      </c>
      <c r="D15" t="s">
        <v>100</v>
      </c>
      <c r="E15" t="s">
        <v>257</v>
      </c>
      <c r="G15" t="s">
        <v>258</v>
      </c>
      <c r="H15" s="78">
        <v>4.3499999999999996</v>
      </c>
      <c r="I15" t="s">
        <v>102</v>
      </c>
      <c r="J15" s="79">
        <v>7.4999999999999997E-3</v>
      </c>
      <c r="K15" s="79">
        <v>8.8999999999999999E-3</v>
      </c>
      <c r="L15" s="78">
        <v>3871173</v>
      </c>
      <c r="M15" s="78">
        <v>108.8</v>
      </c>
      <c r="N15" s="78">
        <v>0</v>
      </c>
      <c r="O15" s="78">
        <v>4211.8362239999997</v>
      </c>
      <c r="P15" s="79">
        <v>2.0000000000000001E-4</v>
      </c>
      <c r="Q15" s="79">
        <v>4.9200000000000001E-2</v>
      </c>
      <c r="R15" s="79">
        <v>3.2300000000000002E-2</v>
      </c>
    </row>
    <row r="16" spans="2:53">
      <c r="B16" t="s">
        <v>259</v>
      </c>
      <c r="C16" t="s">
        <v>260</v>
      </c>
      <c r="D16" t="s">
        <v>100</v>
      </c>
      <c r="E16" t="s">
        <v>257</v>
      </c>
      <c r="G16" t="s">
        <v>261</v>
      </c>
      <c r="H16" s="78">
        <v>8.89</v>
      </c>
      <c r="I16" t="s">
        <v>102</v>
      </c>
      <c r="J16" s="79">
        <v>1E-3</v>
      </c>
      <c r="K16" s="79">
        <v>8.3000000000000001E-3</v>
      </c>
      <c r="L16" s="78">
        <v>5238850</v>
      </c>
      <c r="M16" s="78">
        <v>101.22</v>
      </c>
      <c r="N16" s="78">
        <v>0</v>
      </c>
      <c r="O16" s="78">
        <v>5302.76397</v>
      </c>
      <c r="P16" s="79">
        <v>4.0000000000000002E-4</v>
      </c>
      <c r="Q16" s="79">
        <v>6.2E-2</v>
      </c>
      <c r="R16" s="79">
        <v>4.07E-2</v>
      </c>
    </row>
    <row r="17" spans="2:18">
      <c r="B17" t="s">
        <v>262</v>
      </c>
      <c r="C17" t="s">
        <v>263</v>
      </c>
      <c r="D17" t="s">
        <v>100</v>
      </c>
      <c r="E17" t="s">
        <v>257</v>
      </c>
      <c r="G17" t="s">
        <v>264</v>
      </c>
      <c r="H17" s="78">
        <v>6.32</v>
      </c>
      <c r="I17" t="s">
        <v>102</v>
      </c>
      <c r="J17" s="79">
        <v>5.0000000000000001E-3</v>
      </c>
      <c r="K17" s="79">
        <v>8.6E-3</v>
      </c>
      <c r="L17" s="78">
        <v>12473952</v>
      </c>
      <c r="M17" s="78">
        <v>105.8</v>
      </c>
      <c r="N17" s="78">
        <v>0</v>
      </c>
      <c r="O17" s="78">
        <v>13197.441215999999</v>
      </c>
      <c r="P17" s="79">
        <v>5.9999999999999995E-4</v>
      </c>
      <c r="Q17" s="79">
        <v>0.15429999999999999</v>
      </c>
      <c r="R17" s="79">
        <v>0.1013</v>
      </c>
    </row>
    <row r="18" spans="2:18">
      <c r="B18" t="s">
        <v>265</v>
      </c>
      <c r="C18" t="s">
        <v>266</v>
      </c>
      <c r="D18" t="s">
        <v>100</v>
      </c>
      <c r="E18" t="s">
        <v>257</v>
      </c>
      <c r="G18" t="s">
        <v>267</v>
      </c>
      <c r="H18" s="78">
        <v>3.58</v>
      </c>
      <c r="I18" t="s">
        <v>102</v>
      </c>
      <c r="J18" s="79">
        <v>1E-3</v>
      </c>
      <c r="K18" s="79">
        <v>8.8000000000000005E-3</v>
      </c>
      <c r="L18" s="78">
        <v>562477</v>
      </c>
      <c r="M18" s="78">
        <v>105.01</v>
      </c>
      <c r="N18" s="78">
        <v>0</v>
      </c>
      <c r="O18" s="78">
        <v>590.65709770000001</v>
      </c>
      <c r="P18" s="79">
        <v>0</v>
      </c>
      <c r="Q18" s="79">
        <v>6.8999999999999999E-3</v>
      </c>
      <c r="R18" s="79">
        <v>4.4999999999999997E-3</v>
      </c>
    </row>
    <row r="19" spans="2:18">
      <c r="B19" s="80" t="s">
        <v>268</v>
      </c>
      <c r="C19" s="16"/>
      <c r="D19" s="16"/>
      <c r="H19" s="82">
        <v>0.75</v>
      </c>
      <c r="K19" s="81">
        <v>3.7400000000000003E-2</v>
      </c>
      <c r="L19" s="82">
        <v>58464028</v>
      </c>
      <c r="N19" s="82">
        <v>0</v>
      </c>
      <c r="O19" s="82">
        <v>57232.618174399999</v>
      </c>
      <c r="Q19" s="81">
        <v>0.66900000000000004</v>
      </c>
      <c r="R19" s="81">
        <v>0.43930000000000002</v>
      </c>
    </row>
    <row r="20" spans="2:18">
      <c r="B20" s="80" t="s">
        <v>269</v>
      </c>
      <c r="C20" s="16"/>
      <c r="D20" s="16"/>
      <c r="H20" s="82">
        <v>0.6</v>
      </c>
      <c r="K20" s="81">
        <v>3.7699999999999997E-2</v>
      </c>
      <c r="L20" s="82">
        <v>47452388</v>
      </c>
      <c r="N20" s="82">
        <v>0</v>
      </c>
      <c r="O20" s="82">
        <v>46427.103073899998</v>
      </c>
      <c r="Q20" s="81">
        <v>0.54269999999999996</v>
      </c>
      <c r="R20" s="81">
        <v>0.35639999999999999</v>
      </c>
    </row>
    <row r="21" spans="2:18">
      <c r="B21" t="s">
        <v>270</v>
      </c>
      <c r="C21" t="s">
        <v>271</v>
      </c>
      <c r="D21" t="s">
        <v>100</v>
      </c>
      <c r="E21" t="s">
        <v>257</v>
      </c>
      <c r="G21" t="s">
        <v>272</v>
      </c>
      <c r="H21" s="78">
        <v>0.44</v>
      </c>
      <c r="I21" t="s">
        <v>102</v>
      </c>
      <c r="J21" s="79">
        <v>0</v>
      </c>
      <c r="K21" s="79">
        <v>3.7199999999999997E-2</v>
      </c>
      <c r="L21" s="78">
        <v>622246</v>
      </c>
      <c r="M21" s="78">
        <v>98.44</v>
      </c>
      <c r="N21" s="78">
        <v>0</v>
      </c>
      <c r="O21" s="78">
        <v>612.53896239999995</v>
      </c>
      <c r="P21" s="79">
        <v>1E-4</v>
      </c>
      <c r="Q21" s="79">
        <v>7.1999999999999998E-3</v>
      </c>
      <c r="R21" s="79">
        <v>4.7000000000000002E-3</v>
      </c>
    </row>
    <row r="22" spans="2:18">
      <c r="B22" t="s">
        <v>273</v>
      </c>
      <c r="C22" t="s">
        <v>274</v>
      </c>
      <c r="D22" t="s">
        <v>100</v>
      </c>
      <c r="E22" t="s">
        <v>257</v>
      </c>
      <c r="G22" t="s">
        <v>275</v>
      </c>
      <c r="H22" s="78">
        <v>0.51</v>
      </c>
      <c r="I22" t="s">
        <v>102</v>
      </c>
      <c r="J22" s="79">
        <v>0</v>
      </c>
      <c r="K22" s="79">
        <v>3.7499999999999999E-2</v>
      </c>
      <c r="L22" s="78">
        <v>10876326</v>
      </c>
      <c r="M22" s="78">
        <v>98.15</v>
      </c>
      <c r="N22" s="78">
        <v>0</v>
      </c>
      <c r="O22" s="78">
        <v>10675.113969</v>
      </c>
      <c r="P22" s="79">
        <v>1E-3</v>
      </c>
      <c r="Q22" s="79">
        <v>0.12479999999999999</v>
      </c>
      <c r="R22" s="79">
        <v>8.1900000000000001E-2</v>
      </c>
    </row>
    <row r="23" spans="2:18">
      <c r="B23" t="s">
        <v>276</v>
      </c>
      <c r="C23" t="s">
        <v>277</v>
      </c>
      <c r="D23" t="s">
        <v>100</v>
      </c>
      <c r="E23" t="s">
        <v>257</v>
      </c>
      <c r="G23" t="s">
        <v>278</v>
      </c>
      <c r="H23" s="78">
        <v>0.01</v>
      </c>
      <c r="I23" t="s">
        <v>102</v>
      </c>
      <c r="J23" s="79">
        <v>0</v>
      </c>
      <c r="K23" s="79">
        <v>4.99E-2</v>
      </c>
      <c r="L23" s="78">
        <v>1247745</v>
      </c>
      <c r="M23" s="78">
        <v>99.96</v>
      </c>
      <c r="N23" s="78">
        <v>0</v>
      </c>
      <c r="O23" s="78">
        <v>1247.2459019999999</v>
      </c>
      <c r="P23" s="79">
        <v>1E-4</v>
      </c>
      <c r="Q23" s="79">
        <v>1.46E-2</v>
      </c>
      <c r="R23" s="79">
        <v>9.5999999999999992E-3</v>
      </c>
    </row>
    <row r="24" spans="2:18">
      <c r="B24" t="s">
        <v>279</v>
      </c>
      <c r="C24" t="s">
        <v>280</v>
      </c>
      <c r="D24" t="s">
        <v>100</v>
      </c>
      <c r="E24" t="s">
        <v>257</v>
      </c>
      <c r="G24" t="s">
        <v>281</v>
      </c>
      <c r="H24" s="78">
        <v>0.93</v>
      </c>
      <c r="I24" t="s">
        <v>102</v>
      </c>
      <c r="J24" s="79">
        <v>0</v>
      </c>
      <c r="K24" s="79">
        <v>3.7100000000000001E-2</v>
      </c>
      <c r="L24" s="78">
        <v>2216511</v>
      </c>
      <c r="M24" s="78">
        <v>96.67</v>
      </c>
      <c r="N24" s="78">
        <v>0</v>
      </c>
      <c r="O24" s="78">
        <v>2142.7011837</v>
      </c>
      <c r="P24" s="79">
        <v>0</v>
      </c>
      <c r="Q24" s="79">
        <v>2.5000000000000001E-2</v>
      </c>
      <c r="R24" s="79">
        <v>1.6400000000000001E-2</v>
      </c>
    </row>
    <row r="25" spans="2:18">
      <c r="B25" t="s">
        <v>282</v>
      </c>
      <c r="C25" t="s">
        <v>283</v>
      </c>
      <c r="D25" t="s">
        <v>100</v>
      </c>
      <c r="E25" t="s">
        <v>257</v>
      </c>
      <c r="G25" t="s">
        <v>284</v>
      </c>
      <c r="H25" s="78">
        <v>0.59</v>
      </c>
      <c r="I25" t="s">
        <v>102</v>
      </c>
      <c r="J25" s="79">
        <v>0</v>
      </c>
      <c r="K25" s="79">
        <v>3.7600000000000001E-2</v>
      </c>
      <c r="L25" s="78">
        <v>17480399</v>
      </c>
      <c r="M25" s="78">
        <v>97.87</v>
      </c>
      <c r="N25" s="78">
        <v>0</v>
      </c>
      <c r="O25" s="78">
        <v>17108.0665013</v>
      </c>
      <c r="P25" s="79">
        <v>1.5E-3</v>
      </c>
      <c r="Q25" s="79">
        <v>0.2</v>
      </c>
      <c r="R25" s="79">
        <v>0.1313</v>
      </c>
    </row>
    <row r="26" spans="2:18">
      <c r="B26" t="s">
        <v>285</v>
      </c>
      <c r="C26" t="s">
        <v>286</v>
      </c>
      <c r="D26" t="s">
        <v>100</v>
      </c>
      <c r="E26" t="s">
        <v>257</v>
      </c>
      <c r="G26" t="s">
        <v>287</v>
      </c>
      <c r="H26" s="78">
        <v>0.68</v>
      </c>
      <c r="I26" t="s">
        <v>102</v>
      </c>
      <c r="J26" s="79">
        <v>0</v>
      </c>
      <c r="K26" s="79">
        <v>3.7199999999999997E-2</v>
      </c>
      <c r="L26" s="78">
        <v>15009161</v>
      </c>
      <c r="M26" s="78">
        <v>97.55</v>
      </c>
      <c r="N26" s="78">
        <v>0</v>
      </c>
      <c r="O26" s="78">
        <v>14641.4365555</v>
      </c>
      <c r="P26" s="79">
        <v>1.1999999999999999E-3</v>
      </c>
      <c r="Q26" s="79">
        <v>0.1711</v>
      </c>
      <c r="R26" s="79">
        <v>0.1124</v>
      </c>
    </row>
    <row r="27" spans="2:18">
      <c r="B27" s="80" t="s">
        <v>288</v>
      </c>
      <c r="C27" s="16"/>
      <c r="D27" s="16"/>
      <c r="H27" s="82">
        <v>1.39</v>
      </c>
      <c r="K27" s="81">
        <v>3.5999999999999997E-2</v>
      </c>
      <c r="L27" s="82">
        <v>11011640</v>
      </c>
      <c r="N27" s="82">
        <v>0</v>
      </c>
      <c r="O27" s="82">
        <v>10805.515100500001</v>
      </c>
      <c r="Q27" s="81">
        <v>0.1263</v>
      </c>
      <c r="R27" s="81">
        <v>8.2900000000000001E-2</v>
      </c>
    </row>
    <row r="28" spans="2:18">
      <c r="B28" t="s">
        <v>289</v>
      </c>
      <c r="C28" t="s">
        <v>290</v>
      </c>
      <c r="D28" t="s">
        <v>100</v>
      </c>
      <c r="E28" t="s">
        <v>257</v>
      </c>
      <c r="G28" t="s">
        <v>291</v>
      </c>
      <c r="H28" s="78">
        <v>0.57999999999999996</v>
      </c>
      <c r="I28" t="s">
        <v>102</v>
      </c>
      <c r="J28" s="79">
        <v>1.5E-3</v>
      </c>
      <c r="K28" s="79">
        <v>3.6200000000000003E-2</v>
      </c>
      <c r="L28" s="78">
        <v>1856071</v>
      </c>
      <c r="M28" s="78">
        <v>98.11</v>
      </c>
      <c r="N28" s="78">
        <v>0</v>
      </c>
      <c r="O28" s="78">
        <v>1820.9912581000001</v>
      </c>
      <c r="P28" s="79">
        <v>1E-4</v>
      </c>
      <c r="Q28" s="79">
        <v>2.1299999999999999E-2</v>
      </c>
      <c r="R28" s="79">
        <v>1.4E-2</v>
      </c>
    </row>
    <row r="29" spans="2:18">
      <c r="B29" t="s">
        <v>292</v>
      </c>
      <c r="C29" t="s">
        <v>293</v>
      </c>
      <c r="D29" t="s">
        <v>100</v>
      </c>
      <c r="E29" t="s">
        <v>257</v>
      </c>
      <c r="G29" t="s">
        <v>294</v>
      </c>
      <c r="H29" s="78">
        <v>1.22</v>
      </c>
      <c r="I29" t="s">
        <v>102</v>
      </c>
      <c r="J29" s="79">
        <v>3.7499999999999999E-2</v>
      </c>
      <c r="K29" s="79">
        <v>3.6400000000000002E-2</v>
      </c>
      <c r="L29" s="78">
        <v>3905569</v>
      </c>
      <c r="M29" s="78">
        <v>102.96</v>
      </c>
      <c r="N29" s="78">
        <v>0</v>
      </c>
      <c r="O29" s="78">
        <v>4021.1738424</v>
      </c>
      <c r="P29" s="79">
        <v>2.0000000000000001E-4</v>
      </c>
      <c r="Q29" s="79">
        <v>4.7E-2</v>
      </c>
      <c r="R29" s="79">
        <v>3.09E-2</v>
      </c>
    </row>
    <row r="30" spans="2:18">
      <c r="B30" t="s">
        <v>295</v>
      </c>
      <c r="C30" t="s">
        <v>296</v>
      </c>
      <c r="D30" t="s">
        <v>100</v>
      </c>
      <c r="E30" t="s">
        <v>257</v>
      </c>
      <c r="G30" t="s">
        <v>297</v>
      </c>
      <c r="H30" s="78">
        <v>1.83</v>
      </c>
      <c r="I30" t="s">
        <v>102</v>
      </c>
      <c r="J30" s="79">
        <v>4.0000000000000001E-3</v>
      </c>
      <c r="K30" s="79">
        <v>3.5700000000000003E-2</v>
      </c>
      <c r="L30" s="78">
        <v>5250000</v>
      </c>
      <c r="M30" s="78">
        <v>94.54</v>
      </c>
      <c r="N30" s="78">
        <v>0</v>
      </c>
      <c r="O30" s="78">
        <v>4963.3500000000004</v>
      </c>
      <c r="P30" s="79">
        <v>2.9999999999999997E-4</v>
      </c>
      <c r="Q30" s="79">
        <v>5.8000000000000003E-2</v>
      </c>
      <c r="R30" s="79">
        <v>3.8100000000000002E-2</v>
      </c>
    </row>
    <row r="31" spans="2:18">
      <c r="B31" s="80" t="s">
        <v>298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230</v>
      </c>
      <c r="C32" t="s">
        <v>230</v>
      </c>
      <c r="D32" s="16"/>
      <c r="E32" t="s">
        <v>230</v>
      </c>
      <c r="H32" s="78">
        <v>0</v>
      </c>
      <c r="I32" t="s">
        <v>230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299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230</v>
      </c>
      <c r="C34" t="s">
        <v>230</v>
      </c>
      <c r="D34" s="16"/>
      <c r="E34" t="s">
        <v>230</v>
      </c>
      <c r="H34" s="78">
        <v>0</v>
      </c>
      <c r="I34" t="s">
        <v>230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239</v>
      </c>
      <c r="C35" s="16"/>
      <c r="D35" s="16"/>
      <c r="H35" s="82">
        <v>0.91</v>
      </c>
      <c r="K35" s="81">
        <v>4.7399999999999998E-2</v>
      </c>
      <c r="L35" s="82">
        <v>1463000</v>
      </c>
      <c r="N35" s="82">
        <v>0</v>
      </c>
      <c r="O35" s="82">
        <v>5018.9505498744556</v>
      </c>
      <c r="Q35" s="81">
        <v>5.8700000000000002E-2</v>
      </c>
      <c r="R35" s="81">
        <v>3.85E-2</v>
      </c>
    </row>
    <row r="36" spans="2:18">
      <c r="B36" s="80" t="s">
        <v>300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230</v>
      </c>
      <c r="C37" t="s">
        <v>230</v>
      </c>
      <c r="D37" s="16"/>
      <c r="E37" t="s">
        <v>230</v>
      </c>
      <c r="H37" s="78">
        <v>0</v>
      </c>
      <c r="I37" t="s">
        <v>230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301</v>
      </c>
      <c r="C38" s="16"/>
      <c r="D38" s="16"/>
      <c r="H38" s="82">
        <v>0.91</v>
      </c>
      <c r="K38" s="81">
        <v>4.7399999999999998E-2</v>
      </c>
      <c r="L38" s="82">
        <v>1463000</v>
      </c>
      <c r="N38" s="82">
        <v>0</v>
      </c>
      <c r="O38" s="82">
        <v>5018.9505498744556</v>
      </c>
      <c r="Q38" s="81">
        <v>5.8700000000000002E-2</v>
      </c>
      <c r="R38" s="81">
        <v>3.85E-2</v>
      </c>
    </row>
    <row r="39" spans="2:18">
      <c r="B39" t="s">
        <v>302</v>
      </c>
      <c r="C39" t="s">
        <v>303</v>
      </c>
      <c r="D39" t="s">
        <v>304</v>
      </c>
      <c r="E39" t="s">
        <v>305</v>
      </c>
      <c r="F39" t="s">
        <v>306</v>
      </c>
      <c r="G39" t="s">
        <v>307</v>
      </c>
      <c r="H39" s="78">
        <v>0.88</v>
      </c>
      <c r="I39" t="s">
        <v>106</v>
      </c>
      <c r="J39" s="79">
        <v>5.0000000000000001E-3</v>
      </c>
      <c r="K39" s="79">
        <v>4.8099999999999997E-2</v>
      </c>
      <c r="L39" s="78">
        <v>387000</v>
      </c>
      <c r="M39" s="78">
        <v>96.341126020671837</v>
      </c>
      <c r="N39" s="78">
        <v>0</v>
      </c>
      <c r="O39" s="78">
        <v>1316.4985968387</v>
      </c>
      <c r="P39" s="79">
        <v>0</v>
      </c>
      <c r="Q39" s="79">
        <v>1.54E-2</v>
      </c>
      <c r="R39" s="79">
        <v>1.01E-2</v>
      </c>
    </row>
    <row r="40" spans="2:18">
      <c r="B40" t="s">
        <v>308</v>
      </c>
      <c r="C40" t="s">
        <v>309</v>
      </c>
      <c r="D40" t="s">
        <v>123</v>
      </c>
      <c r="E40" t="s">
        <v>305</v>
      </c>
      <c r="F40" t="s">
        <v>306</v>
      </c>
      <c r="G40" t="s">
        <v>310</v>
      </c>
      <c r="H40" s="78">
        <v>0.97</v>
      </c>
      <c r="I40" t="s">
        <v>106</v>
      </c>
      <c r="J40" s="79">
        <v>7.4999999999999997E-3</v>
      </c>
      <c r="K40" s="79">
        <v>4.7399999999999998E-2</v>
      </c>
      <c r="L40" s="78">
        <v>316000</v>
      </c>
      <c r="M40" s="78">
        <v>97.307787500000003</v>
      </c>
      <c r="N40" s="78">
        <v>0</v>
      </c>
      <c r="O40" s="78">
        <v>1085.7564006135001</v>
      </c>
      <c r="P40" s="79">
        <v>0</v>
      </c>
      <c r="Q40" s="79">
        <v>1.2699999999999999E-2</v>
      </c>
      <c r="R40" s="79">
        <v>8.3000000000000001E-3</v>
      </c>
    </row>
    <row r="41" spans="2:18">
      <c r="B41" t="s">
        <v>311</v>
      </c>
      <c r="C41" t="s">
        <v>312</v>
      </c>
      <c r="D41" t="s">
        <v>304</v>
      </c>
      <c r="E41" t="s">
        <v>305</v>
      </c>
      <c r="F41" t="s">
        <v>306</v>
      </c>
      <c r="G41" t="s">
        <v>313</v>
      </c>
      <c r="H41" s="78">
        <v>0.64</v>
      </c>
      <c r="I41" t="s">
        <v>106</v>
      </c>
      <c r="J41" s="79">
        <v>1.2999999999999999E-3</v>
      </c>
      <c r="K41" s="79">
        <v>4.7899999999999998E-2</v>
      </c>
      <c r="L41" s="78">
        <v>210500</v>
      </c>
      <c r="M41" s="78">
        <v>97.085753444180526</v>
      </c>
      <c r="N41" s="78">
        <v>0</v>
      </c>
      <c r="O41" s="78">
        <v>721.61461934099998</v>
      </c>
      <c r="P41" s="79">
        <v>0</v>
      </c>
      <c r="Q41" s="79">
        <v>8.3999999999999995E-3</v>
      </c>
      <c r="R41" s="79">
        <v>5.4999999999999997E-3</v>
      </c>
    </row>
    <row r="42" spans="2:18">
      <c r="B42" t="s">
        <v>314</v>
      </c>
      <c r="C42" t="s">
        <v>315</v>
      </c>
      <c r="D42" t="s">
        <v>123</v>
      </c>
      <c r="E42" t="s">
        <v>305</v>
      </c>
      <c r="F42" t="s">
        <v>306</v>
      </c>
      <c r="G42" t="s">
        <v>316</v>
      </c>
      <c r="H42" s="78">
        <v>1.1200000000000001</v>
      </c>
      <c r="I42" t="s">
        <v>106</v>
      </c>
      <c r="J42" s="79">
        <v>1.4999999999999999E-2</v>
      </c>
      <c r="K42" s="79">
        <v>4.7199999999999999E-2</v>
      </c>
      <c r="L42" s="78">
        <v>279000</v>
      </c>
      <c r="M42" s="78">
        <v>96.865600000000001</v>
      </c>
      <c r="N42" s="78">
        <v>0</v>
      </c>
      <c r="O42" s="78">
        <v>954.27048974399997</v>
      </c>
      <c r="P42" s="79">
        <v>0</v>
      </c>
      <c r="Q42" s="79">
        <v>1.12E-2</v>
      </c>
      <c r="R42" s="79">
        <v>7.3000000000000001E-3</v>
      </c>
    </row>
    <row r="43" spans="2:18">
      <c r="B43" t="s">
        <v>317</v>
      </c>
      <c r="C43" t="s">
        <v>318</v>
      </c>
      <c r="D43" t="s">
        <v>123</v>
      </c>
      <c r="E43" t="s">
        <v>305</v>
      </c>
      <c r="F43" t="s">
        <v>306</v>
      </c>
      <c r="G43" t="s">
        <v>319</v>
      </c>
      <c r="H43" s="78">
        <v>1.27</v>
      </c>
      <c r="I43" t="s">
        <v>106</v>
      </c>
      <c r="J43" s="79">
        <v>2.5000000000000001E-2</v>
      </c>
      <c r="K43" s="79">
        <v>4.7300000000000002E-2</v>
      </c>
      <c r="L43" s="78">
        <v>18000</v>
      </c>
      <c r="M43" s="78">
        <v>97.212599999999995</v>
      </c>
      <c r="N43" s="78">
        <v>0</v>
      </c>
      <c r="O43" s="78">
        <v>61.786384308000002</v>
      </c>
      <c r="P43" s="79">
        <v>0</v>
      </c>
      <c r="Q43" s="79">
        <v>6.9999999999999999E-4</v>
      </c>
      <c r="R43" s="79">
        <v>5.0000000000000001E-4</v>
      </c>
    </row>
    <row r="44" spans="2:18">
      <c r="B44" t="s">
        <v>320</v>
      </c>
      <c r="C44" t="s">
        <v>321</v>
      </c>
      <c r="D44" t="s">
        <v>123</v>
      </c>
      <c r="E44" t="s">
        <v>305</v>
      </c>
      <c r="F44" t="s">
        <v>306</v>
      </c>
      <c r="G44" t="s">
        <v>313</v>
      </c>
      <c r="H44" s="78">
        <v>1.03</v>
      </c>
      <c r="I44" t="s">
        <v>106</v>
      </c>
      <c r="J44" s="79">
        <v>2.2499999999999999E-2</v>
      </c>
      <c r="K44" s="79">
        <v>4.7600000000000003E-2</v>
      </c>
      <c r="L44" s="78">
        <v>210500</v>
      </c>
      <c r="M44" s="78">
        <v>98.38004065023749</v>
      </c>
      <c r="N44" s="78">
        <v>0</v>
      </c>
      <c r="O44" s="78">
        <v>731.23473904325601</v>
      </c>
      <c r="P44" s="79">
        <v>0</v>
      </c>
      <c r="Q44" s="79">
        <v>8.5000000000000006E-3</v>
      </c>
      <c r="R44" s="79">
        <v>5.5999999999999999E-3</v>
      </c>
    </row>
    <row r="45" spans="2:18">
      <c r="B45" t="s">
        <v>322</v>
      </c>
      <c r="C45" t="s">
        <v>323</v>
      </c>
      <c r="D45" t="s">
        <v>123</v>
      </c>
      <c r="E45" t="s">
        <v>230</v>
      </c>
      <c r="F45" t="s">
        <v>243</v>
      </c>
      <c r="G45" t="s">
        <v>324</v>
      </c>
      <c r="H45" s="78">
        <v>0.08</v>
      </c>
      <c r="I45" t="s">
        <v>106</v>
      </c>
      <c r="J45" s="79">
        <v>0</v>
      </c>
      <c r="K45" s="79">
        <v>3.8300000000000001E-2</v>
      </c>
      <c r="L45" s="78">
        <v>42000</v>
      </c>
      <c r="M45" s="78">
        <v>99.654300000000006</v>
      </c>
      <c r="N45" s="78">
        <v>0</v>
      </c>
      <c r="O45" s="78">
        <v>147.78931998600001</v>
      </c>
      <c r="P45" s="79">
        <v>0</v>
      </c>
      <c r="Q45" s="79">
        <v>1.6999999999999999E-3</v>
      </c>
      <c r="R45" s="79">
        <v>1.1000000000000001E-3</v>
      </c>
    </row>
    <row r="46" spans="2:18">
      <c r="B46" t="s">
        <v>325</v>
      </c>
      <c r="C46" s="16"/>
      <c r="D46" s="16"/>
    </row>
    <row r="47" spans="2:18">
      <c r="B47" t="s">
        <v>326</v>
      </c>
      <c r="C47" s="16"/>
      <c r="D47" s="16"/>
    </row>
    <row r="48" spans="2:18">
      <c r="B48" t="s">
        <v>327</v>
      </c>
      <c r="C48" s="16"/>
      <c r="D48" s="16"/>
    </row>
    <row r="49" spans="2:4">
      <c r="B49" t="s">
        <v>328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1269</v>
      </c>
    </row>
    <row r="3" spans="2:23">
      <c r="B3" s="2" t="s">
        <v>2</v>
      </c>
      <c r="C3" t="s">
        <v>1270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8" t="s">
        <v>179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723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230</v>
      </c>
      <c r="C14" t="s">
        <v>230</v>
      </c>
      <c r="D14" t="s">
        <v>230</v>
      </c>
      <c r="E14" t="s">
        <v>230</v>
      </c>
      <c r="F14" s="15"/>
      <c r="G14" s="15"/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724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230</v>
      </c>
      <c r="C16" t="s">
        <v>230</v>
      </c>
      <c r="D16" t="s">
        <v>230</v>
      </c>
      <c r="E16" t="s">
        <v>230</v>
      </c>
      <c r="F16" s="15"/>
      <c r="G16" s="15"/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230</v>
      </c>
      <c r="C18" t="s">
        <v>230</v>
      </c>
      <c r="D18" t="s">
        <v>230</v>
      </c>
      <c r="E18" t="s">
        <v>230</v>
      </c>
      <c r="F18" s="15"/>
      <c r="G18" s="15"/>
      <c r="H18" s="78">
        <v>0</v>
      </c>
      <c r="I18" t="s">
        <v>230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381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230</v>
      </c>
      <c r="C20" t="s">
        <v>230</v>
      </c>
      <c r="D20" t="s">
        <v>230</v>
      </c>
      <c r="E20" t="s">
        <v>230</v>
      </c>
      <c r="F20" s="15"/>
      <c r="G20" s="15"/>
      <c r="H20" s="78">
        <v>0</v>
      </c>
      <c r="I20" t="s">
        <v>230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252</v>
      </c>
      <c r="D26" s="16"/>
    </row>
    <row r="27" spans="2:23">
      <c r="B27" t="s">
        <v>325</v>
      </c>
      <c r="D27" s="16"/>
    </row>
    <row r="28" spans="2:23">
      <c r="B28" t="s">
        <v>326</v>
      </c>
      <c r="D28" s="16"/>
    </row>
    <row r="29" spans="2:23">
      <c r="B29" t="s">
        <v>327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1269</v>
      </c>
    </row>
    <row r="3" spans="2:68">
      <c r="B3" s="2" t="s">
        <v>2</v>
      </c>
      <c r="C3" t="s">
        <v>1270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3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230</v>
      </c>
      <c r="C14" t="s">
        <v>230</v>
      </c>
      <c r="D14" s="16"/>
      <c r="E14" s="16"/>
      <c r="F14" s="16"/>
      <c r="G14" t="s">
        <v>230</v>
      </c>
      <c r="H14" t="s">
        <v>230</v>
      </c>
      <c r="K14" s="78">
        <v>0</v>
      </c>
      <c r="L14" t="s">
        <v>230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268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230</v>
      </c>
      <c r="C16" t="s">
        <v>230</v>
      </c>
      <c r="D16" s="16"/>
      <c r="E16" s="16"/>
      <c r="F16" s="16"/>
      <c r="G16" t="s">
        <v>230</v>
      </c>
      <c r="H16" t="s">
        <v>230</v>
      </c>
      <c r="K16" s="78">
        <v>0</v>
      </c>
      <c r="L16" t="s">
        <v>230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230</v>
      </c>
      <c r="C18" t="s">
        <v>230</v>
      </c>
      <c r="D18" s="16"/>
      <c r="E18" s="16"/>
      <c r="F18" s="16"/>
      <c r="G18" t="s">
        <v>230</v>
      </c>
      <c r="H18" t="s">
        <v>230</v>
      </c>
      <c r="K18" s="78">
        <v>0</v>
      </c>
      <c r="L18" t="s">
        <v>230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230</v>
      </c>
      <c r="C21" t="s">
        <v>230</v>
      </c>
      <c r="D21" s="16"/>
      <c r="E21" s="16"/>
      <c r="F21" s="16"/>
      <c r="G21" t="s">
        <v>230</v>
      </c>
      <c r="H21" t="s">
        <v>230</v>
      </c>
      <c r="K21" s="78">
        <v>0</v>
      </c>
      <c r="L21" t="s">
        <v>230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230</v>
      </c>
      <c r="C23" t="s">
        <v>230</v>
      </c>
      <c r="D23" s="16"/>
      <c r="E23" s="16"/>
      <c r="F23" s="16"/>
      <c r="G23" t="s">
        <v>230</v>
      </c>
      <c r="H23" t="s">
        <v>230</v>
      </c>
      <c r="K23" s="78">
        <v>0</v>
      </c>
      <c r="L23" t="s">
        <v>230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252</v>
      </c>
      <c r="C24" s="16"/>
      <c r="D24" s="16"/>
      <c r="E24" s="16"/>
      <c r="F24" s="16"/>
      <c r="G24" s="16"/>
    </row>
    <row r="25" spans="2:21">
      <c r="B25" t="s">
        <v>325</v>
      </c>
      <c r="C25" s="16"/>
      <c r="D25" s="16"/>
      <c r="E25" s="16"/>
      <c r="F25" s="16"/>
      <c r="G25" s="16"/>
    </row>
    <row r="26" spans="2:21">
      <c r="B26" t="s">
        <v>326</v>
      </c>
      <c r="C26" s="16"/>
      <c r="D26" s="16"/>
      <c r="E26" s="16"/>
      <c r="F26" s="16"/>
      <c r="G26" s="16"/>
    </row>
    <row r="27" spans="2:21">
      <c r="B27" t="s">
        <v>327</v>
      </c>
      <c r="C27" s="16"/>
      <c r="D27" s="16"/>
      <c r="E27" s="16"/>
      <c r="F27" s="16"/>
      <c r="G27" s="16"/>
    </row>
    <row r="28" spans="2:21">
      <c r="B28" t="s">
        <v>328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1269</v>
      </c>
    </row>
    <row r="3" spans="2:66">
      <c r="B3" s="2" t="s">
        <v>2</v>
      </c>
      <c r="C3" t="s">
        <v>1270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2.63</v>
      </c>
      <c r="L11" s="7"/>
      <c r="M11" s="7"/>
      <c r="N11" s="77">
        <v>3.7600000000000001E-2</v>
      </c>
      <c r="O11" s="76">
        <v>1921621.98</v>
      </c>
      <c r="P11" s="33"/>
      <c r="Q11" s="76">
        <v>0</v>
      </c>
      <c r="R11" s="76">
        <v>2738.5426023387299</v>
      </c>
      <c r="S11" s="7"/>
      <c r="T11" s="77">
        <v>1</v>
      </c>
      <c r="U11" s="77">
        <v>2.1000000000000001E-2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2.29</v>
      </c>
      <c r="N12" s="81">
        <v>1.84E-2</v>
      </c>
      <c r="O12" s="82">
        <v>1588621.98</v>
      </c>
      <c r="Q12" s="82">
        <v>0</v>
      </c>
      <c r="R12" s="82">
        <v>1680.7278575509999</v>
      </c>
      <c r="T12" s="81">
        <v>0.61370000000000002</v>
      </c>
      <c r="U12" s="81">
        <v>1.29E-2</v>
      </c>
    </row>
    <row r="13" spans="2:66">
      <c r="B13" s="80" t="s">
        <v>329</v>
      </c>
      <c r="C13" s="16"/>
      <c r="D13" s="16"/>
      <c r="E13" s="16"/>
      <c r="F13" s="16"/>
      <c r="K13" s="82">
        <v>2.21</v>
      </c>
      <c r="N13" s="81">
        <v>1.66E-2</v>
      </c>
      <c r="O13" s="82">
        <v>1513261.49</v>
      </c>
      <c r="Q13" s="82">
        <v>0</v>
      </c>
      <c r="R13" s="82">
        <v>1614.479439085</v>
      </c>
      <c r="T13" s="81">
        <v>0.58950000000000002</v>
      </c>
      <c r="U13" s="81">
        <v>1.24E-2</v>
      </c>
    </row>
    <row r="14" spans="2:66">
      <c r="B14" t="s">
        <v>333</v>
      </c>
      <c r="C14" t="s">
        <v>334</v>
      </c>
      <c r="D14" t="s">
        <v>100</v>
      </c>
      <c r="E14" t="s">
        <v>123</v>
      </c>
      <c r="F14" t="s">
        <v>335</v>
      </c>
      <c r="G14" t="s">
        <v>336</v>
      </c>
      <c r="H14" t="s">
        <v>213</v>
      </c>
      <c r="I14" t="s">
        <v>214</v>
      </c>
      <c r="J14" t="s">
        <v>337</v>
      </c>
      <c r="K14" s="78">
        <v>2.4700000000000002</v>
      </c>
      <c r="L14" t="s">
        <v>102</v>
      </c>
      <c r="M14" s="79">
        <v>8.3000000000000001E-3</v>
      </c>
      <c r="N14" s="79">
        <v>1.49E-2</v>
      </c>
      <c r="O14" s="78">
        <v>12960</v>
      </c>
      <c r="P14" s="78">
        <v>106.54</v>
      </c>
      <c r="Q14" s="78">
        <v>0</v>
      </c>
      <c r="R14" s="78">
        <v>13.807584</v>
      </c>
      <c r="S14" s="79">
        <v>0</v>
      </c>
      <c r="T14" s="79">
        <v>5.0000000000000001E-3</v>
      </c>
      <c r="U14" s="79">
        <v>1E-4</v>
      </c>
    </row>
    <row r="15" spans="2:66">
      <c r="B15" t="s">
        <v>338</v>
      </c>
      <c r="C15" t="s">
        <v>339</v>
      </c>
      <c r="D15" t="s">
        <v>100</v>
      </c>
      <c r="E15" t="s">
        <v>123</v>
      </c>
      <c r="F15" t="s">
        <v>340</v>
      </c>
      <c r="G15" t="s">
        <v>336</v>
      </c>
      <c r="H15" t="s">
        <v>213</v>
      </c>
      <c r="I15" t="s">
        <v>214</v>
      </c>
      <c r="J15" t="s">
        <v>341</v>
      </c>
      <c r="K15" s="78">
        <v>4.63</v>
      </c>
      <c r="L15" t="s">
        <v>102</v>
      </c>
      <c r="M15" s="79">
        <v>1.2200000000000001E-2</v>
      </c>
      <c r="N15" s="79">
        <v>1.6500000000000001E-2</v>
      </c>
      <c r="O15" s="78">
        <v>87670</v>
      </c>
      <c r="P15" s="78">
        <v>107.1</v>
      </c>
      <c r="Q15" s="78">
        <v>0</v>
      </c>
      <c r="R15" s="78">
        <v>93.894570000000002</v>
      </c>
      <c r="S15" s="79">
        <v>0</v>
      </c>
      <c r="T15" s="79">
        <v>3.4299999999999997E-2</v>
      </c>
      <c r="U15" s="79">
        <v>6.9999999999999999E-4</v>
      </c>
    </row>
    <row r="16" spans="2:66">
      <c r="B16" t="s">
        <v>342</v>
      </c>
      <c r="C16" t="s">
        <v>343</v>
      </c>
      <c r="D16" t="s">
        <v>100</v>
      </c>
      <c r="E16" t="s">
        <v>123</v>
      </c>
      <c r="F16" t="s">
        <v>340</v>
      </c>
      <c r="G16" t="s">
        <v>336</v>
      </c>
      <c r="H16" t="s">
        <v>213</v>
      </c>
      <c r="I16" t="s">
        <v>214</v>
      </c>
      <c r="J16" t="s">
        <v>344</v>
      </c>
      <c r="K16" s="78">
        <v>1.74</v>
      </c>
      <c r="L16" t="s">
        <v>102</v>
      </c>
      <c r="M16" s="79">
        <v>8.6E-3</v>
      </c>
      <c r="N16" s="79">
        <v>1.49E-2</v>
      </c>
      <c r="O16" s="78">
        <v>152859</v>
      </c>
      <c r="P16" s="78">
        <v>107.95</v>
      </c>
      <c r="Q16" s="78">
        <v>0</v>
      </c>
      <c r="R16" s="78">
        <v>165.0112905</v>
      </c>
      <c r="S16" s="79">
        <v>1E-4</v>
      </c>
      <c r="T16" s="79">
        <v>6.0299999999999999E-2</v>
      </c>
      <c r="U16" s="79">
        <v>1.2999999999999999E-3</v>
      </c>
    </row>
    <row r="17" spans="2:21">
      <c r="B17" t="s">
        <v>345</v>
      </c>
      <c r="C17" t="s">
        <v>346</v>
      </c>
      <c r="D17" t="s">
        <v>100</v>
      </c>
      <c r="E17" t="s">
        <v>123</v>
      </c>
      <c r="F17" t="s">
        <v>340</v>
      </c>
      <c r="G17" t="s">
        <v>336</v>
      </c>
      <c r="H17" t="s">
        <v>213</v>
      </c>
      <c r="I17" t="s">
        <v>214</v>
      </c>
      <c r="J17" t="s">
        <v>347</v>
      </c>
      <c r="K17" s="78">
        <v>3.46</v>
      </c>
      <c r="L17" t="s">
        <v>102</v>
      </c>
      <c r="M17" s="79">
        <v>3.8E-3</v>
      </c>
      <c r="N17" s="79">
        <v>1.6500000000000001E-2</v>
      </c>
      <c r="O17" s="78">
        <v>29245</v>
      </c>
      <c r="P17" s="78">
        <v>101.89</v>
      </c>
      <c r="Q17" s="78">
        <v>0</v>
      </c>
      <c r="R17" s="78">
        <v>29.7977305</v>
      </c>
      <c r="S17" s="79">
        <v>0</v>
      </c>
      <c r="T17" s="79">
        <v>1.09E-2</v>
      </c>
      <c r="U17" s="79">
        <v>2.0000000000000001E-4</v>
      </c>
    </row>
    <row r="18" spans="2:21">
      <c r="B18" t="s">
        <v>348</v>
      </c>
      <c r="C18" t="s">
        <v>349</v>
      </c>
      <c r="D18" t="s">
        <v>100</v>
      </c>
      <c r="E18" t="s">
        <v>123</v>
      </c>
      <c r="F18" t="s">
        <v>340</v>
      </c>
      <c r="G18" t="s">
        <v>336</v>
      </c>
      <c r="H18" t="s">
        <v>213</v>
      </c>
      <c r="I18" t="s">
        <v>214</v>
      </c>
      <c r="J18" t="s">
        <v>344</v>
      </c>
      <c r="K18" s="78">
        <v>0.83</v>
      </c>
      <c r="L18" t="s">
        <v>102</v>
      </c>
      <c r="M18" s="79">
        <v>1E-3</v>
      </c>
      <c r="N18" s="79">
        <v>1.6400000000000001E-2</v>
      </c>
      <c r="O18" s="78">
        <v>343771</v>
      </c>
      <c r="P18" s="78">
        <v>105.84</v>
      </c>
      <c r="Q18" s="78">
        <v>0</v>
      </c>
      <c r="R18" s="78">
        <v>363.84722640000001</v>
      </c>
      <c r="S18" s="79">
        <v>1E-4</v>
      </c>
      <c r="T18" s="79">
        <v>0.13289999999999999</v>
      </c>
      <c r="U18" s="79">
        <v>2.8E-3</v>
      </c>
    </row>
    <row r="19" spans="2:21">
      <c r="B19" t="s">
        <v>350</v>
      </c>
      <c r="C19" t="s">
        <v>351</v>
      </c>
      <c r="D19" t="s">
        <v>100</v>
      </c>
      <c r="E19" t="s">
        <v>123</v>
      </c>
      <c r="F19" t="s">
        <v>352</v>
      </c>
      <c r="G19" t="s">
        <v>336</v>
      </c>
      <c r="H19" t="s">
        <v>213</v>
      </c>
      <c r="I19" t="s">
        <v>214</v>
      </c>
      <c r="J19" t="s">
        <v>353</v>
      </c>
      <c r="K19" s="78">
        <v>4.83</v>
      </c>
      <c r="L19" t="s">
        <v>102</v>
      </c>
      <c r="M19" s="79">
        <v>1E-3</v>
      </c>
      <c r="N19" s="79">
        <v>1.6500000000000001E-2</v>
      </c>
      <c r="O19" s="78">
        <v>365400</v>
      </c>
      <c r="P19" s="78">
        <v>97.57</v>
      </c>
      <c r="Q19" s="78">
        <v>0</v>
      </c>
      <c r="R19" s="78">
        <v>356.52078</v>
      </c>
      <c r="S19" s="79">
        <v>1E-4</v>
      </c>
      <c r="T19" s="79">
        <v>0.13020000000000001</v>
      </c>
      <c r="U19" s="79">
        <v>2.7000000000000001E-3</v>
      </c>
    </row>
    <row r="20" spans="2:21">
      <c r="B20" t="s">
        <v>354</v>
      </c>
      <c r="C20" t="s">
        <v>355</v>
      </c>
      <c r="D20" t="s">
        <v>100</v>
      </c>
      <c r="E20" t="s">
        <v>123</v>
      </c>
      <c r="F20" t="s">
        <v>356</v>
      </c>
      <c r="G20" t="s">
        <v>336</v>
      </c>
      <c r="H20" t="s">
        <v>213</v>
      </c>
      <c r="I20" t="s">
        <v>214</v>
      </c>
      <c r="J20" t="s">
        <v>357</v>
      </c>
      <c r="K20" s="78">
        <v>4.26</v>
      </c>
      <c r="L20" t="s">
        <v>102</v>
      </c>
      <c r="M20" s="79">
        <v>1.7500000000000002E-2</v>
      </c>
      <c r="N20" s="79">
        <v>1.6500000000000001E-2</v>
      </c>
      <c r="O20" s="78">
        <v>21518.58</v>
      </c>
      <c r="P20" s="78">
        <v>107.76</v>
      </c>
      <c r="Q20" s="78">
        <v>0</v>
      </c>
      <c r="R20" s="78">
        <v>23.188421808000001</v>
      </c>
      <c r="S20" s="79">
        <v>0</v>
      </c>
      <c r="T20" s="79">
        <v>8.5000000000000006E-3</v>
      </c>
      <c r="U20" s="79">
        <v>2.0000000000000001E-4</v>
      </c>
    </row>
    <row r="21" spans="2:21">
      <c r="B21" t="s">
        <v>358</v>
      </c>
      <c r="C21" t="s">
        <v>359</v>
      </c>
      <c r="D21" t="s">
        <v>100</v>
      </c>
      <c r="E21" t="s">
        <v>123</v>
      </c>
      <c r="F21" t="s">
        <v>356</v>
      </c>
      <c r="G21" t="s">
        <v>336</v>
      </c>
      <c r="H21" t="s">
        <v>213</v>
      </c>
      <c r="I21" t="s">
        <v>214</v>
      </c>
      <c r="J21" t="s">
        <v>344</v>
      </c>
      <c r="K21" s="78">
        <v>2.77</v>
      </c>
      <c r="L21" t="s">
        <v>102</v>
      </c>
      <c r="M21" s="79">
        <v>6.0000000000000001E-3</v>
      </c>
      <c r="N21" s="79">
        <v>1.47E-2</v>
      </c>
      <c r="O21" s="78">
        <v>108606.86</v>
      </c>
      <c r="P21" s="78">
        <v>106.62</v>
      </c>
      <c r="Q21" s="78">
        <v>0</v>
      </c>
      <c r="R21" s="78">
        <v>115.79663413199999</v>
      </c>
      <c r="S21" s="79">
        <v>1E-4</v>
      </c>
      <c r="T21" s="79">
        <v>4.2299999999999997E-2</v>
      </c>
      <c r="U21" s="79">
        <v>8.9999999999999998E-4</v>
      </c>
    </row>
    <row r="22" spans="2:21">
      <c r="B22" t="s">
        <v>360</v>
      </c>
      <c r="C22" t="s">
        <v>361</v>
      </c>
      <c r="D22" t="s">
        <v>100</v>
      </c>
      <c r="E22" t="s">
        <v>123</v>
      </c>
      <c r="F22" t="s">
        <v>356</v>
      </c>
      <c r="G22" t="s">
        <v>336</v>
      </c>
      <c r="H22" t="s">
        <v>213</v>
      </c>
      <c r="I22" t="s">
        <v>214</v>
      </c>
      <c r="J22" t="s">
        <v>337</v>
      </c>
      <c r="K22" s="78">
        <v>0.59</v>
      </c>
      <c r="L22" t="s">
        <v>102</v>
      </c>
      <c r="M22" s="79">
        <v>0.05</v>
      </c>
      <c r="N22" s="79">
        <v>1.78E-2</v>
      </c>
      <c r="O22" s="78">
        <v>391231.05</v>
      </c>
      <c r="P22" s="78">
        <v>115.69</v>
      </c>
      <c r="Q22" s="78">
        <v>0</v>
      </c>
      <c r="R22" s="78">
        <v>452.61520174499998</v>
      </c>
      <c r="S22" s="79">
        <v>4.0000000000000002E-4</v>
      </c>
      <c r="T22" s="79">
        <v>0.1653</v>
      </c>
      <c r="U22" s="79">
        <v>3.5000000000000001E-3</v>
      </c>
    </row>
    <row r="23" spans="2:21">
      <c r="B23" s="80" t="s">
        <v>268</v>
      </c>
      <c r="C23" s="16"/>
      <c r="D23" s="16"/>
      <c r="E23" s="16"/>
      <c r="F23" s="16"/>
      <c r="K23" s="82">
        <v>4.67</v>
      </c>
      <c r="N23" s="81">
        <v>4.2900000000000001E-2</v>
      </c>
      <c r="O23" s="82">
        <v>40063.160000000003</v>
      </c>
      <c r="Q23" s="82">
        <v>0</v>
      </c>
      <c r="R23" s="82">
        <v>34.709194920000002</v>
      </c>
      <c r="T23" s="81">
        <v>1.2699999999999999E-2</v>
      </c>
      <c r="U23" s="81">
        <v>2.9999999999999997E-4</v>
      </c>
    </row>
    <row r="24" spans="2:21">
      <c r="B24" t="s">
        <v>362</v>
      </c>
      <c r="C24" t="s">
        <v>363</v>
      </c>
      <c r="D24" t="s">
        <v>100</v>
      </c>
      <c r="E24" t="s">
        <v>123</v>
      </c>
      <c r="F24" t="s">
        <v>364</v>
      </c>
      <c r="G24" t="s">
        <v>365</v>
      </c>
      <c r="H24" t="s">
        <v>366</v>
      </c>
      <c r="I24" t="s">
        <v>150</v>
      </c>
      <c r="J24" t="s">
        <v>367</v>
      </c>
      <c r="K24" s="78">
        <v>5.54</v>
      </c>
      <c r="L24" t="s">
        <v>102</v>
      </c>
      <c r="M24" s="79">
        <v>7.4999999999999997E-3</v>
      </c>
      <c r="N24" s="79">
        <v>4.1300000000000003E-2</v>
      </c>
      <c r="O24" s="78">
        <v>31797</v>
      </c>
      <c r="P24" s="78">
        <v>83.5</v>
      </c>
      <c r="Q24" s="78">
        <v>0</v>
      </c>
      <c r="R24" s="78">
        <v>26.550495000000002</v>
      </c>
      <c r="S24" s="79">
        <v>1E-4</v>
      </c>
      <c r="T24" s="79">
        <v>9.7000000000000003E-3</v>
      </c>
      <c r="U24" s="79">
        <v>2.0000000000000001E-4</v>
      </c>
    </row>
    <row r="25" spans="2:21">
      <c r="B25" t="s">
        <v>368</v>
      </c>
      <c r="C25" t="s">
        <v>369</v>
      </c>
      <c r="D25" t="s">
        <v>100</v>
      </c>
      <c r="E25" t="s">
        <v>123</v>
      </c>
      <c r="F25" t="s">
        <v>370</v>
      </c>
      <c r="G25" t="s">
        <v>132</v>
      </c>
      <c r="H25" t="s">
        <v>230</v>
      </c>
      <c r="I25" t="s">
        <v>243</v>
      </c>
      <c r="J25" t="s">
        <v>371</v>
      </c>
      <c r="K25" s="78">
        <v>1.86</v>
      </c>
      <c r="L25" t="s">
        <v>102</v>
      </c>
      <c r="M25" s="79">
        <v>3.85E-2</v>
      </c>
      <c r="N25" s="79">
        <v>4.8000000000000001E-2</v>
      </c>
      <c r="O25" s="78">
        <v>8266.16</v>
      </c>
      <c r="P25" s="78">
        <v>98.7</v>
      </c>
      <c r="Q25" s="78">
        <v>0</v>
      </c>
      <c r="R25" s="78">
        <v>8.1586999200000001</v>
      </c>
      <c r="S25" s="79">
        <v>0</v>
      </c>
      <c r="T25" s="79">
        <v>3.0000000000000001E-3</v>
      </c>
      <c r="U25" s="79">
        <v>1E-4</v>
      </c>
    </row>
    <row r="26" spans="2:21">
      <c r="B26" s="80" t="s">
        <v>330</v>
      </c>
      <c r="C26" s="16"/>
      <c r="D26" s="16"/>
      <c r="E26" s="16"/>
      <c r="F26" s="16"/>
      <c r="K26" s="82">
        <v>3.82</v>
      </c>
      <c r="N26" s="81">
        <v>8.2900000000000001E-2</v>
      </c>
      <c r="O26" s="82">
        <v>35297.33</v>
      </c>
      <c r="Q26" s="82">
        <v>0</v>
      </c>
      <c r="R26" s="82">
        <v>31.539223545999999</v>
      </c>
      <c r="T26" s="81">
        <v>1.15E-2</v>
      </c>
      <c r="U26" s="81">
        <v>2.0000000000000001E-4</v>
      </c>
    </row>
    <row r="27" spans="2:21">
      <c r="B27" t="s">
        <v>372</v>
      </c>
      <c r="C27" t="s">
        <v>373</v>
      </c>
      <c r="D27" t="s">
        <v>100</v>
      </c>
      <c r="E27" t="s">
        <v>123</v>
      </c>
      <c r="F27" t="s">
        <v>374</v>
      </c>
      <c r="G27" t="s">
        <v>375</v>
      </c>
      <c r="H27" t="s">
        <v>376</v>
      </c>
      <c r="I27" t="s">
        <v>150</v>
      </c>
      <c r="J27" t="s">
        <v>377</v>
      </c>
      <c r="K27" s="78">
        <v>3.92</v>
      </c>
      <c r="L27" t="s">
        <v>102</v>
      </c>
      <c r="M27" s="79">
        <v>4.6899999999999997E-2</v>
      </c>
      <c r="N27" s="79">
        <v>8.1500000000000003E-2</v>
      </c>
      <c r="O27" s="78">
        <v>2637.4</v>
      </c>
      <c r="P27" s="78">
        <v>91</v>
      </c>
      <c r="Q27" s="78">
        <v>0</v>
      </c>
      <c r="R27" s="78">
        <v>2.4000339999999998</v>
      </c>
      <c r="S27" s="79">
        <v>0</v>
      </c>
      <c r="T27" s="79">
        <v>8.9999999999999998E-4</v>
      </c>
      <c r="U27" s="79">
        <v>0</v>
      </c>
    </row>
    <row r="28" spans="2:21">
      <c r="B28" t="s">
        <v>378</v>
      </c>
      <c r="C28" t="s">
        <v>379</v>
      </c>
      <c r="D28" t="s">
        <v>100</v>
      </c>
      <c r="E28" t="s">
        <v>123</v>
      </c>
      <c r="F28" t="s">
        <v>374</v>
      </c>
      <c r="G28" t="s">
        <v>375</v>
      </c>
      <c r="H28" t="s">
        <v>376</v>
      </c>
      <c r="I28" t="s">
        <v>150</v>
      </c>
      <c r="J28" t="s">
        <v>380</v>
      </c>
      <c r="K28" s="78">
        <v>3.81</v>
      </c>
      <c r="L28" t="s">
        <v>102</v>
      </c>
      <c r="M28" s="79">
        <v>4.6899999999999997E-2</v>
      </c>
      <c r="N28" s="79">
        <v>8.3000000000000004E-2</v>
      </c>
      <c r="O28" s="78">
        <v>32659.93</v>
      </c>
      <c r="P28" s="78">
        <v>89.22</v>
      </c>
      <c r="Q28" s="78">
        <v>0</v>
      </c>
      <c r="R28" s="78">
        <v>29.139189546000001</v>
      </c>
      <c r="S28" s="79">
        <v>0</v>
      </c>
      <c r="T28" s="79">
        <v>1.06E-2</v>
      </c>
      <c r="U28" s="79">
        <v>2.0000000000000001E-4</v>
      </c>
    </row>
    <row r="29" spans="2:21">
      <c r="B29" s="80" t="s">
        <v>381</v>
      </c>
      <c r="C29" s="16"/>
      <c r="D29" s="16"/>
      <c r="E29" s="16"/>
      <c r="F29" s="16"/>
      <c r="K29" s="82">
        <v>0</v>
      </c>
      <c r="N29" s="81">
        <v>0</v>
      </c>
      <c r="O29" s="82">
        <v>0</v>
      </c>
      <c r="Q29" s="82">
        <v>0</v>
      </c>
      <c r="R29" s="82">
        <v>0</v>
      </c>
      <c r="T29" s="81">
        <v>0</v>
      </c>
      <c r="U29" s="81">
        <v>0</v>
      </c>
    </row>
    <row r="30" spans="2:21">
      <c r="B30" t="s">
        <v>230</v>
      </c>
      <c r="C30" t="s">
        <v>230</v>
      </c>
      <c r="D30" s="16"/>
      <c r="E30" s="16"/>
      <c r="F30" s="16"/>
      <c r="G30" t="s">
        <v>230</v>
      </c>
      <c r="H30" t="s">
        <v>230</v>
      </c>
      <c r="K30" s="78">
        <v>0</v>
      </c>
      <c r="L30" t="s">
        <v>230</v>
      </c>
      <c r="M30" s="79">
        <v>0</v>
      </c>
      <c r="N30" s="79">
        <v>0</v>
      </c>
      <c r="O30" s="78">
        <v>0</v>
      </c>
      <c r="P30" s="78">
        <v>0</v>
      </c>
      <c r="R30" s="78">
        <v>0</v>
      </c>
      <c r="S30" s="79">
        <v>0</v>
      </c>
      <c r="T30" s="79">
        <v>0</v>
      </c>
      <c r="U30" s="79">
        <v>0</v>
      </c>
    </row>
    <row r="31" spans="2:21">
      <c r="B31" s="80" t="s">
        <v>239</v>
      </c>
      <c r="C31" s="16"/>
      <c r="D31" s="16"/>
      <c r="E31" s="16"/>
      <c r="F31" s="16"/>
      <c r="K31" s="82">
        <v>3.16</v>
      </c>
      <c r="N31" s="81">
        <v>6.83E-2</v>
      </c>
      <c r="O31" s="82">
        <v>333000</v>
      </c>
      <c r="Q31" s="82">
        <v>0</v>
      </c>
      <c r="R31" s="82">
        <v>1057.81474478773</v>
      </c>
      <c r="T31" s="81">
        <v>0.38629999999999998</v>
      </c>
      <c r="U31" s="81">
        <v>8.0999999999999996E-3</v>
      </c>
    </row>
    <row r="32" spans="2:21">
      <c r="B32" s="80" t="s">
        <v>331</v>
      </c>
      <c r="C32" s="16"/>
      <c r="D32" s="16"/>
      <c r="E32" s="16"/>
      <c r="F32" s="16"/>
      <c r="K32" s="82">
        <v>0</v>
      </c>
      <c r="N32" s="81">
        <v>0</v>
      </c>
      <c r="O32" s="82">
        <v>0</v>
      </c>
      <c r="Q32" s="82">
        <v>0</v>
      </c>
      <c r="R32" s="82">
        <v>0</v>
      </c>
      <c r="T32" s="81">
        <v>0</v>
      </c>
      <c r="U32" s="81">
        <v>0</v>
      </c>
    </row>
    <row r="33" spans="2:21">
      <c r="B33" t="s">
        <v>230</v>
      </c>
      <c r="C33" t="s">
        <v>230</v>
      </c>
      <c r="D33" s="16"/>
      <c r="E33" s="16"/>
      <c r="F33" s="16"/>
      <c r="G33" t="s">
        <v>230</v>
      </c>
      <c r="H33" t="s">
        <v>230</v>
      </c>
      <c r="K33" s="78">
        <v>0</v>
      </c>
      <c r="L33" t="s">
        <v>230</v>
      </c>
      <c r="M33" s="79">
        <v>0</v>
      </c>
      <c r="N33" s="79">
        <v>0</v>
      </c>
      <c r="O33" s="78">
        <v>0</v>
      </c>
      <c r="P33" s="78">
        <v>0</v>
      </c>
      <c r="R33" s="78">
        <v>0</v>
      </c>
      <c r="S33" s="79">
        <v>0</v>
      </c>
      <c r="T33" s="79">
        <v>0</v>
      </c>
      <c r="U33" s="79">
        <v>0</v>
      </c>
    </row>
    <row r="34" spans="2:21">
      <c r="B34" s="80" t="s">
        <v>332</v>
      </c>
      <c r="C34" s="16"/>
      <c r="D34" s="16"/>
      <c r="E34" s="16"/>
      <c r="F34" s="16"/>
      <c r="K34" s="82">
        <v>3.16</v>
      </c>
      <c r="N34" s="81">
        <v>6.83E-2</v>
      </c>
      <c r="O34" s="82">
        <v>333000</v>
      </c>
      <c r="Q34" s="82">
        <v>0</v>
      </c>
      <c r="R34" s="82">
        <v>1057.81474478773</v>
      </c>
      <c r="T34" s="81">
        <v>0.38629999999999998</v>
      </c>
      <c r="U34" s="81">
        <v>8.0999999999999996E-3</v>
      </c>
    </row>
    <row r="35" spans="2:21">
      <c r="B35" t="s">
        <v>382</v>
      </c>
      <c r="C35" t="s">
        <v>383</v>
      </c>
      <c r="D35" t="s">
        <v>123</v>
      </c>
      <c r="E35" t="s">
        <v>384</v>
      </c>
      <c r="F35" t="s">
        <v>385</v>
      </c>
      <c r="G35" t="s">
        <v>386</v>
      </c>
      <c r="H35" t="s">
        <v>387</v>
      </c>
      <c r="I35" t="s">
        <v>388</v>
      </c>
      <c r="J35" t="s">
        <v>371</v>
      </c>
      <c r="K35" s="78">
        <v>5.61</v>
      </c>
      <c r="L35" t="s">
        <v>110</v>
      </c>
      <c r="M35" s="79">
        <v>1.7500000000000002E-2</v>
      </c>
      <c r="N35" s="79">
        <v>4.24E-2</v>
      </c>
      <c r="O35" s="78">
        <v>30000</v>
      </c>
      <c r="P35" s="78">
        <v>88.309787666666665</v>
      </c>
      <c r="Q35" s="78">
        <v>0</v>
      </c>
      <c r="R35" s="78">
        <v>99.526013798210002</v>
      </c>
      <c r="S35" s="79">
        <v>1E-4</v>
      </c>
      <c r="T35" s="79">
        <v>3.6299999999999999E-2</v>
      </c>
      <c r="U35" s="79">
        <v>8.0000000000000004E-4</v>
      </c>
    </row>
    <row r="36" spans="2:21">
      <c r="B36" t="s">
        <v>389</v>
      </c>
      <c r="C36" t="s">
        <v>390</v>
      </c>
      <c r="D36" t="s">
        <v>123</v>
      </c>
      <c r="E36" t="s">
        <v>384</v>
      </c>
      <c r="F36" t="s">
        <v>391</v>
      </c>
      <c r="G36" t="s">
        <v>386</v>
      </c>
      <c r="H36" t="s">
        <v>392</v>
      </c>
      <c r="I36" t="s">
        <v>388</v>
      </c>
      <c r="J36" t="s">
        <v>393</v>
      </c>
      <c r="K36" s="78">
        <v>2.33</v>
      </c>
      <c r="L36" t="s">
        <v>106</v>
      </c>
      <c r="M36" s="79">
        <v>3.2500000000000001E-2</v>
      </c>
      <c r="N36" s="79">
        <v>6.4899999999999999E-2</v>
      </c>
      <c r="O36" s="78">
        <v>19000</v>
      </c>
      <c r="P36" s="78">
        <v>94.328555789473683</v>
      </c>
      <c r="Q36" s="78">
        <v>0</v>
      </c>
      <c r="R36" s="78">
        <v>63.284084793600002</v>
      </c>
      <c r="S36" s="79">
        <v>0</v>
      </c>
      <c r="T36" s="79">
        <v>2.3099999999999999E-2</v>
      </c>
      <c r="U36" s="79">
        <v>5.0000000000000001E-4</v>
      </c>
    </row>
    <row r="37" spans="2:21">
      <c r="B37" t="s">
        <v>394</v>
      </c>
      <c r="C37" t="s">
        <v>395</v>
      </c>
      <c r="D37" t="s">
        <v>123</v>
      </c>
      <c r="E37" t="s">
        <v>384</v>
      </c>
      <c r="F37" t="s">
        <v>396</v>
      </c>
      <c r="G37" t="s">
        <v>386</v>
      </c>
      <c r="H37" t="s">
        <v>397</v>
      </c>
      <c r="I37" t="s">
        <v>306</v>
      </c>
      <c r="J37" t="s">
        <v>398</v>
      </c>
      <c r="K37" s="78">
        <v>2.75</v>
      </c>
      <c r="L37" t="s">
        <v>106</v>
      </c>
      <c r="M37" s="79">
        <v>3.6299999999999999E-2</v>
      </c>
      <c r="N37" s="79">
        <v>6.5100000000000005E-2</v>
      </c>
      <c r="O37" s="78">
        <v>6000</v>
      </c>
      <c r="P37" s="78">
        <v>94.085766666666672</v>
      </c>
      <c r="Q37" s="78">
        <v>0</v>
      </c>
      <c r="R37" s="78">
        <v>19.933010526</v>
      </c>
      <c r="S37" s="79">
        <v>0</v>
      </c>
      <c r="T37" s="79">
        <v>7.3000000000000001E-3</v>
      </c>
      <c r="U37" s="79">
        <v>2.0000000000000001E-4</v>
      </c>
    </row>
    <row r="38" spans="2:21">
      <c r="B38" t="s">
        <v>399</v>
      </c>
      <c r="C38" t="s">
        <v>400</v>
      </c>
      <c r="D38" t="s">
        <v>123</v>
      </c>
      <c r="E38" t="s">
        <v>384</v>
      </c>
      <c r="F38" t="s">
        <v>401</v>
      </c>
      <c r="G38" t="s">
        <v>386</v>
      </c>
      <c r="H38" t="s">
        <v>397</v>
      </c>
      <c r="I38" t="s">
        <v>306</v>
      </c>
      <c r="J38" t="s">
        <v>402</v>
      </c>
      <c r="K38" s="78">
        <v>1.42</v>
      </c>
      <c r="L38" t="s">
        <v>106</v>
      </c>
      <c r="M38" s="79">
        <v>4.6300000000000001E-2</v>
      </c>
      <c r="N38" s="79">
        <v>6.5699999999999995E-2</v>
      </c>
      <c r="O38" s="78">
        <v>7000</v>
      </c>
      <c r="P38" s="78">
        <v>99.232944285714282</v>
      </c>
      <c r="Q38" s="78">
        <v>0</v>
      </c>
      <c r="R38" s="78">
        <v>24.527406839099999</v>
      </c>
      <c r="S38" s="79">
        <v>0</v>
      </c>
      <c r="T38" s="79">
        <v>8.9999999999999993E-3</v>
      </c>
      <c r="U38" s="79">
        <v>2.0000000000000001E-4</v>
      </c>
    </row>
    <row r="39" spans="2:21">
      <c r="B39" t="s">
        <v>403</v>
      </c>
      <c r="C39" t="s">
        <v>404</v>
      </c>
      <c r="D39" t="s">
        <v>123</v>
      </c>
      <c r="E39" t="s">
        <v>384</v>
      </c>
      <c r="F39" t="s">
        <v>405</v>
      </c>
      <c r="G39" t="s">
        <v>386</v>
      </c>
      <c r="H39" t="s">
        <v>392</v>
      </c>
      <c r="I39" t="s">
        <v>388</v>
      </c>
      <c r="J39" t="s">
        <v>406</v>
      </c>
      <c r="K39" s="78">
        <v>2.8</v>
      </c>
      <c r="L39" t="s">
        <v>106</v>
      </c>
      <c r="M39" s="79">
        <v>2.8799999999999999E-2</v>
      </c>
      <c r="N39" s="79">
        <v>5.6500000000000002E-2</v>
      </c>
      <c r="O39" s="78">
        <v>9000</v>
      </c>
      <c r="P39" s="78">
        <v>93.666722222222219</v>
      </c>
      <c r="Q39" s="78">
        <v>0</v>
      </c>
      <c r="R39" s="78">
        <v>29.766347655000001</v>
      </c>
      <c r="S39" s="79">
        <v>0</v>
      </c>
      <c r="T39" s="79">
        <v>1.09E-2</v>
      </c>
      <c r="U39" s="79">
        <v>2.0000000000000001E-4</v>
      </c>
    </row>
    <row r="40" spans="2:21">
      <c r="B40" t="s">
        <v>407</v>
      </c>
      <c r="C40" t="s">
        <v>408</v>
      </c>
      <c r="D40" t="s">
        <v>123</v>
      </c>
      <c r="E40" t="s">
        <v>384</v>
      </c>
      <c r="F40" t="s">
        <v>409</v>
      </c>
      <c r="G40" t="s">
        <v>386</v>
      </c>
      <c r="H40" t="s">
        <v>397</v>
      </c>
      <c r="I40" t="s">
        <v>306</v>
      </c>
      <c r="J40" t="s">
        <v>410</v>
      </c>
      <c r="K40" s="78">
        <v>2.33</v>
      </c>
      <c r="L40" t="s">
        <v>106</v>
      </c>
      <c r="M40" s="79">
        <v>3.7499999999999999E-2</v>
      </c>
      <c r="N40" s="79">
        <v>6.7400000000000002E-2</v>
      </c>
      <c r="O40" s="78">
        <v>9000</v>
      </c>
      <c r="P40" s="78">
        <v>94.550016666666664</v>
      </c>
      <c r="Q40" s="78">
        <v>0</v>
      </c>
      <c r="R40" s="78">
        <v>30.047049796500001</v>
      </c>
      <c r="S40" s="79">
        <v>0</v>
      </c>
      <c r="T40" s="79">
        <v>1.0999999999999999E-2</v>
      </c>
      <c r="U40" s="79">
        <v>2.0000000000000001E-4</v>
      </c>
    </row>
    <row r="41" spans="2:21">
      <c r="B41" t="s">
        <v>411</v>
      </c>
      <c r="C41" t="s">
        <v>412</v>
      </c>
      <c r="D41" t="s">
        <v>123</v>
      </c>
      <c r="E41" t="s">
        <v>384</v>
      </c>
      <c r="F41" t="s">
        <v>409</v>
      </c>
      <c r="G41" t="s">
        <v>386</v>
      </c>
      <c r="H41" t="s">
        <v>392</v>
      </c>
      <c r="I41" t="s">
        <v>388</v>
      </c>
      <c r="J41" t="s">
        <v>413</v>
      </c>
      <c r="K41" s="78">
        <v>2.71</v>
      </c>
      <c r="L41" t="s">
        <v>106</v>
      </c>
      <c r="M41" s="79">
        <v>4.2500000000000003E-2</v>
      </c>
      <c r="N41" s="79">
        <v>6.9199999999999998E-2</v>
      </c>
      <c r="O41" s="78">
        <v>10000</v>
      </c>
      <c r="P41" s="78">
        <v>93.953911000000005</v>
      </c>
      <c r="Q41" s="78">
        <v>0</v>
      </c>
      <c r="R41" s="78">
        <v>33.175125974099998</v>
      </c>
      <c r="S41" s="79">
        <v>0</v>
      </c>
      <c r="T41" s="79">
        <v>1.21E-2</v>
      </c>
      <c r="U41" s="79">
        <v>2.9999999999999997E-4</v>
      </c>
    </row>
    <row r="42" spans="2:21">
      <c r="B42" t="s">
        <v>414</v>
      </c>
      <c r="C42" t="s">
        <v>415</v>
      </c>
      <c r="D42" t="s">
        <v>123</v>
      </c>
      <c r="E42" t="s">
        <v>384</v>
      </c>
      <c r="F42" t="s">
        <v>416</v>
      </c>
      <c r="G42" t="s">
        <v>417</v>
      </c>
      <c r="H42" t="s">
        <v>397</v>
      </c>
      <c r="I42" t="s">
        <v>306</v>
      </c>
      <c r="J42" t="s">
        <v>418</v>
      </c>
      <c r="K42" s="78">
        <v>1.98</v>
      </c>
      <c r="L42" t="s">
        <v>106</v>
      </c>
      <c r="M42" s="79">
        <v>0.04</v>
      </c>
      <c r="N42" s="79">
        <v>6.8000000000000005E-2</v>
      </c>
      <c r="O42" s="78">
        <v>1000</v>
      </c>
      <c r="P42" s="78">
        <v>87.446640000000002</v>
      </c>
      <c r="Q42" s="78">
        <v>0</v>
      </c>
      <c r="R42" s="78">
        <v>3.0877408584000001</v>
      </c>
      <c r="S42" s="79">
        <v>0</v>
      </c>
      <c r="T42" s="79">
        <v>1.1000000000000001E-3</v>
      </c>
      <c r="U42" s="79">
        <v>0</v>
      </c>
    </row>
    <row r="43" spans="2:21">
      <c r="B43" t="s">
        <v>419</v>
      </c>
      <c r="C43" t="s">
        <v>420</v>
      </c>
      <c r="D43" t="s">
        <v>123</v>
      </c>
      <c r="E43" t="s">
        <v>384</v>
      </c>
      <c r="F43" t="s">
        <v>421</v>
      </c>
      <c r="G43" t="s">
        <v>386</v>
      </c>
      <c r="H43" t="s">
        <v>392</v>
      </c>
      <c r="I43" t="s">
        <v>388</v>
      </c>
      <c r="J43" t="s">
        <v>377</v>
      </c>
      <c r="K43" s="78">
        <v>1.72</v>
      </c>
      <c r="L43" t="s">
        <v>106</v>
      </c>
      <c r="M43" s="79">
        <v>3.8800000000000001E-2</v>
      </c>
      <c r="N43" s="79">
        <v>5.9400000000000001E-2</v>
      </c>
      <c r="O43" s="78">
        <v>11000</v>
      </c>
      <c r="P43" s="78">
        <v>97.156305454545461</v>
      </c>
      <c r="Q43" s="78">
        <v>0</v>
      </c>
      <c r="R43" s="78">
        <v>37.7364806016</v>
      </c>
      <c r="S43" s="79">
        <v>0</v>
      </c>
      <c r="T43" s="79">
        <v>1.38E-2</v>
      </c>
      <c r="U43" s="79">
        <v>2.9999999999999997E-4</v>
      </c>
    </row>
    <row r="44" spans="2:21">
      <c r="B44" t="s">
        <v>422</v>
      </c>
      <c r="C44" t="s">
        <v>423</v>
      </c>
      <c r="D44" t="s">
        <v>123</v>
      </c>
      <c r="E44" t="s">
        <v>384</v>
      </c>
      <c r="F44" t="s">
        <v>424</v>
      </c>
      <c r="G44" t="s">
        <v>425</v>
      </c>
      <c r="H44" t="s">
        <v>392</v>
      </c>
      <c r="I44" t="s">
        <v>388</v>
      </c>
      <c r="J44" t="s">
        <v>426</v>
      </c>
      <c r="K44" s="78">
        <v>1.35</v>
      </c>
      <c r="L44" t="s">
        <v>110</v>
      </c>
      <c r="M44" s="79">
        <v>3.3799999999999997E-2</v>
      </c>
      <c r="N44" s="79">
        <v>6.2399999999999997E-2</v>
      </c>
      <c r="O44" s="78">
        <v>13000</v>
      </c>
      <c r="P44" s="78">
        <v>96.885616153846158</v>
      </c>
      <c r="Q44" s="78">
        <v>0</v>
      </c>
      <c r="R44" s="78">
        <v>47.316125246669998</v>
      </c>
      <c r="S44" s="79">
        <v>0</v>
      </c>
      <c r="T44" s="79">
        <v>1.7299999999999999E-2</v>
      </c>
      <c r="U44" s="79">
        <v>4.0000000000000002E-4</v>
      </c>
    </row>
    <row r="45" spans="2:21">
      <c r="B45" t="s">
        <v>427</v>
      </c>
      <c r="C45" t="s">
        <v>428</v>
      </c>
      <c r="D45" t="s">
        <v>123</v>
      </c>
      <c r="E45" t="s">
        <v>384</v>
      </c>
      <c r="F45" t="s">
        <v>429</v>
      </c>
      <c r="G45" t="s">
        <v>430</v>
      </c>
      <c r="H45" t="s">
        <v>431</v>
      </c>
      <c r="I45" t="s">
        <v>306</v>
      </c>
      <c r="J45" t="s">
        <v>432</v>
      </c>
      <c r="K45" s="78">
        <v>2.08</v>
      </c>
      <c r="L45" t="s">
        <v>106</v>
      </c>
      <c r="M45" s="79">
        <v>5.5E-2</v>
      </c>
      <c r="N45" s="79">
        <v>7.0699999999999999E-2</v>
      </c>
      <c r="O45" s="78">
        <v>41000</v>
      </c>
      <c r="P45" s="78">
        <v>59.528224999999999</v>
      </c>
      <c r="Q45" s="78">
        <v>0</v>
      </c>
      <c r="R45" s="78">
        <v>86.17960661475</v>
      </c>
      <c r="S45" s="79">
        <v>0</v>
      </c>
      <c r="T45" s="79">
        <v>3.15E-2</v>
      </c>
      <c r="U45" s="79">
        <v>6.9999999999999999E-4</v>
      </c>
    </row>
    <row r="46" spans="2:21">
      <c r="B46" t="s">
        <v>433</v>
      </c>
      <c r="C46" t="s">
        <v>434</v>
      </c>
      <c r="D46" t="s">
        <v>123</v>
      </c>
      <c r="E46" t="s">
        <v>384</v>
      </c>
      <c r="F46" t="s">
        <v>435</v>
      </c>
      <c r="G46" t="s">
        <v>436</v>
      </c>
      <c r="H46" t="s">
        <v>431</v>
      </c>
      <c r="I46" t="s">
        <v>306</v>
      </c>
      <c r="J46" t="s">
        <v>437</v>
      </c>
      <c r="K46" s="78">
        <v>1.37</v>
      </c>
      <c r="L46" t="s">
        <v>110</v>
      </c>
      <c r="M46" s="79">
        <v>3.7499999999999999E-2</v>
      </c>
      <c r="N46" s="79">
        <v>5.3600000000000002E-2</v>
      </c>
      <c r="O46" s="78">
        <v>63000</v>
      </c>
      <c r="P46" s="78">
        <v>98.59708904761905</v>
      </c>
      <c r="Q46" s="78">
        <v>0</v>
      </c>
      <c r="R46" s="78">
        <v>233.35180118787</v>
      </c>
      <c r="S46" s="79">
        <v>0</v>
      </c>
      <c r="T46" s="79">
        <v>8.5199999999999998E-2</v>
      </c>
      <c r="U46" s="79">
        <v>1.8E-3</v>
      </c>
    </row>
    <row r="47" spans="2:21">
      <c r="B47" t="s">
        <v>438</v>
      </c>
      <c r="C47" t="s">
        <v>439</v>
      </c>
      <c r="D47" t="s">
        <v>123</v>
      </c>
      <c r="E47" t="s">
        <v>384</v>
      </c>
      <c r="F47" t="s">
        <v>440</v>
      </c>
      <c r="G47" t="s">
        <v>441</v>
      </c>
      <c r="H47" t="s">
        <v>431</v>
      </c>
      <c r="I47" t="s">
        <v>306</v>
      </c>
      <c r="J47" t="s">
        <v>442</v>
      </c>
      <c r="K47" s="78">
        <v>5.68</v>
      </c>
      <c r="L47" t="s">
        <v>106</v>
      </c>
      <c r="M47" s="79">
        <v>3.9E-2</v>
      </c>
      <c r="N47" s="79">
        <v>7.0300000000000001E-2</v>
      </c>
      <c r="O47" s="78">
        <v>16000</v>
      </c>
      <c r="P47" s="78">
        <v>84.444466875000003</v>
      </c>
      <c r="Q47" s="78">
        <v>0</v>
      </c>
      <c r="R47" s="78">
        <v>47.707746005700002</v>
      </c>
      <c r="S47" s="79">
        <v>0</v>
      </c>
      <c r="T47" s="79">
        <v>1.7399999999999999E-2</v>
      </c>
      <c r="U47" s="79">
        <v>4.0000000000000002E-4</v>
      </c>
    </row>
    <row r="48" spans="2:21">
      <c r="B48" t="s">
        <v>443</v>
      </c>
      <c r="C48" t="s">
        <v>444</v>
      </c>
      <c r="D48" t="s">
        <v>123</v>
      </c>
      <c r="E48" t="s">
        <v>384</v>
      </c>
      <c r="F48" t="s">
        <v>440</v>
      </c>
      <c r="G48" t="s">
        <v>436</v>
      </c>
      <c r="H48" t="s">
        <v>431</v>
      </c>
      <c r="I48" t="s">
        <v>306</v>
      </c>
      <c r="J48" t="s">
        <v>445</v>
      </c>
      <c r="K48" s="78">
        <v>3.16</v>
      </c>
      <c r="L48" t="s">
        <v>106</v>
      </c>
      <c r="M48" s="79">
        <v>5.1299999999999998E-2</v>
      </c>
      <c r="N48" s="79">
        <v>6.6500000000000004E-2</v>
      </c>
      <c r="O48" s="78">
        <v>25000</v>
      </c>
      <c r="P48" s="78">
        <v>97.392506800000007</v>
      </c>
      <c r="Q48" s="78">
        <v>0</v>
      </c>
      <c r="R48" s="78">
        <v>85.973235377699993</v>
      </c>
      <c r="S48" s="79">
        <v>1E-4</v>
      </c>
      <c r="T48" s="79">
        <v>3.1399999999999997E-2</v>
      </c>
      <c r="U48" s="79">
        <v>6.9999999999999999E-4</v>
      </c>
    </row>
    <row r="49" spans="2:21">
      <c r="B49" t="s">
        <v>446</v>
      </c>
      <c r="C49" t="s">
        <v>447</v>
      </c>
      <c r="D49" t="s">
        <v>123</v>
      </c>
      <c r="E49" t="s">
        <v>384</v>
      </c>
      <c r="F49" t="s">
        <v>448</v>
      </c>
      <c r="G49" t="s">
        <v>430</v>
      </c>
      <c r="H49" t="s">
        <v>449</v>
      </c>
      <c r="I49" t="s">
        <v>306</v>
      </c>
      <c r="J49" t="s">
        <v>450</v>
      </c>
      <c r="K49" s="78">
        <v>4.67</v>
      </c>
      <c r="L49" t="s">
        <v>110</v>
      </c>
      <c r="M49" s="79">
        <v>4.7500000000000001E-2</v>
      </c>
      <c r="N49" s="79">
        <v>9.5200000000000007E-2</v>
      </c>
      <c r="O49" s="78">
        <v>13000</v>
      </c>
      <c r="P49" s="78">
        <v>82.403191538461542</v>
      </c>
      <c r="Q49" s="78">
        <v>0</v>
      </c>
      <c r="R49" s="78">
        <v>40.243329054829999</v>
      </c>
      <c r="S49" s="79">
        <v>0</v>
      </c>
      <c r="T49" s="79">
        <v>1.47E-2</v>
      </c>
      <c r="U49" s="79">
        <v>2.9999999999999997E-4</v>
      </c>
    </row>
    <row r="50" spans="2:21">
      <c r="B50" t="s">
        <v>451</v>
      </c>
      <c r="C50" t="s">
        <v>452</v>
      </c>
      <c r="D50" t="s">
        <v>123</v>
      </c>
      <c r="E50" t="s">
        <v>384</v>
      </c>
      <c r="F50" t="s">
        <v>448</v>
      </c>
      <c r="G50" t="s">
        <v>430</v>
      </c>
      <c r="H50" t="s">
        <v>449</v>
      </c>
      <c r="I50" t="s">
        <v>306</v>
      </c>
      <c r="J50" t="s">
        <v>453</v>
      </c>
      <c r="K50" s="78">
        <v>5.75</v>
      </c>
      <c r="L50" t="s">
        <v>106</v>
      </c>
      <c r="M50" s="79">
        <v>5.9499999999999997E-2</v>
      </c>
      <c r="N50" s="79">
        <v>0.1033</v>
      </c>
      <c r="O50" s="78">
        <v>24000</v>
      </c>
      <c r="P50" s="78">
        <v>78.624694583333337</v>
      </c>
      <c r="Q50" s="78">
        <v>0</v>
      </c>
      <c r="R50" s="78">
        <v>66.629711177700003</v>
      </c>
      <c r="S50" s="79">
        <v>0</v>
      </c>
      <c r="T50" s="79">
        <v>2.4299999999999999E-2</v>
      </c>
      <c r="U50" s="79">
        <v>5.0000000000000001E-4</v>
      </c>
    </row>
    <row r="51" spans="2:21">
      <c r="B51" t="s">
        <v>454</v>
      </c>
      <c r="C51" t="s">
        <v>455</v>
      </c>
      <c r="D51" t="s">
        <v>123</v>
      </c>
      <c r="E51" t="s">
        <v>384</v>
      </c>
      <c r="F51" t="s">
        <v>448</v>
      </c>
      <c r="G51" t="s">
        <v>430</v>
      </c>
      <c r="H51" t="s">
        <v>449</v>
      </c>
      <c r="I51" t="s">
        <v>306</v>
      </c>
      <c r="J51" t="s">
        <v>456</v>
      </c>
      <c r="K51" s="78">
        <v>5.0999999999999996</v>
      </c>
      <c r="L51" t="s">
        <v>106</v>
      </c>
      <c r="M51" s="79">
        <v>6.8400000000000002E-2</v>
      </c>
      <c r="N51" s="79">
        <v>0.1024</v>
      </c>
      <c r="O51" s="78">
        <v>36000</v>
      </c>
      <c r="P51" s="78">
        <v>86.007999999999996</v>
      </c>
      <c r="Q51" s="78">
        <v>0</v>
      </c>
      <c r="R51" s="78">
        <v>109.32992928</v>
      </c>
      <c r="S51" s="79">
        <v>0</v>
      </c>
      <c r="T51" s="79">
        <v>3.9899999999999998E-2</v>
      </c>
      <c r="U51" s="79">
        <v>8.0000000000000004E-4</v>
      </c>
    </row>
    <row r="52" spans="2:21">
      <c r="B52" t="s">
        <v>252</v>
      </c>
      <c r="C52" s="16"/>
      <c r="D52" s="16"/>
      <c r="E52" s="16"/>
      <c r="F52" s="16"/>
    </row>
    <row r="53" spans="2:21">
      <c r="B53" t="s">
        <v>325</v>
      </c>
      <c r="C53" s="16"/>
      <c r="D53" s="16"/>
      <c r="E53" s="16"/>
      <c r="F53" s="16"/>
    </row>
    <row r="54" spans="2:21">
      <c r="B54" t="s">
        <v>326</v>
      </c>
      <c r="C54" s="16"/>
      <c r="D54" s="16"/>
      <c r="E54" s="16"/>
      <c r="F54" s="16"/>
    </row>
    <row r="55" spans="2:21">
      <c r="B55" t="s">
        <v>327</v>
      </c>
      <c r="C55" s="16"/>
      <c r="D55" s="16"/>
      <c r="E55" s="16"/>
      <c r="F55" s="16"/>
    </row>
    <row r="56" spans="2:21">
      <c r="B56" t="s">
        <v>328</v>
      </c>
      <c r="C56" s="16"/>
      <c r="D56" s="16"/>
      <c r="E56" s="16"/>
      <c r="F56" s="16"/>
    </row>
    <row r="57" spans="2:21"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1269</v>
      </c>
    </row>
    <row r="3" spans="2:62">
      <c r="B3" s="2" t="s">
        <v>2</v>
      </c>
      <c r="C3" t="s">
        <v>1270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288083.8</v>
      </c>
      <c r="J11" s="7"/>
      <c r="K11" s="76">
        <v>3.3065717700000001</v>
      </c>
      <c r="L11" s="76">
        <v>14484.728112546669</v>
      </c>
      <c r="M11" s="7"/>
      <c r="N11" s="77">
        <v>1</v>
      </c>
      <c r="O11" s="77">
        <v>0.11119999999999999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249054.8</v>
      </c>
      <c r="K12" s="82">
        <v>1.2350399999999999</v>
      </c>
      <c r="L12" s="82">
        <v>7080.8146870771689</v>
      </c>
      <c r="N12" s="81">
        <v>0.48880000000000001</v>
      </c>
      <c r="O12" s="81">
        <v>5.4300000000000001E-2</v>
      </c>
    </row>
    <row r="13" spans="2:62">
      <c r="B13" s="80" t="s">
        <v>457</v>
      </c>
      <c r="E13" s="16"/>
      <c r="F13" s="16"/>
      <c r="G13" s="16"/>
      <c r="I13" s="82">
        <v>196765</v>
      </c>
      <c r="K13" s="82">
        <v>0</v>
      </c>
      <c r="L13" s="82">
        <v>4926.9175678015999</v>
      </c>
      <c r="N13" s="81">
        <v>0.34010000000000001</v>
      </c>
      <c r="O13" s="81">
        <v>3.78E-2</v>
      </c>
    </row>
    <row r="14" spans="2:62">
      <c r="B14" t="s">
        <v>458</v>
      </c>
      <c r="C14" t="s">
        <v>459</v>
      </c>
      <c r="D14" t="s">
        <v>100</v>
      </c>
      <c r="E14" t="s">
        <v>123</v>
      </c>
      <c r="F14" t="s">
        <v>364</v>
      </c>
      <c r="G14" t="s">
        <v>365</v>
      </c>
      <c r="H14" t="s">
        <v>102</v>
      </c>
      <c r="I14" s="78">
        <v>40938</v>
      </c>
      <c r="J14" s="78">
        <v>706.36032</v>
      </c>
      <c r="K14" s="78">
        <v>0</v>
      </c>
      <c r="L14" s="78">
        <v>289.16978780160002</v>
      </c>
      <c r="M14" s="79">
        <v>1E-4</v>
      </c>
      <c r="N14" s="79">
        <v>0.02</v>
      </c>
      <c r="O14" s="79">
        <v>2.2000000000000001E-3</v>
      </c>
    </row>
    <row r="15" spans="2:62">
      <c r="B15" t="s">
        <v>460</v>
      </c>
      <c r="C15" t="s">
        <v>461</v>
      </c>
      <c r="D15" t="s">
        <v>100</v>
      </c>
      <c r="E15" t="s">
        <v>123</v>
      </c>
      <c r="F15" t="s">
        <v>462</v>
      </c>
      <c r="G15" t="s">
        <v>463</v>
      </c>
      <c r="H15" t="s">
        <v>102</v>
      </c>
      <c r="I15" s="78">
        <v>6428</v>
      </c>
      <c r="J15" s="78">
        <v>3750</v>
      </c>
      <c r="K15" s="78">
        <v>0</v>
      </c>
      <c r="L15" s="78">
        <v>241.05</v>
      </c>
      <c r="M15" s="79">
        <v>0</v>
      </c>
      <c r="N15" s="79">
        <v>1.66E-2</v>
      </c>
      <c r="O15" s="79">
        <v>1.9E-3</v>
      </c>
    </row>
    <row r="16" spans="2:62">
      <c r="B16" t="s">
        <v>464</v>
      </c>
      <c r="C16" t="s">
        <v>465</v>
      </c>
      <c r="D16" t="s">
        <v>100</v>
      </c>
      <c r="E16" t="s">
        <v>123</v>
      </c>
      <c r="F16" t="s">
        <v>352</v>
      </c>
      <c r="G16" t="s">
        <v>336</v>
      </c>
      <c r="H16" t="s">
        <v>102</v>
      </c>
      <c r="I16" s="78">
        <v>47941</v>
      </c>
      <c r="J16" s="78">
        <v>3172</v>
      </c>
      <c r="K16" s="78">
        <v>0</v>
      </c>
      <c r="L16" s="78">
        <v>1520.6885199999999</v>
      </c>
      <c r="M16" s="79">
        <v>0</v>
      </c>
      <c r="N16" s="79">
        <v>0.105</v>
      </c>
      <c r="O16" s="79">
        <v>1.17E-2</v>
      </c>
    </row>
    <row r="17" spans="2:15">
      <c r="B17" t="s">
        <v>466</v>
      </c>
      <c r="C17" t="s">
        <v>467</v>
      </c>
      <c r="D17" t="s">
        <v>100</v>
      </c>
      <c r="E17" t="s">
        <v>123</v>
      </c>
      <c r="F17" t="s">
        <v>335</v>
      </c>
      <c r="G17" t="s">
        <v>336</v>
      </c>
      <c r="H17" t="s">
        <v>102</v>
      </c>
      <c r="I17" s="78">
        <v>55757</v>
      </c>
      <c r="J17" s="78">
        <v>2931</v>
      </c>
      <c r="K17" s="78">
        <v>0</v>
      </c>
      <c r="L17" s="78">
        <v>1634.23767</v>
      </c>
      <c r="M17" s="79">
        <v>0</v>
      </c>
      <c r="N17" s="79">
        <v>0.1128</v>
      </c>
      <c r="O17" s="79">
        <v>1.2500000000000001E-2</v>
      </c>
    </row>
    <row r="18" spans="2:15">
      <c r="B18" t="s">
        <v>468</v>
      </c>
      <c r="C18" t="s">
        <v>469</v>
      </c>
      <c r="D18" t="s">
        <v>100</v>
      </c>
      <c r="E18" t="s">
        <v>123</v>
      </c>
      <c r="F18" t="s">
        <v>470</v>
      </c>
      <c r="G18" t="s">
        <v>336</v>
      </c>
      <c r="H18" t="s">
        <v>102</v>
      </c>
      <c r="I18" s="78">
        <v>2381</v>
      </c>
      <c r="J18" s="78">
        <v>11390</v>
      </c>
      <c r="K18" s="78">
        <v>0</v>
      </c>
      <c r="L18" s="78">
        <v>271.19589999999999</v>
      </c>
      <c r="M18" s="79">
        <v>0</v>
      </c>
      <c r="N18" s="79">
        <v>1.8700000000000001E-2</v>
      </c>
      <c r="O18" s="79">
        <v>2.0999999999999999E-3</v>
      </c>
    </row>
    <row r="19" spans="2:15">
      <c r="B19" t="s">
        <v>471</v>
      </c>
      <c r="C19" t="s">
        <v>472</v>
      </c>
      <c r="D19" t="s">
        <v>100</v>
      </c>
      <c r="E19" t="s">
        <v>123</v>
      </c>
      <c r="F19" t="s">
        <v>473</v>
      </c>
      <c r="G19" t="s">
        <v>336</v>
      </c>
      <c r="H19" t="s">
        <v>102</v>
      </c>
      <c r="I19" s="78">
        <v>1395</v>
      </c>
      <c r="J19" s="78">
        <v>13900</v>
      </c>
      <c r="K19" s="78">
        <v>0</v>
      </c>
      <c r="L19" s="78">
        <v>193.905</v>
      </c>
      <c r="M19" s="79">
        <v>0</v>
      </c>
      <c r="N19" s="79">
        <v>1.34E-2</v>
      </c>
      <c r="O19" s="79">
        <v>1.5E-3</v>
      </c>
    </row>
    <row r="20" spans="2:15">
      <c r="B20" t="s">
        <v>474</v>
      </c>
      <c r="C20" t="s">
        <v>475</v>
      </c>
      <c r="D20" t="s">
        <v>100</v>
      </c>
      <c r="E20" t="s">
        <v>123</v>
      </c>
      <c r="F20" t="s">
        <v>476</v>
      </c>
      <c r="G20" t="s">
        <v>477</v>
      </c>
      <c r="H20" t="s">
        <v>102</v>
      </c>
      <c r="I20" s="78">
        <v>6960</v>
      </c>
      <c r="J20" s="78">
        <v>3580</v>
      </c>
      <c r="K20" s="78">
        <v>0</v>
      </c>
      <c r="L20" s="78">
        <v>249.16800000000001</v>
      </c>
      <c r="M20" s="79">
        <v>0</v>
      </c>
      <c r="N20" s="79">
        <v>1.72E-2</v>
      </c>
      <c r="O20" s="79">
        <v>1.9E-3</v>
      </c>
    </row>
    <row r="21" spans="2:15">
      <c r="B21" t="s">
        <v>478</v>
      </c>
      <c r="C21" t="s">
        <v>479</v>
      </c>
      <c r="D21" t="s">
        <v>100</v>
      </c>
      <c r="E21" t="s">
        <v>123</v>
      </c>
      <c r="F21" t="s">
        <v>480</v>
      </c>
      <c r="G21" t="s">
        <v>477</v>
      </c>
      <c r="H21" t="s">
        <v>102</v>
      </c>
      <c r="I21" s="78">
        <v>14965</v>
      </c>
      <c r="J21" s="78">
        <v>2065</v>
      </c>
      <c r="K21" s="78">
        <v>0</v>
      </c>
      <c r="L21" s="78">
        <v>309.02724999999998</v>
      </c>
      <c r="M21" s="79">
        <v>0</v>
      </c>
      <c r="N21" s="79">
        <v>2.1299999999999999E-2</v>
      </c>
      <c r="O21" s="79">
        <v>2.3999999999999998E-3</v>
      </c>
    </row>
    <row r="22" spans="2:15">
      <c r="B22" t="s">
        <v>481</v>
      </c>
      <c r="C22" t="s">
        <v>482</v>
      </c>
      <c r="D22" t="s">
        <v>100</v>
      </c>
      <c r="E22" t="s">
        <v>123</v>
      </c>
      <c r="F22" t="s">
        <v>483</v>
      </c>
      <c r="G22" t="s">
        <v>125</v>
      </c>
      <c r="H22" t="s">
        <v>102</v>
      </c>
      <c r="I22" s="78">
        <v>20000</v>
      </c>
      <c r="J22" s="78">
        <v>1092.3771999999999</v>
      </c>
      <c r="K22" s="78">
        <v>0</v>
      </c>
      <c r="L22" s="78">
        <v>218.47543999999999</v>
      </c>
      <c r="M22" s="79">
        <v>0</v>
      </c>
      <c r="N22" s="79">
        <v>1.5100000000000001E-2</v>
      </c>
      <c r="O22" s="79">
        <v>1.6999999999999999E-3</v>
      </c>
    </row>
    <row r="23" spans="2:15">
      <c r="B23" s="80" t="s">
        <v>484</v>
      </c>
      <c r="E23" s="16"/>
      <c r="F23" s="16"/>
      <c r="G23" s="16"/>
      <c r="I23" s="82">
        <v>42827.49</v>
      </c>
      <c r="K23" s="82">
        <v>1.2350399999999999</v>
      </c>
      <c r="L23" s="82">
        <v>1709.7190378</v>
      </c>
      <c r="N23" s="81">
        <v>0.11799999999999999</v>
      </c>
      <c r="O23" s="81">
        <v>1.3100000000000001E-2</v>
      </c>
    </row>
    <row r="24" spans="2:15">
      <c r="B24" t="s">
        <v>485</v>
      </c>
      <c r="C24" t="s">
        <v>486</v>
      </c>
      <c r="D24" t="s">
        <v>100</v>
      </c>
      <c r="E24" t="s">
        <v>123</v>
      </c>
      <c r="F24" t="s">
        <v>487</v>
      </c>
      <c r="G24" t="s">
        <v>365</v>
      </c>
      <c r="H24" t="s">
        <v>102</v>
      </c>
      <c r="I24" s="78">
        <v>1318</v>
      </c>
      <c r="J24" s="78">
        <v>9351</v>
      </c>
      <c r="K24" s="78">
        <v>0</v>
      </c>
      <c r="L24" s="78">
        <v>123.24618</v>
      </c>
      <c r="M24" s="79">
        <v>0</v>
      </c>
      <c r="N24" s="79">
        <v>8.5000000000000006E-3</v>
      </c>
      <c r="O24" s="79">
        <v>8.9999999999999998E-4</v>
      </c>
    </row>
    <row r="25" spans="2:15">
      <c r="B25" t="s">
        <v>488</v>
      </c>
      <c r="C25" t="s">
        <v>489</v>
      </c>
      <c r="D25" t="s">
        <v>100</v>
      </c>
      <c r="E25" t="s">
        <v>123</v>
      </c>
      <c r="F25" t="s">
        <v>490</v>
      </c>
      <c r="G25" t="s">
        <v>463</v>
      </c>
      <c r="H25" t="s">
        <v>102</v>
      </c>
      <c r="I25" s="78">
        <v>895</v>
      </c>
      <c r="J25" s="78">
        <v>5918</v>
      </c>
      <c r="K25" s="78">
        <v>0</v>
      </c>
      <c r="L25" s="78">
        <v>52.966099999999997</v>
      </c>
      <c r="M25" s="79">
        <v>0</v>
      </c>
      <c r="N25" s="79">
        <v>3.7000000000000002E-3</v>
      </c>
      <c r="O25" s="79">
        <v>4.0000000000000002E-4</v>
      </c>
    </row>
    <row r="26" spans="2:15">
      <c r="B26" t="s">
        <v>491</v>
      </c>
      <c r="C26" t="s">
        <v>492</v>
      </c>
      <c r="D26" t="s">
        <v>100</v>
      </c>
      <c r="E26" t="s">
        <v>123</v>
      </c>
      <c r="F26" t="s">
        <v>493</v>
      </c>
      <c r="G26" t="s">
        <v>463</v>
      </c>
      <c r="H26" t="s">
        <v>102</v>
      </c>
      <c r="I26" s="78">
        <v>1702</v>
      </c>
      <c r="J26" s="78">
        <v>6853</v>
      </c>
      <c r="K26" s="78">
        <v>0</v>
      </c>
      <c r="L26" s="78">
        <v>116.63806</v>
      </c>
      <c r="M26" s="79">
        <v>0</v>
      </c>
      <c r="N26" s="79">
        <v>8.0999999999999996E-3</v>
      </c>
      <c r="O26" s="79">
        <v>8.9999999999999998E-4</v>
      </c>
    </row>
    <row r="27" spans="2:15">
      <c r="B27" t="s">
        <v>494</v>
      </c>
      <c r="C27" t="s">
        <v>495</v>
      </c>
      <c r="D27" t="s">
        <v>100</v>
      </c>
      <c r="E27" t="s">
        <v>123</v>
      </c>
      <c r="F27" t="s">
        <v>496</v>
      </c>
      <c r="G27" t="s">
        <v>497</v>
      </c>
      <c r="H27" t="s">
        <v>102</v>
      </c>
      <c r="I27" s="78">
        <v>1100</v>
      </c>
      <c r="J27" s="78">
        <v>8599</v>
      </c>
      <c r="K27" s="78">
        <v>1.2350399999999999</v>
      </c>
      <c r="L27" s="78">
        <v>95.824039999999997</v>
      </c>
      <c r="M27" s="79">
        <v>0</v>
      </c>
      <c r="N27" s="79">
        <v>6.6E-3</v>
      </c>
      <c r="O27" s="79">
        <v>6.9999999999999999E-4</v>
      </c>
    </row>
    <row r="28" spans="2:15">
      <c r="B28" t="s">
        <v>498</v>
      </c>
      <c r="C28" t="s">
        <v>499</v>
      </c>
      <c r="D28" t="s">
        <v>100</v>
      </c>
      <c r="E28" t="s">
        <v>123</v>
      </c>
      <c r="F28" t="s">
        <v>500</v>
      </c>
      <c r="G28" t="s">
        <v>112</v>
      </c>
      <c r="H28" t="s">
        <v>102</v>
      </c>
      <c r="I28" s="78">
        <v>835</v>
      </c>
      <c r="J28" s="78">
        <v>18000</v>
      </c>
      <c r="K28" s="78">
        <v>0</v>
      </c>
      <c r="L28" s="78">
        <v>150.30000000000001</v>
      </c>
      <c r="M28" s="79">
        <v>0</v>
      </c>
      <c r="N28" s="79">
        <v>1.04E-2</v>
      </c>
      <c r="O28" s="79">
        <v>1.1999999999999999E-3</v>
      </c>
    </row>
    <row r="29" spans="2:15">
      <c r="B29" t="s">
        <v>501</v>
      </c>
      <c r="C29" t="s">
        <v>502</v>
      </c>
      <c r="D29" t="s">
        <v>100</v>
      </c>
      <c r="E29" t="s">
        <v>123</v>
      </c>
      <c r="F29" t="s">
        <v>503</v>
      </c>
      <c r="G29" t="s">
        <v>504</v>
      </c>
      <c r="H29" t="s">
        <v>102</v>
      </c>
      <c r="I29" s="78">
        <v>8209</v>
      </c>
      <c r="J29" s="78">
        <v>4121</v>
      </c>
      <c r="K29" s="78">
        <v>0</v>
      </c>
      <c r="L29" s="78">
        <v>338.29289</v>
      </c>
      <c r="M29" s="79">
        <v>1E-4</v>
      </c>
      <c r="N29" s="79">
        <v>2.3400000000000001E-2</v>
      </c>
      <c r="O29" s="79">
        <v>2.5999999999999999E-3</v>
      </c>
    </row>
    <row r="30" spans="2:15">
      <c r="B30" t="s">
        <v>505</v>
      </c>
      <c r="C30" t="s">
        <v>506</v>
      </c>
      <c r="D30" t="s">
        <v>100</v>
      </c>
      <c r="E30" t="s">
        <v>123</v>
      </c>
      <c r="F30" t="s">
        <v>507</v>
      </c>
      <c r="G30" t="s">
        <v>504</v>
      </c>
      <c r="H30" t="s">
        <v>102</v>
      </c>
      <c r="I30" s="78">
        <v>76</v>
      </c>
      <c r="J30" s="78">
        <v>13110</v>
      </c>
      <c r="K30" s="78">
        <v>0</v>
      </c>
      <c r="L30" s="78">
        <v>9.9635999999999996</v>
      </c>
      <c r="M30" s="79">
        <v>0</v>
      </c>
      <c r="N30" s="79">
        <v>6.9999999999999999E-4</v>
      </c>
      <c r="O30" s="79">
        <v>1E-4</v>
      </c>
    </row>
    <row r="31" spans="2:15">
      <c r="B31" t="s">
        <v>508</v>
      </c>
      <c r="C31" t="s">
        <v>509</v>
      </c>
      <c r="D31" t="s">
        <v>100</v>
      </c>
      <c r="E31" t="s">
        <v>123</v>
      </c>
      <c r="F31" t="s">
        <v>510</v>
      </c>
      <c r="G31" t="s">
        <v>511</v>
      </c>
      <c r="H31" t="s">
        <v>102</v>
      </c>
      <c r="I31" s="78">
        <v>12267</v>
      </c>
      <c r="J31" s="78">
        <v>1336</v>
      </c>
      <c r="K31" s="78">
        <v>0</v>
      </c>
      <c r="L31" s="78">
        <v>163.88712000000001</v>
      </c>
      <c r="M31" s="79">
        <v>1E-4</v>
      </c>
      <c r="N31" s="79">
        <v>1.1299999999999999E-2</v>
      </c>
      <c r="O31" s="79">
        <v>1.2999999999999999E-3</v>
      </c>
    </row>
    <row r="32" spans="2:15">
      <c r="B32" t="s">
        <v>512</v>
      </c>
      <c r="C32" t="s">
        <v>513</v>
      </c>
      <c r="D32" t="s">
        <v>100</v>
      </c>
      <c r="E32" t="s">
        <v>123</v>
      </c>
      <c r="F32" t="s">
        <v>514</v>
      </c>
      <c r="G32" t="s">
        <v>515</v>
      </c>
      <c r="H32" t="s">
        <v>102</v>
      </c>
      <c r="I32" s="78">
        <v>565</v>
      </c>
      <c r="J32" s="78">
        <v>24600</v>
      </c>
      <c r="K32" s="78">
        <v>0</v>
      </c>
      <c r="L32" s="78">
        <v>138.99</v>
      </c>
      <c r="M32" s="79">
        <v>0</v>
      </c>
      <c r="N32" s="79">
        <v>9.5999999999999992E-3</v>
      </c>
      <c r="O32" s="79">
        <v>1.1000000000000001E-3</v>
      </c>
    </row>
    <row r="33" spans="2:15">
      <c r="B33" t="s">
        <v>516</v>
      </c>
      <c r="C33" t="s">
        <v>517</v>
      </c>
      <c r="D33" t="s">
        <v>100</v>
      </c>
      <c r="E33" t="s">
        <v>123</v>
      </c>
      <c r="F33" t="s">
        <v>518</v>
      </c>
      <c r="G33" t="s">
        <v>515</v>
      </c>
      <c r="H33" t="s">
        <v>102</v>
      </c>
      <c r="I33" s="78">
        <v>14194</v>
      </c>
      <c r="J33" s="78">
        <v>2029</v>
      </c>
      <c r="K33" s="78">
        <v>0</v>
      </c>
      <c r="L33" s="78">
        <v>287.99626000000001</v>
      </c>
      <c r="M33" s="79">
        <v>1E-4</v>
      </c>
      <c r="N33" s="79">
        <v>1.9900000000000001E-2</v>
      </c>
      <c r="O33" s="79">
        <v>2.2000000000000001E-3</v>
      </c>
    </row>
    <row r="34" spans="2:15">
      <c r="B34" t="s">
        <v>519</v>
      </c>
      <c r="C34" t="s">
        <v>520</v>
      </c>
      <c r="D34" t="s">
        <v>100</v>
      </c>
      <c r="E34" t="s">
        <v>123</v>
      </c>
      <c r="F34" t="s">
        <v>521</v>
      </c>
      <c r="G34" t="s">
        <v>522</v>
      </c>
      <c r="H34" t="s">
        <v>102</v>
      </c>
      <c r="I34" s="78">
        <v>1307</v>
      </c>
      <c r="J34" s="78">
        <v>17440</v>
      </c>
      <c r="K34" s="78">
        <v>0</v>
      </c>
      <c r="L34" s="78">
        <v>227.9408</v>
      </c>
      <c r="M34" s="79">
        <v>1E-4</v>
      </c>
      <c r="N34" s="79">
        <v>1.5699999999999999E-2</v>
      </c>
      <c r="O34" s="79">
        <v>1.6999999999999999E-3</v>
      </c>
    </row>
    <row r="35" spans="2:15">
      <c r="B35" t="s">
        <v>523</v>
      </c>
      <c r="C35" t="s">
        <v>524</v>
      </c>
      <c r="D35" t="s">
        <v>100</v>
      </c>
      <c r="E35" t="s">
        <v>123</v>
      </c>
      <c r="F35" t="s">
        <v>525</v>
      </c>
      <c r="G35" t="s">
        <v>128</v>
      </c>
      <c r="H35" t="s">
        <v>102</v>
      </c>
      <c r="I35" s="78">
        <v>359.49</v>
      </c>
      <c r="J35" s="78">
        <v>1022</v>
      </c>
      <c r="K35" s="78">
        <v>0</v>
      </c>
      <c r="L35" s="78">
        <v>3.6739877999999999</v>
      </c>
      <c r="M35" s="79">
        <v>0</v>
      </c>
      <c r="N35" s="79">
        <v>2.9999999999999997E-4</v>
      </c>
      <c r="O35" s="79">
        <v>0</v>
      </c>
    </row>
    <row r="36" spans="2:15">
      <c r="B36" s="80" t="s">
        <v>526</v>
      </c>
      <c r="E36" s="16"/>
      <c r="F36" s="16"/>
      <c r="G36" s="16"/>
      <c r="I36" s="82">
        <v>9462.31</v>
      </c>
      <c r="K36" s="82">
        <v>0</v>
      </c>
      <c r="L36" s="82">
        <v>444.178081475569</v>
      </c>
      <c r="N36" s="81">
        <v>3.0700000000000002E-2</v>
      </c>
      <c r="O36" s="81">
        <v>3.3999999999999998E-3</v>
      </c>
    </row>
    <row r="37" spans="2:15">
      <c r="B37" t="s">
        <v>527</v>
      </c>
      <c r="C37" t="s">
        <v>528</v>
      </c>
      <c r="D37" t="s">
        <v>100</v>
      </c>
      <c r="E37" t="s">
        <v>123</v>
      </c>
      <c r="F37" t="s">
        <v>529</v>
      </c>
      <c r="G37" t="s">
        <v>530</v>
      </c>
      <c r="H37" t="s">
        <v>102</v>
      </c>
      <c r="I37" s="78">
        <v>3311.15</v>
      </c>
      <c r="J37" s="78">
        <v>1300.1769099999999</v>
      </c>
      <c r="K37" s="78">
        <v>0</v>
      </c>
      <c r="L37" s="78">
        <v>43.050807755465001</v>
      </c>
      <c r="M37" s="79">
        <v>0</v>
      </c>
      <c r="N37" s="79">
        <v>3.0000000000000001E-3</v>
      </c>
      <c r="O37" s="79">
        <v>2.9999999999999997E-4</v>
      </c>
    </row>
    <row r="38" spans="2:15">
      <c r="B38" t="s">
        <v>531</v>
      </c>
      <c r="C38" t="s">
        <v>532</v>
      </c>
      <c r="D38" t="s">
        <v>100</v>
      </c>
      <c r="E38" t="s">
        <v>123</v>
      </c>
      <c r="F38" t="s">
        <v>529</v>
      </c>
      <c r="G38" t="s">
        <v>530</v>
      </c>
      <c r="H38" t="s">
        <v>102</v>
      </c>
      <c r="I38" s="78">
        <v>600</v>
      </c>
      <c r="J38" s="78">
        <v>1361</v>
      </c>
      <c r="K38" s="78">
        <v>0</v>
      </c>
      <c r="L38" s="78">
        <v>8.1660000000000004</v>
      </c>
      <c r="M38" s="79">
        <v>0</v>
      </c>
      <c r="N38" s="79">
        <v>5.9999999999999995E-4</v>
      </c>
      <c r="O38" s="79">
        <v>1E-4</v>
      </c>
    </row>
    <row r="39" spans="2:15">
      <c r="B39" t="s">
        <v>533</v>
      </c>
      <c r="C39" t="s">
        <v>534</v>
      </c>
      <c r="D39" t="s">
        <v>100</v>
      </c>
      <c r="E39" t="s">
        <v>123</v>
      </c>
      <c r="F39" t="s">
        <v>535</v>
      </c>
      <c r="G39" t="s">
        <v>530</v>
      </c>
      <c r="H39" t="s">
        <v>102</v>
      </c>
      <c r="I39" s="78">
        <v>2124</v>
      </c>
      <c r="J39" s="78">
        <v>2463</v>
      </c>
      <c r="K39" s="78">
        <v>0</v>
      </c>
      <c r="L39" s="78">
        <v>52.314120000000003</v>
      </c>
      <c r="M39" s="79">
        <v>1E-4</v>
      </c>
      <c r="N39" s="79">
        <v>3.5999999999999999E-3</v>
      </c>
      <c r="O39" s="79">
        <v>4.0000000000000002E-4</v>
      </c>
    </row>
    <row r="40" spans="2:15">
      <c r="B40" t="s">
        <v>536</v>
      </c>
      <c r="C40" t="s">
        <v>537</v>
      </c>
      <c r="D40" t="s">
        <v>100</v>
      </c>
      <c r="E40" t="s">
        <v>123</v>
      </c>
      <c r="F40" t="s">
        <v>538</v>
      </c>
      <c r="G40" t="s">
        <v>539</v>
      </c>
      <c r="H40" t="s">
        <v>102</v>
      </c>
      <c r="I40" s="78">
        <v>0.32</v>
      </c>
      <c r="J40" s="78">
        <v>252.8</v>
      </c>
      <c r="K40" s="78">
        <v>0</v>
      </c>
      <c r="L40" s="78">
        <v>8.0895999999999995E-4</v>
      </c>
      <c r="M40" s="79">
        <v>0</v>
      </c>
      <c r="N40" s="79">
        <v>0</v>
      </c>
      <c r="O40" s="79">
        <v>0</v>
      </c>
    </row>
    <row r="41" spans="2:15">
      <c r="B41" t="s">
        <v>540</v>
      </c>
      <c r="C41" t="s">
        <v>541</v>
      </c>
      <c r="D41" t="s">
        <v>100</v>
      </c>
      <c r="E41" t="s">
        <v>123</v>
      </c>
      <c r="F41" t="s">
        <v>538</v>
      </c>
      <c r="G41" t="s">
        <v>539</v>
      </c>
      <c r="H41" t="s">
        <v>102</v>
      </c>
      <c r="I41" s="78">
        <v>32</v>
      </c>
      <c r="J41" s="78">
        <v>114.9</v>
      </c>
      <c r="K41" s="78">
        <v>0</v>
      </c>
      <c r="L41" s="78">
        <v>3.6768000000000002E-2</v>
      </c>
      <c r="M41" s="79">
        <v>0</v>
      </c>
      <c r="N41" s="79">
        <v>0</v>
      </c>
      <c r="O41" s="79">
        <v>0</v>
      </c>
    </row>
    <row r="42" spans="2:15">
      <c r="B42" t="s">
        <v>542</v>
      </c>
      <c r="C42" t="s">
        <v>543</v>
      </c>
      <c r="D42" t="s">
        <v>100</v>
      </c>
      <c r="E42" t="s">
        <v>123</v>
      </c>
      <c r="F42" t="s">
        <v>544</v>
      </c>
      <c r="G42" t="s">
        <v>112</v>
      </c>
      <c r="H42" t="s">
        <v>102</v>
      </c>
      <c r="I42" s="78">
        <v>1949.84</v>
      </c>
      <c r="J42" s="78">
        <v>6256.8968100000002</v>
      </c>
      <c r="K42" s="78">
        <v>0</v>
      </c>
      <c r="L42" s="78">
        <v>121.999476760104</v>
      </c>
      <c r="M42" s="79">
        <v>0</v>
      </c>
      <c r="N42" s="79">
        <v>8.3999999999999995E-3</v>
      </c>
      <c r="O42" s="79">
        <v>8.9999999999999998E-4</v>
      </c>
    </row>
    <row r="43" spans="2:15">
      <c r="B43" t="s">
        <v>545</v>
      </c>
      <c r="C43" t="s">
        <v>546</v>
      </c>
      <c r="D43" t="s">
        <v>100</v>
      </c>
      <c r="E43" t="s">
        <v>123</v>
      </c>
      <c r="F43" t="s">
        <v>507</v>
      </c>
      <c r="G43" t="s">
        <v>504</v>
      </c>
      <c r="H43" t="s">
        <v>102</v>
      </c>
      <c r="I43" s="78">
        <v>516</v>
      </c>
      <c r="J43" s="78">
        <v>13110</v>
      </c>
      <c r="K43" s="78">
        <v>0</v>
      </c>
      <c r="L43" s="78">
        <v>67.647599999999997</v>
      </c>
      <c r="M43" s="79">
        <v>0</v>
      </c>
      <c r="N43" s="79">
        <v>4.7000000000000002E-3</v>
      </c>
      <c r="O43" s="79">
        <v>5.0000000000000001E-4</v>
      </c>
    </row>
    <row r="44" spans="2:15">
      <c r="B44" t="s">
        <v>547</v>
      </c>
      <c r="C44" t="s">
        <v>548</v>
      </c>
      <c r="D44" t="s">
        <v>100</v>
      </c>
      <c r="E44" t="s">
        <v>123</v>
      </c>
      <c r="F44" t="s">
        <v>549</v>
      </c>
      <c r="G44" t="s">
        <v>477</v>
      </c>
      <c r="H44" t="s">
        <v>102</v>
      </c>
      <c r="I44" s="78">
        <v>929</v>
      </c>
      <c r="J44" s="78">
        <v>16250</v>
      </c>
      <c r="K44" s="78">
        <v>0</v>
      </c>
      <c r="L44" s="78">
        <v>150.96250000000001</v>
      </c>
      <c r="M44" s="79">
        <v>0</v>
      </c>
      <c r="N44" s="79">
        <v>1.04E-2</v>
      </c>
      <c r="O44" s="79">
        <v>1.1999999999999999E-3</v>
      </c>
    </row>
    <row r="45" spans="2:15">
      <c r="B45" s="80" t="s">
        <v>550</v>
      </c>
      <c r="E45" s="16"/>
      <c r="F45" s="16"/>
      <c r="G45" s="16"/>
      <c r="I45" s="82">
        <v>0</v>
      </c>
      <c r="K45" s="82">
        <v>0</v>
      </c>
      <c r="L45" s="82">
        <v>0</v>
      </c>
      <c r="N45" s="81">
        <v>0</v>
      </c>
      <c r="O45" s="81">
        <v>0</v>
      </c>
    </row>
    <row r="46" spans="2:15">
      <c r="B46" t="s">
        <v>230</v>
      </c>
      <c r="C46" t="s">
        <v>230</v>
      </c>
      <c r="E46" s="16"/>
      <c r="F46" s="16"/>
      <c r="G46" t="s">
        <v>230</v>
      </c>
      <c r="H46" t="s">
        <v>230</v>
      </c>
      <c r="I46" s="78">
        <v>0</v>
      </c>
      <c r="J46" s="78">
        <v>0</v>
      </c>
      <c r="L46" s="78">
        <v>0</v>
      </c>
      <c r="M46" s="79">
        <v>0</v>
      </c>
      <c r="N46" s="79">
        <v>0</v>
      </c>
      <c r="O46" s="79">
        <v>0</v>
      </c>
    </row>
    <row r="47" spans="2:15">
      <c r="B47" s="80" t="s">
        <v>239</v>
      </c>
      <c r="E47" s="16"/>
      <c r="F47" s="16"/>
      <c r="G47" s="16"/>
      <c r="I47" s="82">
        <v>39029</v>
      </c>
      <c r="K47" s="82">
        <v>2.07153177</v>
      </c>
      <c r="L47" s="82">
        <v>7403.9134254695</v>
      </c>
      <c r="N47" s="81">
        <v>0.51119999999999999</v>
      </c>
      <c r="O47" s="81">
        <v>5.6800000000000003E-2</v>
      </c>
    </row>
    <row r="48" spans="2:15">
      <c r="B48" s="80" t="s">
        <v>331</v>
      </c>
      <c r="E48" s="16"/>
      <c r="F48" s="16"/>
      <c r="G48" s="16"/>
      <c r="I48" s="82">
        <v>1872</v>
      </c>
      <c r="K48" s="82">
        <v>0</v>
      </c>
      <c r="L48" s="82">
        <v>119.50937856</v>
      </c>
      <c r="N48" s="81">
        <v>8.3000000000000001E-3</v>
      </c>
      <c r="O48" s="81">
        <v>8.9999999999999998E-4</v>
      </c>
    </row>
    <row r="49" spans="2:15">
      <c r="B49" t="s">
        <v>551</v>
      </c>
      <c r="C49" t="s">
        <v>552</v>
      </c>
      <c r="D49" t="s">
        <v>553</v>
      </c>
      <c r="E49" t="s">
        <v>384</v>
      </c>
      <c r="F49" t="s">
        <v>554</v>
      </c>
      <c r="G49" t="s">
        <v>555</v>
      </c>
      <c r="H49" t="s">
        <v>106</v>
      </c>
      <c r="I49" s="78">
        <v>1872</v>
      </c>
      <c r="J49" s="78">
        <v>1808</v>
      </c>
      <c r="K49" s="78">
        <v>0</v>
      </c>
      <c r="L49" s="78">
        <v>119.50937856</v>
      </c>
      <c r="M49" s="79">
        <v>0</v>
      </c>
      <c r="N49" s="79">
        <v>8.3000000000000001E-3</v>
      </c>
      <c r="O49" s="79">
        <v>8.9999999999999998E-4</v>
      </c>
    </row>
    <row r="50" spans="2:15">
      <c r="B50" s="80" t="s">
        <v>332</v>
      </c>
      <c r="E50" s="16"/>
      <c r="F50" s="16"/>
      <c r="G50" s="16"/>
      <c r="I50" s="82">
        <v>37157</v>
      </c>
      <c r="K50" s="82">
        <v>2.07153177</v>
      </c>
      <c r="L50" s="82">
        <v>7284.4040469094998</v>
      </c>
      <c r="N50" s="81">
        <v>0.50290000000000001</v>
      </c>
      <c r="O50" s="81">
        <v>5.5899999999999998E-2</v>
      </c>
    </row>
    <row r="51" spans="2:15">
      <c r="B51" t="s">
        <v>556</v>
      </c>
      <c r="C51" t="s">
        <v>557</v>
      </c>
      <c r="D51" t="s">
        <v>553</v>
      </c>
      <c r="E51" t="s">
        <v>384</v>
      </c>
      <c r="F51" t="s">
        <v>558</v>
      </c>
      <c r="G51" t="s">
        <v>559</v>
      </c>
      <c r="H51" t="s">
        <v>106</v>
      </c>
      <c r="I51" s="78">
        <v>5723</v>
      </c>
      <c r="J51" s="78">
        <v>3314</v>
      </c>
      <c r="K51" s="78">
        <v>0</v>
      </c>
      <c r="L51" s="78">
        <v>669.69023682</v>
      </c>
      <c r="M51" s="79">
        <v>0</v>
      </c>
      <c r="N51" s="79">
        <v>4.6199999999999998E-2</v>
      </c>
      <c r="O51" s="79">
        <v>5.1000000000000004E-3</v>
      </c>
    </row>
    <row r="52" spans="2:15">
      <c r="B52" t="s">
        <v>560</v>
      </c>
      <c r="C52" t="s">
        <v>561</v>
      </c>
      <c r="D52" t="s">
        <v>553</v>
      </c>
      <c r="E52" t="s">
        <v>384</v>
      </c>
      <c r="F52" t="s">
        <v>562</v>
      </c>
      <c r="G52" t="s">
        <v>559</v>
      </c>
      <c r="H52" t="s">
        <v>106</v>
      </c>
      <c r="I52" s="78">
        <v>4194</v>
      </c>
      <c r="J52" s="78">
        <v>4516</v>
      </c>
      <c r="K52" s="78">
        <v>0</v>
      </c>
      <c r="L52" s="78">
        <v>668.77507223999999</v>
      </c>
      <c r="M52" s="79">
        <v>0</v>
      </c>
      <c r="N52" s="79">
        <v>4.6199999999999998E-2</v>
      </c>
      <c r="O52" s="79">
        <v>5.1000000000000004E-3</v>
      </c>
    </row>
    <row r="53" spans="2:15">
      <c r="B53" t="s">
        <v>563</v>
      </c>
      <c r="C53" t="s">
        <v>564</v>
      </c>
      <c r="D53" t="s">
        <v>553</v>
      </c>
      <c r="E53" t="s">
        <v>384</v>
      </c>
      <c r="F53" t="s">
        <v>565</v>
      </c>
      <c r="G53" t="s">
        <v>559</v>
      </c>
      <c r="H53" t="s">
        <v>106</v>
      </c>
      <c r="I53" s="78">
        <v>1417</v>
      </c>
      <c r="J53" s="78">
        <v>13322</v>
      </c>
      <c r="K53" s="78">
        <v>0</v>
      </c>
      <c r="L53" s="78">
        <v>666.55654493999998</v>
      </c>
      <c r="M53" s="79">
        <v>0</v>
      </c>
      <c r="N53" s="79">
        <v>4.5999999999999999E-2</v>
      </c>
      <c r="O53" s="79">
        <v>5.1000000000000004E-3</v>
      </c>
    </row>
    <row r="54" spans="2:15">
      <c r="B54" t="s">
        <v>566</v>
      </c>
      <c r="C54" t="s">
        <v>567</v>
      </c>
      <c r="D54" t="s">
        <v>553</v>
      </c>
      <c r="E54" t="s">
        <v>384</v>
      </c>
      <c r="F54" t="s">
        <v>568</v>
      </c>
      <c r="G54" t="s">
        <v>559</v>
      </c>
      <c r="H54" t="s">
        <v>106</v>
      </c>
      <c r="I54" s="78">
        <v>4536</v>
      </c>
      <c r="J54" s="78">
        <v>4133</v>
      </c>
      <c r="K54" s="78">
        <v>0</v>
      </c>
      <c r="L54" s="78">
        <v>661.96673927999996</v>
      </c>
      <c r="M54" s="79">
        <v>0</v>
      </c>
      <c r="N54" s="79">
        <v>4.5699999999999998E-2</v>
      </c>
      <c r="O54" s="79">
        <v>5.1000000000000004E-3</v>
      </c>
    </row>
    <row r="55" spans="2:15">
      <c r="B55" t="s">
        <v>569</v>
      </c>
      <c r="C55" t="s">
        <v>570</v>
      </c>
      <c r="D55" t="s">
        <v>553</v>
      </c>
      <c r="E55" t="s">
        <v>384</v>
      </c>
      <c r="F55" t="s">
        <v>571</v>
      </c>
      <c r="G55" t="s">
        <v>417</v>
      </c>
      <c r="H55" t="s">
        <v>106</v>
      </c>
      <c r="I55" s="78">
        <v>608</v>
      </c>
      <c r="J55" s="78">
        <v>24020</v>
      </c>
      <c r="K55" s="78">
        <v>0</v>
      </c>
      <c r="L55" s="78">
        <v>515.67288959999996</v>
      </c>
      <c r="M55" s="79">
        <v>0</v>
      </c>
      <c r="N55" s="79">
        <v>3.56E-2</v>
      </c>
      <c r="O55" s="79">
        <v>4.0000000000000001E-3</v>
      </c>
    </row>
    <row r="56" spans="2:15">
      <c r="B56" t="s">
        <v>572</v>
      </c>
      <c r="C56" t="s">
        <v>573</v>
      </c>
      <c r="D56" t="s">
        <v>574</v>
      </c>
      <c r="E56" t="s">
        <v>384</v>
      </c>
      <c r="F56" t="s">
        <v>575</v>
      </c>
      <c r="G56" t="s">
        <v>576</v>
      </c>
      <c r="H56" t="s">
        <v>106</v>
      </c>
      <c r="I56" s="78">
        <v>302</v>
      </c>
      <c r="J56" s="78">
        <v>8</v>
      </c>
      <c r="K56" s="78">
        <v>0</v>
      </c>
      <c r="L56" s="78">
        <v>8.5308960000000003E-2</v>
      </c>
      <c r="M56" s="79">
        <v>0</v>
      </c>
      <c r="N56" s="79">
        <v>0</v>
      </c>
      <c r="O56" s="79">
        <v>0</v>
      </c>
    </row>
    <row r="57" spans="2:15">
      <c r="B57" t="s">
        <v>577</v>
      </c>
      <c r="C57" t="s">
        <v>578</v>
      </c>
      <c r="D57" t="s">
        <v>579</v>
      </c>
      <c r="E57" t="s">
        <v>384</v>
      </c>
      <c r="F57" t="s">
        <v>575</v>
      </c>
      <c r="G57" t="s">
        <v>576</v>
      </c>
      <c r="H57" t="s">
        <v>203</v>
      </c>
      <c r="I57" s="78">
        <v>2475</v>
      </c>
      <c r="J57" s="78">
        <v>1011500</v>
      </c>
      <c r="K57" s="78">
        <v>0</v>
      </c>
      <c r="L57" s="78">
        <v>660.96416925000005</v>
      </c>
      <c r="M57" s="79">
        <v>0</v>
      </c>
      <c r="N57" s="79">
        <v>4.5600000000000002E-2</v>
      </c>
      <c r="O57" s="79">
        <v>5.1000000000000004E-3</v>
      </c>
    </row>
    <row r="58" spans="2:15">
      <c r="B58" t="s">
        <v>580</v>
      </c>
      <c r="C58" t="s">
        <v>581</v>
      </c>
      <c r="D58" t="s">
        <v>123</v>
      </c>
      <c r="E58" t="s">
        <v>384</v>
      </c>
      <c r="F58" t="s">
        <v>582</v>
      </c>
      <c r="G58" t="s">
        <v>583</v>
      </c>
      <c r="H58" t="s">
        <v>110</v>
      </c>
      <c r="I58" s="78">
        <v>1065</v>
      </c>
      <c r="J58" s="78">
        <v>4750.5</v>
      </c>
      <c r="K58" s="78">
        <v>0</v>
      </c>
      <c r="L58" s="78">
        <v>190.06206567749999</v>
      </c>
      <c r="M58" s="79">
        <v>0</v>
      </c>
      <c r="N58" s="79">
        <v>1.3100000000000001E-2</v>
      </c>
      <c r="O58" s="79">
        <v>1.5E-3</v>
      </c>
    </row>
    <row r="59" spans="2:15">
      <c r="B59" t="s">
        <v>584</v>
      </c>
      <c r="C59" t="s">
        <v>585</v>
      </c>
      <c r="D59" t="s">
        <v>586</v>
      </c>
      <c r="E59" t="s">
        <v>384</v>
      </c>
      <c r="F59" t="s">
        <v>587</v>
      </c>
      <c r="G59" t="s">
        <v>588</v>
      </c>
      <c r="H59" t="s">
        <v>110</v>
      </c>
      <c r="I59" s="78">
        <v>911</v>
      </c>
      <c r="J59" s="78">
        <v>5006</v>
      </c>
      <c r="K59" s="78">
        <v>0</v>
      </c>
      <c r="L59" s="78">
        <v>171.32302622200001</v>
      </c>
      <c r="M59" s="79">
        <v>0</v>
      </c>
      <c r="N59" s="79">
        <v>1.18E-2</v>
      </c>
      <c r="O59" s="79">
        <v>1.2999999999999999E-3</v>
      </c>
    </row>
    <row r="60" spans="2:15">
      <c r="B60" t="s">
        <v>589</v>
      </c>
      <c r="C60" t="s">
        <v>590</v>
      </c>
      <c r="D60" t="s">
        <v>123</v>
      </c>
      <c r="E60" t="s">
        <v>384</v>
      </c>
      <c r="F60" t="s">
        <v>591</v>
      </c>
      <c r="G60" t="s">
        <v>588</v>
      </c>
      <c r="H60" t="s">
        <v>207</v>
      </c>
      <c r="I60" s="78">
        <v>7077</v>
      </c>
      <c r="J60" s="78">
        <v>16700</v>
      </c>
      <c r="K60" s="78">
        <v>0</v>
      </c>
      <c r="L60" s="78">
        <v>421.33273350000002</v>
      </c>
      <c r="M60" s="79">
        <v>0</v>
      </c>
      <c r="N60" s="79">
        <v>2.9100000000000001E-2</v>
      </c>
      <c r="O60" s="79">
        <v>3.2000000000000002E-3</v>
      </c>
    </row>
    <row r="61" spans="2:15">
      <c r="B61" t="s">
        <v>592</v>
      </c>
      <c r="C61" t="s">
        <v>593</v>
      </c>
      <c r="D61" t="s">
        <v>594</v>
      </c>
      <c r="E61" t="s">
        <v>384</v>
      </c>
      <c r="F61" t="s">
        <v>595</v>
      </c>
      <c r="G61" t="s">
        <v>588</v>
      </c>
      <c r="H61" t="s">
        <v>202</v>
      </c>
      <c r="I61" s="78">
        <v>3310</v>
      </c>
      <c r="J61" s="78">
        <v>10826</v>
      </c>
      <c r="K61" s="78">
        <v>0</v>
      </c>
      <c r="L61" s="78">
        <v>1368.35941516</v>
      </c>
      <c r="M61" s="79">
        <v>0</v>
      </c>
      <c r="N61" s="79">
        <v>9.4500000000000001E-2</v>
      </c>
      <c r="O61" s="79">
        <v>1.0500000000000001E-2</v>
      </c>
    </row>
    <row r="62" spans="2:15">
      <c r="B62" t="s">
        <v>596</v>
      </c>
      <c r="C62" t="s">
        <v>597</v>
      </c>
      <c r="D62" t="s">
        <v>574</v>
      </c>
      <c r="E62" t="s">
        <v>384</v>
      </c>
      <c r="F62" t="s">
        <v>598</v>
      </c>
      <c r="G62" t="s">
        <v>436</v>
      </c>
      <c r="H62" t="s">
        <v>106</v>
      </c>
      <c r="I62" s="78">
        <v>5</v>
      </c>
      <c r="J62" s="78">
        <v>183</v>
      </c>
      <c r="K62" s="78">
        <v>0</v>
      </c>
      <c r="L62" s="78">
        <v>3.2308650000000001E-2</v>
      </c>
      <c r="M62" s="79">
        <v>0</v>
      </c>
      <c r="N62" s="79">
        <v>0</v>
      </c>
      <c r="O62" s="79">
        <v>0</v>
      </c>
    </row>
    <row r="63" spans="2:15">
      <c r="B63" t="s">
        <v>599</v>
      </c>
      <c r="C63" t="s">
        <v>600</v>
      </c>
      <c r="D63" t="s">
        <v>304</v>
      </c>
      <c r="E63" t="s">
        <v>384</v>
      </c>
      <c r="F63" t="s">
        <v>601</v>
      </c>
      <c r="G63" t="s">
        <v>602</v>
      </c>
      <c r="H63" t="s">
        <v>110</v>
      </c>
      <c r="I63" s="78">
        <v>3740</v>
      </c>
      <c r="J63" s="78">
        <v>2865</v>
      </c>
      <c r="K63" s="78">
        <v>0</v>
      </c>
      <c r="L63" s="78">
        <v>402.53416170000003</v>
      </c>
      <c r="M63" s="79">
        <v>0</v>
      </c>
      <c r="N63" s="79">
        <v>2.7799999999999998E-2</v>
      </c>
      <c r="O63" s="79">
        <v>3.0999999999999999E-3</v>
      </c>
    </row>
    <row r="64" spans="2:15">
      <c r="B64" t="s">
        <v>603</v>
      </c>
      <c r="C64" t="s">
        <v>604</v>
      </c>
      <c r="D64" t="s">
        <v>553</v>
      </c>
      <c r="E64" t="s">
        <v>384</v>
      </c>
      <c r="F64" t="s">
        <v>605</v>
      </c>
      <c r="G64" t="s">
        <v>602</v>
      </c>
      <c r="H64" t="s">
        <v>106</v>
      </c>
      <c r="I64" s="78">
        <v>1281</v>
      </c>
      <c r="J64" s="78">
        <v>7600</v>
      </c>
      <c r="K64" s="78">
        <v>2.07153177</v>
      </c>
      <c r="L64" s="78">
        <v>345.83556777000001</v>
      </c>
      <c r="M64" s="79">
        <v>0</v>
      </c>
      <c r="N64" s="79">
        <v>2.3900000000000001E-2</v>
      </c>
      <c r="O64" s="79">
        <v>2.7000000000000001E-3</v>
      </c>
    </row>
    <row r="65" spans="2:15">
      <c r="B65" t="s">
        <v>606</v>
      </c>
      <c r="C65" t="s">
        <v>607</v>
      </c>
      <c r="D65" t="s">
        <v>574</v>
      </c>
      <c r="E65" t="s">
        <v>384</v>
      </c>
      <c r="F65" t="s">
        <v>608</v>
      </c>
      <c r="G65" t="s">
        <v>609</v>
      </c>
      <c r="H65" t="s">
        <v>106</v>
      </c>
      <c r="I65" s="78">
        <v>414</v>
      </c>
      <c r="J65" s="78">
        <v>24101</v>
      </c>
      <c r="K65" s="78">
        <v>0</v>
      </c>
      <c r="L65" s="78">
        <v>352.31661234000001</v>
      </c>
      <c r="M65" s="79">
        <v>0</v>
      </c>
      <c r="N65" s="79">
        <v>2.4299999999999999E-2</v>
      </c>
      <c r="O65" s="79">
        <v>2.7000000000000001E-3</v>
      </c>
    </row>
    <row r="66" spans="2:15">
      <c r="B66" t="s">
        <v>610</v>
      </c>
      <c r="C66" t="s">
        <v>611</v>
      </c>
      <c r="D66" t="s">
        <v>574</v>
      </c>
      <c r="E66" t="s">
        <v>384</v>
      </c>
      <c r="F66" t="s">
        <v>612</v>
      </c>
      <c r="G66" t="s">
        <v>613</v>
      </c>
      <c r="H66" t="s">
        <v>106</v>
      </c>
      <c r="I66" s="78">
        <v>80</v>
      </c>
      <c r="J66" s="78">
        <v>12961</v>
      </c>
      <c r="K66" s="78">
        <v>0</v>
      </c>
      <c r="L66" s="78">
        <v>36.612232800000001</v>
      </c>
      <c r="M66" s="79">
        <v>0</v>
      </c>
      <c r="N66" s="79">
        <v>2.5000000000000001E-3</v>
      </c>
      <c r="O66" s="79">
        <v>2.9999999999999997E-4</v>
      </c>
    </row>
    <row r="67" spans="2:15">
      <c r="B67" t="s">
        <v>614</v>
      </c>
      <c r="C67" t="s">
        <v>615</v>
      </c>
      <c r="D67" t="s">
        <v>123</v>
      </c>
      <c r="E67" t="s">
        <v>384</v>
      </c>
      <c r="F67" t="s">
        <v>616</v>
      </c>
      <c r="G67" t="s">
        <v>555</v>
      </c>
      <c r="H67" t="s">
        <v>204</v>
      </c>
      <c r="I67" s="78">
        <v>19</v>
      </c>
      <c r="J67" s="78">
        <v>1586500</v>
      </c>
      <c r="K67" s="78">
        <v>0</v>
      </c>
      <c r="L67" s="78">
        <v>152.28496200000001</v>
      </c>
      <c r="M67" s="79">
        <v>0</v>
      </c>
      <c r="N67" s="79">
        <v>1.0500000000000001E-2</v>
      </c>
      <c r="O67" s="79">
        <v>1.1999999999999999E-3</v>
      </c>
    </row>
    <row r="68" spans="2:15">
      <c r="B68" t="s">
        <v>252</v>
      </c>
      <c r="E68" s="16"/>
      <c r="F68" s="16"/>
      <c r="G68" s="16"/>
    </row>
    <row r="69" spans="2:15">
      <c r="B69" t="s">
        <v>325</v>
      </c>
      <c r="E69" s="16"/>
      <c r="F69" s="16"/>
      <c r="G69" s="16"/>
    </row>
    <row r="70" spans="2:15">
      <c r="B70" t="s">
        <v>326</v>
      </c>
      <c r="E70" s="16"/>
      <c r="F70" s="16"/>
      <c r="G70" s="16"/>
    </row>
    <row r="71" spans="2:15">
      <c r="B71" t="s">
        <v>327</v>
      </c>
      <c r="E71" s="16"/>
      <c r="F71" s="16"/>
      <c r="G71" s="16"/>
    </row>
    <row r="72" spans="2:15">
      <c r="B72" t="s">
        <v>328</v>
      </c>
      <c r="E72" s="16"/>
      <c r="F72" s="16"/>
      <c r="G72" s="16"/>
    </row>
    <row r="73" spans="2:15">
      <c r="E73" s="16"/>
      <c r="F73" s="16"/>
      <c r="G73" s="16"/>
    </row>
    <row r="74" spans="2:15">
      <c r="E74" s="16"/>
      <c r="F74" s="16"/>
      <c r="G74" s="16"/>
    </row>
    <row r="75" spans="2:15">
      <c r="E75" s="16"/>
      <c r="F75" s="16"/>
      <c r="G75" s="16"/>
    </row>
    <row r="76" spans="2:15">
      <c r="E76" s="16"/>
      <c r="F76" s="16"/>
      <c r="G76" s="16"/>
    </row>
    <row r="77" spans="2:15"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1269</v>
      </c>
    </row>
    <row r="3" spans="2:63">
      <c r="B3" s="2" t="s">
        <v>2</v>
      </c>
      <c r="C3" t="s">
        <v>1270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194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46185</v>
      </c>
      <c r="I11" s="7"/>
      <c r="J11" s="76">
        <v>20.133691379999998</v>
      </c>
      <c r="K11" s="76">
        <v>6877.5825877300003</v>
      </c>
      <c r="L11" s="7"/>
      <c r="M11" s="77">
        <v>1</v>
      </c>
      <c r="N11" s="77">
        <v>5.28E-2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19394</v>
      </c>
      <c r="J12" s="82">
        <v>0</v>
      </c>
      <c r="K12" s="82">
        <v>824.07916</v>
      </c>
      <c r="M12" s="81">
        <v>0.1198</v>
      </c>
      <c r="N12" s="81">
        <v>6.3E-3</v>
      </c>
    </row>
    <row r="13" spans="2:63">
      <c r="B13" s="80" t="s">
        <v>617</v>
      </c>
      <c r="D13" s="16"/>
      <c r="E13" s="16"/>
      <c r="F13" s="16"/>
      <c r="G13" s="16"/>
      <c r="H13" s="82">
        <v>19394</v>
      </c>
      <c r="J13" s="82">
        <v>0</v>
      </c>
      <c r="K13" s="82">
        <v>824.07916</v>
      </c>
      <c r="M13" s="81">
        <v>0.1198</v>
      </c>
      <c r="N13" s="81">
        <v>6.3E-3</v>
      </c>
    </row>
    <row r="14" spans="2:63">
      <c r="B14" t="s">
        <v>618</v>
      </c>
      <c r="C14" t="s">
        <v>619</v>
      </c>
      <c r="D14" t="s">
        <v>100</v>
      </c>
      <c r="E14" t="s">
        <v>620</v>
      </c>
      <c r="F14" t="s">
        <v>621</v>
      </c>
      <c r="G14" t="s">
        <v>102</v>
      </c>
      <c r="H14" s="78">
        <v>18494</v>
      </c>
      <c r="I14" s="78">
        <v>3014</v>
      </c>
      <c r="J14" s="78">
        <v>0</v>
      </c>
      <c r="K14" s="78">
        <v>557.40916000000004</v>
      </c>
      <c r="L14" s="79">
        <v>1E-4</v>
      </c>
      <c r="M14" s="79">
        <v>8.1000000000000003E-2</v>
      </c>
      <c r="N14" s="79">
        <v>4.3E-3</v>
      </c>
    </row>
    <row r="15" spans="2:63">
      <c r="B15" t="s">
        <v>622</v>
      </c>
      <c r="C15" t="s">
        <v>623</v>
      </c>
      <c r="D15" t="s">
        <v>100</v>
      </c>
      <c r="E15" t="s">
        <v>624</v>
      </c>
      <c r="F15" t="s">
        <v>621</v>
      </c>
      <c r="G15" t="s">
        <v>102</v>
      </c>
      <c r="H15" s="78">
        <v>900</v>
      </c>
      <c r="I15" s="78">
        <v>29630</v>
      </c>
      <c r="J15" s="78">
        <v>0</v>
      </c>
      <c r="K15" s="78">
        <v>266.67</v>
      </c>
      <c r="L15" s="79">
        <v>1E-4</v>
      </c>
      <c r="M15" s="79">
        <v>3.8800000000000001E-2</v>
      </c>
      <c r="N15" s="79">
        <v>2E-3</v>
      </c>
    </row>
    <row r="16" spans="2:63">
      <c r="B16" s="80" t="s">
        <v>625</v>
      </c>
      <c r="D16" s="16"/>
      <c r="E16" s="16"/>
      <c r="F16" s="16"/>
      <c r="G16" s="16"/>
      <c r="H16" s="82">
        <v>0</v>
      </c>
      <c r="J16" s="82">
        <v>0</v>
      </c>
      <c r="K16" s="82">
        <v>0</v>
      </c>
      <c r="M16" s="81">
        <v>0</v>
      </c>
      <c r="N16" s="81">
        <v>0</v>
      </c>
    </row>
    <row r="17" spans="2:14">
      <c r="B17" t="s">
        <v>230</v>
      </c>
      <c r="C17" t="s">
        <v>230</v>
      </c>
      <c r="D17" s="16"/>
      <c r="E17" s="16"/>
      <c r="F17" t="s">
        <v>230</v>
      </c>
      <c r="G17" t="s">
        <v>230</v>
      </c>
      <c r="H17" s="78">
        <v>0</v>
      </c>
      <c r="I17" s="78">
        <v>0</v>
      </c>
      <c r="K17" s="78">
        <v>0</v>
      </c>
      <c r="L17" s="79">
        <v>0</v>
      </c>
      <c r="M17" s="79">
        <v>0</v>
      </c>
      <c r="N17" s="79">
        <v>0</v>
      </c>
    </row>
    <row r="18" spans="2:14">
      <c r="B18" s="80" t="s">
        <v>626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230</v>
      </c>
      <c r="C19" t="s">
        <v>230</v>
      </c>
      <c r="D19" s="16"/>
      <c r="E19" s="16"/>
      <c r="F19" t="s">
        <v>230</v>
      </c>
      <c r="G19" t="s">
        <v>230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627</v>
      </c>
      <c r="D20" s="16"/>
      <c r="E20" s="16"/>
      <c r="F20" s="16"/>
      <c r="G20" s="16"/>
      <c r="H20" s="82">
        <v>0</v>
      </c>
      <c r="J20" s="82">
        <v>0</v>
      </c>
      <c r="K20" s="82">
        <v>0</v>
      </c>
      <c r="M20" s="81">
        <v>0</v>
      </c>
      <c r="N20" s="81">
        <v>0</v>
      </c>
    </row>
    <row r="21" spans="2:14">
      <c r="B21" t="s">
        <v>230</v>
      </c>
      <c r="C21" t="s">
        <v>230</v>
      </c>
      <c r="D21" s="16"/>
      <c r="E21" s="16"/>
      <c r="F21" t="s">
        <v>230</v>
      </c>
      <c r="G21" t="s">
        <v>230</v>
      </c>
      <c r="H21" s="78">
        <v>0</v>
      </c>
      <c r="I21" s="78">
        <v>0</v>
      </c>
      <c r="K21" s="78">
        <v>0</v>
      </c>
      <c r="L21" s="79">
        <v>0</v>
      </c>
      <c r="M21" s="79">
        <v>0</v>
      </c>
      <c r="N21" s="79">
        <v>0</v>
      </c>
    </row>
    <row r="22" spans="2:14">
      <c r="B22" s="80" t="s">
        <v>381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628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239</v>
      </c>
      <c r="D26" s="16"/>
      <c r="E26" s="16"/>
      <c r="F26" s="16"/>
      <c r="G26" s="16"/>
      <c r="H26" s="82">
        <v>26791</v>
      </c>
      <c r="J26" s="82">
        <v>20.133691379999998</v>
      </c>
      <c r="K26" s="82">
        <v>6053.5034277300001</v>
      </c>
      <c r="M26" s="81">
        <v>0.88019999999999998</v>
      </c>
      <c r="N26" s="81">
        <v>4.65E-2</v>
      </c>
    </row>
    <row r="27" spans="2:14">
      <c r="B27" s="80" t="s">
        <v>629</v>
      </c>
      <c r="D27" s="16"/>
      <c r="E27" s="16"/>
      <c r="F27" s="16"/>
      <c r="G27" s="16"/>
      <c r="H27" s="82">
        <v>26791</v>
      </c>
      <c r="J27" s="82">
        <v>20.133691379999998</v>
      </c>
      <c r="K27" s="82">
        <v>6053.5034277300001</v>
      </c>
      <c r="M27" s="81">
        <v>0.88019999999999998</v>
      </c>
      <c r="N27" s="81">
        <v>4.65E-2</v>
      </c>
    </row>
    <row r="28" spans="2:14">
      <c r="B28" t="s">
        <v>630</v>
      </c>
      <c r="C28" t="s">
        <v>631</v>
      </c>
      <c r="D28" t="s">
        <v>553</v>
      </c>
      <c r="E28" t="s">
        <v>632</v>
      </c>
      <c r="F28" t="s">
        <v>621</v>
      </c>
      <c r="G28" t="s">
        <v>106</v>
      </c>
      <c r="H28" s="78">
        <v>8261</v>
      </c>
      <c r="I28" s="78">
        <v>5713</v>
      </c>
      <c r="J28" s="78">
        <v>0</v>
      </c>
      <c r="K28" s="78">
        <v>1666.45873383</v>
      </c>
      <c r="L28" s="79">
        <v>1E-4</v>
      </c>
      <c r="M28" s="79">
        <v>0.24229999999999999</v>
      </c>
      <c r="N28" s="79">
        <v>1.2800000000000001E-2</v>
      </c>
    </row>
    <row r="29" spans="2:14">
      <c r="B29" t="s">
        <v>633</v>
      </c>
      <c r="C29" t="s">
        <v>634</v>
      </c>
      <c r="D29" t="s">
        <v>553</v>
      </c>
      <c r="E29" t="s">
        <v>635</v>
      </c>
      <c r="F29" t="s">
        <v>621</v>
      </c>
      <c r="G29" t="s">
        <v>106</v>
      </c>
      <c r="H29" s="78">
        <v>15944</v>
      </c>
      <c r="I29" s="78">
        <v>3602</v>
      </c>
      <c r="J29" s="78">
        <v>16.699476090000001</v>
      </c>
      <c r="K29" s="78">
        <v>2044.5629453700001</v>
      </c>
      <c r="L29" s="79">
        <v>2.9999999999999997E-4</v>
      </c>
      <c r="M29" s="79">
        <v>0.29730000000000001</v>
      </c>
      <c r="N29" s="79">
        <v>1.5699999999999999E-2</v>
      </c>
    </row>
    <row r="30" spans="2:14">
      <c r="B30" t="s">
        <v>636</v>
      </c>
      <c r="C30" t="s">
        <v>637</v>
      </c>
      <c r="D30" t="s">
        <v>574</v>
      </c>
      <c r="E30" t="s">
        <v>638</v>
      </c>
      <c r="F30" t="s">
        <v>621</v>
      </c>
      <c r="G30" t="s">
        <v>106</v>
      </c>
      <c r="H30" s="78">
        <v>1778</v>
      </c>
      <c r="I30" s="78">
        <v>26644</v>
      </c>
      <c r="J30" s="78">
        <v>2.4906967799999999</v>
      </c>
      <c r="K30" s="78">
        <v>1675.2324567000001</v>
      </c>
      <c r="L30" s="79">
        <v>0</v>
      </c>
      <c r="M30" s="79">
        <v>0.24360000000000001</v>
      </c>
      <c r="N30" s="79">
        <v>1.29E-2</v>
      </c>
    </row>
    <row r="31" spans="2:14">
      <c r="B31" t="s">
        <v>639</v>
      </c>
      <c r="C31" t="s">
        <v>640</v>
      </c>
      <c r="D31" t="s">
        <v>553</v>
      </c>
      <c r="E31" t="s">
        <v>641</v>
      </c>
      <c r="F31" t="s">
        <v>621</v>
      </c>
      <c r="G31" t="s">
        <v>106</v>
      </c>
      <c r="H31" s="78">
        <v>134</v>
      </c>
      <c r="I31" s="78">
        <v>38344</v>
      </c>
      <c r="J31" s="78">
        <v>0.94351850999999998</v>
      </c>
      <c r="K31" s="78">
        <v>182.36968827000001</v>
      </c>
      <c r="L31" s="79">
        <v>0</v>
      </c>
      <c r="M31" s="79">
        <v>2.6499999999999999E-2</v>
      </c>
      <c r="N31" s="79">
        <v>1.4E-3</v>
      </c>
    </row>
    <row r="32" spans="2:14">
      <c r="B32" t="s">
        <v>642</v>
      </c>
      <c r="C32" t="s">
        <v>643</v>
      </c>
      <c r="D32" t="s">
        <v>574</v>
      </c>
      <c r="E32" t="s">
        <v>644</v>
      </c>
      <c r="F32" t="s">
        <v>621</v>
      </c>
      <c r="G32" t="s">
        <v>106</v>
      </c>
      <c r="H32" s="78">
        <v>674</v>
      </c>
      <c r="I32" s="78">
        <v>20374</v>
      </c>
      <c r="J32" s="78">
        <v>0</v>
      </c>
      <c r="K32" s="78">
        <v>484.87960356000002</v>
      </c>
      <c r="L32" s="79">
        <v>0</v>
      </c>
      <c r="M32" s="79">
        <v>7.0499999999999993E-2</v>
      </c>
      <c r="N32" s="79">
        <v>3.7000000000000002E-3</v>
      </c>
    </row>
    <row r="33" spans="2:14">
      <c r="B33" s="80" t="s">
        <v>645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230</v>
      </c>
      <c r="C34" t="s">
        <v>230</v>
      </c>
      <c r="D34" s="16"/>
      <c r="E34" s="16"/>
      <c r="F34" t="s">
        <v>230</v>
      </c>
      <c r="G34" t="s">
        <v>230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381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230</v>
      </c>
      <c r="C36" t="s">
        <v>230</v>
      </c>
      <c r="D36" s="16"/>
      <c r="E36" s="16"/>
      <c r="F36" t="s">
        <v>230</v>
      </c>
      <c r="G36" t="s">
        <v>230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628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230</v>
      </c>
      <c r="C38" t="s">
        <v>230</v>
      </c>
      <c r="D38" s="16"/>
      <c r="E38" s="16"/>
      <c r="F38" t="s">
        <v>230</v>
      </c>
      <c r="G38" t="s">
        <v>230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252</v>
      </c>
      <c r="D39" s="16"/>
      <c r="E39" s="16"/>
      <c r="F39" s="16"/>
      <c r="G39" s="16"/>
    </row>
    <row r="40" spans="2:14">
      <c r="B40" t="s">
        <v>325</v>
      </c>
      <c r="D40" s="16"/>
      <c r="E40" s="16"/>
      <c r="F40" s="16"/>
      <c r="G40" s="16"/>
    </row>
    <row r="41" spans="2:14">
      <c r="B41" t="s">
        <v>326</v>
      </c>
      <c r="D41" s="16"/>
      <c r="E41" s="16"/>
      <c r="F41" s="16"/>
      <c r="G41" s="16"/>
    </row>
    <row r="42" spans="2:14">
      <c r="B42" t="s">
        <v>327</v>
      </c>
      <c r="D42" s="16"/>
      <c r="E42" s="16"/>
      <c r="F42" s="16"/>
      <c r="G42" s="16"/>
    </row>
    <row r="43" spans="2:14">
      <c r="B43" t="s">
        <v>328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1269</v>
      </c>
    </row>
    <row r="3" spans="2:65">
      <c r="B3" s="2" t="s">
        <v>2</v>
      </c>
      <c r="C3" t="s">
        <v>1270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66399.199999999997</v>
      </c>
      <c r="K11" s="7"/>
      <c r="L11" s="76">
        <v>3218.1223547697691</v>
      </c>
      <c r="M11" s="7"/>
      <c r="N11" s="77">
        <v>1</v>
      </c>
      <c r="O11" s="77">
        <v>2.47E-2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646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I14" t="s">
        <v>230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647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I16" t="s">
        <v>230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I18" t="s">
        <v>230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381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I20" t="s">
        <v>230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239</v>
      </c>
      <c r="C21" s="16"/>
      <c r="D21" s="16"/>
      <c r="E21" s="16"/>
      <c r="J21" s="82">
        <v>66399.199999999997</v>
      </c>
      <c r="L21" s="82">
        <v>3218.1223547697691</v>
      </c>
      <c r="N21" s="81">
        <v>1</v>
      </c>
      <c r="O21" s="81">
        <v>2.47E-2</v>
      </c>
    </row>
    <row r="22" spans="2:15">
      <c r="B22" s="80" t="s">
        <v>646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I23" t="s">
        <v>230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647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I25" t="s">
        <v>230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66399.199999999997</v>
      </c>
      <c r="L26" s="82">
        <v>3218.1223547697691</v>
      </c>
      <c r="N26" s="81">
        <v>1</v>
      </c>
      <c r="O26" s="81">
        <v>2.47E-2</v>
      </c>
    </row>
    <row r="27" spans="2:15">
      <c r="B27" t="s">
        <v>648</v>
      </c>
      <c r="C27" t="s">
        <v>649</v>
      </c>
      <c r="D27" t="s">
        <v>123</v>
      </c>
      <c r="E27" t="s">
        <v>650</v>
      </c>
      <c r="F27" t="s">
        <v>621</v>
      </c>
      <c r="G27" t="s">
        <v>651</v>
      </c>
      <c r="H27" t="s">
        <v>306</v>
      </c>
      <c r="I27" t="s">
        <v>113</v>
      </c>
      <c r="J27" s="78">
        <v>31520</v>
      </c>
      <c r="K27" s="78">
        <v>106.11</v>
      </c>
      <c r="L27" s="78">
        <v>142.01451709919999</v>
      </c>
      <c r="M27" s="79">
        <v>0</v>
      </c>
      <c r="N27" s="79">
        <v>4.41E-2</v>
      </c>
      <c r="O27" s="79">
        <v>1.1000000000000001E-3</v>
      </c>
    </row>
    <row r="28" spans="2:15">
      <c r="B28" t="s">
        <v>652</v>
      </c>
      <c r="C28" t="s">
        <v>653</v>
      </c>
      <c r="D28" t="s">
        <v>123</v>
      </c>
      <c r="E28" t="s">
        <v>654</v>
      </c>
      <c r="F28" t="s">
        <v>621</v>
      </c>
      <c r="G28" t="s">
        <v>230</v>
      </c>
      <c r="H28" t="s">
        <v>243</v>
      </c>
      <c r="I28" t="s">
        <v>106</v>
      </c>
      <c r="J28" s="78">
        <v>659</v>
      </c>
      <c r="K28" s="78">
        <v>18265</v>
      </c>
      <c r="L28" s="78">
        <v>425.01358184999998</v>
      </c>
      <c r="M28" s="79">
        <v>1E-4</v>
      </c>
      <c r="N28" s="79">
        <v>0.1321</v>
      </c>
      <c r="O28" s="79">
        <v>3.3E-3</v>
      </c>
    </row>
    <row r="29" spans="2:15">
      <c r="B29" t="s">
        <v>655</v>
      </c>
      <c r="C29" t="s">
        <v>656</v>
      </c>
      <c r="D29" t="s">
        <v>123</v>
      </c>
      <c r="E29" t="s">
        <v>657</v>
      </c>
      <c r="F29" t="s">
        <v>621</v>
      </c>
      <c r="G29" t="s">
        <v>230</v>
      </c>
      <c r="H29" t="s">
        <v>243</v>
      </c>
      <c r="I29" t="s">
        <v>203</v>
      </c>
      <c r="J29" s="78">
        <v>7401</v>
      </c>
      <c r="K29" s="78">
        <v>158000</v>
      </c>
      <c r="L29" s="78">
        <v>308.73389916000002</v>
      </c>
      <c r="M29" s="79">
        <v>1E-4</v>
      </c>
      <c r="N29" s="79">
        <v>9.5899999999999999E-2</v>
      </c>
      <c r="O29" s="79">
        <v>2.3999999999999998E-3</v>
      </c>
    </row>
    <row r="30" spans="2:15">
      <c r="B30" t="s">
        <v>658</v>
      </c>
      <c r="C30" t="s">
        <v>659</v>
      </c>
      <c r="D30" t="s">
        <v>123</v>
      </c>
      <c r="E30" t="s">
        <v>657</v>
      </c>
      <c r="F30" t="s">
        <v>621</v>
      </c>
      <c r="G30" t="s">
        <v>230</v>
      </c>
      <c r="H30" t="s">
        <v>243</v>
      </c>
      <c r="I30" t="s">
        <v>110</v>
      </c>
      <c r="J30" s="78">
        <v>2047</v>
      </c>
      <c r="K30" s="78">
        <v>4365</v>
      </c>
      <c r="L30" s="78">
        <v>335.66696788500002</v>
      </c>
      <c r="M30" s="79">
        <v>1E-4</v>
      </c>
      <c r="N30" s="79">
        <v>0.1043</v>
      </c>
      <c r="O30" s="79">
        <v>2.5999999999999999E-3</v>
      </c>
    </row>
    <row r="31" spans="2:15">
      <c r="B31" t="s">
        <v>660</v>
      </c>
      <c r="C31" t="s">
        <v>661</v>
      </c>
      <c r="D31" t="s">
        <v>123</v>
      </c>
      <c r="E31" t="s">
        <v>662</v>
      </c>
      <c r="F31" t="s">
        <v>621</v>
      </c>
      <c r="G31" t="s">
        <v>230</v>
      </c>
      <c r="H31" t="s">
        <v>243</v>
      </c>
      <c r="I31" t="s">
        <v>106</v>
      </c>
      <c r="J31" s="78">
        <v>73</v>
      </c>
      <c r="K31" s="78">
        <v>27795</v>
      </c>
      <c r="L31" s="78">
        <v>71.645225850000003</v>
      </c>
      <c r="M31" s="79">
        <v>0</v>
      </c>
      <c r="N31" s="79">
        <v>2.23E-2</v>
      </c>
      <c r="O31" s="79">
        <v>5.0000000000000001E-4</v>
      </c>
    </row>
    <row r="32" spans="2:15">
      <c r="B32" t="s">
        <v>663</v>
      </c>
      <c r="C32" t="s">
        <v>664</v>
      </c>
      <c r="D32" t="s">
        <v>594</v>
      </c>
      <c r="E32" t="s">
        <v>665</v>
      </c>
      <c r="F32" t="s">
        <v>386</v>
      </c>
      <c r="G32" t="s">
        <v>230</v>
      </c>
      <c r="H32" t="s">
        <v>243</v>
      </c>
      <c r="I32" t="s">
        <v>202</v>
      </c>
      <c r="J32" s="78">
        <v>161</v>
      </c>
      <c r="K32" s="78">
        <v>20300</v>
      </c>
      <c r="L32" s="78">
        <v>124.80330379999999</v>
      </c>
      <c r="M32" s="79">
        <v>0</v>
      </c>
      <c r="N32" s="79">
        <v>3.8800000000000001E-2</v>
      </c>
      <c r="O32" s="79">
        <v>1E-3</v>
      </c>
    </row>
    <row r="33" spans="2:15">
      <c r="B33" t="s">
        <v>666</v>
      </c>
      <c r="C33" t="s">
        <v>667</v>
      </c>
      <c r="D33" t="s">
        <v>123</v>
      </c>
      <c r="E33" t="s">
        <v>668</v>
      </c>
      <c r="F33" t="s">
        <v>621</v>
      </c>
      <c r="G33" t="s">
        <v>230</v>
      </c>
      <c r="H33" t="s">
        <v>243</v>
      </c>
      <c r="I33" t="s">
        <v>106</v>
      </c>
      <c r="J33" s="78">
        <v>84</v>
      </c>
      <c r="K33" s="78">
        <v>20279.89</v>
      </c>
      <c r="L33" s="78">
        <v>60.150964935600001</v>
      </c>
      <c r="M33" s="79">
        <v>2.0000000000000001E-4</v>
      </c>
      <c r="N33" s="79">
        <v>1.8700000000000001E-2</v>
      </c>
      <c r="O33" s="79">
        <v>5.0000000000000001E-4</v>
      </c>
    </row>
    <row r="34" spans="2:15">
      <c r="B34" t="s">
        <v>669</v>
      </c>
      <c r="C34" t="s">
        <v>670</v>
      </c>
      <c r="D34" t="s">
        <v>123</v>
      </c>
      <c r="E34" t="s">
        <v>671</v>
      </c>
      <c r="F34" t="s">
        <v>621</v>
      </c>
      <c r="G34" t="s">
        <v>230</v>
      </c>
      <c r="H34" t="s">
        <v>243</v>
      </c>
      <c r="I34" t="s">
        <v>106</v>
      </c>
      <c r="J34" s="78">
        <v>8766.7099999999991</v>
      </c>
      <c r="K34" s="78">
        <v>2283.2199999999998</v>
      </c>
      <c r="L34" s="78">
        <v>706.77652777492199</v>
      </c>
      <c r="M34" s="79">
        <v>4.0000000000000002E-4</v>
      </c>
      <c r="N34" s="79">
        <v>0.21959999999999999</v>
      </c>
      <c r="O34" s="79">
        <v>5.4000000000000003E-3</v>
      </c>
    </row>
    <row r="35" spans="2:15">
      <c r="B35" t="s">
        <v>672</v>
      </c>
      <c r="C35" t="s">
        <v>673</v>
      </c>
      <c r="D35" t="s">
        <v>123</v>
      </c>
      <c r="E35" t="s">
        <v>674</v>
      </c>
      <c r="F35" t="s">
        <v>613</v>
      </c>
      <c r="G35" t="s">
        <v>230</v>
      </c>
      <c r="H35" t="s">
        <v>243</v>
      </c>
      <c r="I35" t="s">
        <v>106</v>
      </c>
      <c r="J35" s="78">
        <v>2984</v>
      </c>
      <c r="K35" s="78">
        <v>1297.68</v>
      </c>
      <c r="L35" s="78">
        <v>136.73010510719999</v>
      </c>
      <c r="M35" s="79">
        <v>2.9999999999999997E-4</v>
      </c>
      <c r="N35" s="79">
        <v>4.2500000000000003E-2</v>
      </c>
      <c r="O35" s="79">
        <v>1E-3</v>
      </c>
    </row>
    <row r="36" spans="2:15">
      <c r="B36" t="s">
        <v>675</v>
      </c>
      <c r="C36" t="s">
        <v>676</v>
      </c>
      <c r="D36" t="s">
        <v>123</v>
      </c>
      <c r="E36" t="s">
        <v>677</v>
      </c>
      <c r="F36" t="s">
        <v>621</v>
      </c>
      <c r="G36" t="s">
        <v>230</v>
      </c>
      <c r="H36" t="s">
        <v>243</v>
      </c>
      <c r="I36" t="s">
        <v>110</v>
      </c>
      <c r="J36" s="78">
        <v>184</v>
      </c>
      <c r="K36" s="78">
        <v>11491</v>
      </c>
      <c r="L36" s="78">
        <v>79.429561047999997</v>
      </c>
      <c r="M36" s="79">
        <v>1E-4</v>
      </c>
      <c r="N36" s="79">
        <v>2.47E-2</v>
      </c>
      <c r="O36" s="79">
        <v>5.9999999999999995E-4</v>
      </c>
    </row>
    <row r="37" spans="2:15">
      <c r="B37" t="s">
        <v>678</v>
      </c>
      <c r="C37" t="s">
        <v>679</v>
      </c>
      <c r="D37" t="s">
        <v>123</v>
      </c>
      <c r="E37" t="s">
        <v>680</v>
      </c>
      <c r="F37" t="s">
        <v>621</v>
      </c>
      <c r="G37" t="s">
        <v>230</v>
      </c>
      <c r="H37" t="s">
        <v>243</v>
      </c>
      <c r="I37" t="s">
        <v>106</v>
      </c>
      <c r="J37" s="78">
        <v>12519.49</v>
      </c>
      <c r="K37" s="78">
        <v>1871.13</v>
      </c>
      <c r="L37" s="78">
        <v>827.15770025984705</v>
      </c>
      <c r="M37" s="79">
        <v>2.9999999999999997E-4</v>
      </c>
      <c r="N37" s="79">
        <v>0.25700000000000001</v>
      </c>
      <c r="O37" s="79">
        <v>6.3E-3</v>
      </c>
    </row>
    <row r="38" spans="2:15">
      <c r="B38" s="80" t="s">
        <v>381</v>
      </c>
      <c r="C38" s="16"/>
      <c r="D38" s="16"/>
      <c r="E38" s="16"/>
      <c r="J38" s="82">
        <v>0</v>
      </c>
      <c r="L38" s="82">
        <v>0</v>
      </c>
      <c r="N38" s="81">
        <v>0</v>
      </c>
      <c r="O38" s="81">
        <v>0</v>
      </c>
    </row>
    <row r="39" spans="2:15">
      <c r="B39" t="s">
        <v>230</v>
      </c>
      <c r="C39" t="s">
        <v>230</v>
      </c>
      <c r="D39" s="16"/>
      <c r="E39" s="16"/>
      <c r="F39" t="s">
        <v>230</v>
      </c>
      <c r="G39" t="s">
        <v>230</v>
      </c>
      <c r="I39" t="s">
        <v>230</v>
      </c>
      <c r="J39" s="78">
        <v>0</v>
      </c>
      <c r="K39" s="78">
        <v>0</v>
      </c>
      <c r="L39" s="78">
        <v>0</v>
      </c>
      <c r="M39" s="79">
        <v>0</v>
      </c>
      <c r="N39" s="79">
        <v>0</v>
      </c>
      <c r="O39" s="79">
        <v>0</v>
      </c>
    </row>
    <row r="40" spans="2:15">
      <c r="B40" t="s">
        <v>252</v>
      </c>
      <c r="C40" s="16"/>
      <c r="D40" s="16"/>
      <c r="E40" s="16"/>
    </row>
    <row r="41" spans="2:15">
      <c r="B41" t="s">
        <v>325</v>
      </c>
      <c r="C41" s="16"/>
      <c r="D41" s="16"/>
      <c r="E41" s="16"/>
    </row>
    <row r="42" spans="2:15">
      <c r="B42" t="s">
        <v>326</v>
      </c>
      <c r="C42" s="16"/>
      <c r="D42" s="16"/>
      <c r="E42" s="16"/>
    </row>
    <row r="43" spans="2:15">
      <c r="B43" t="s">
        <v>327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1269</v>
      </c>
    </row>
    <row r="3" spans="2:60">
      <c r="B3" s="2" t="s">
        <v>2</v>
      </c>
      <c r="C3" t="s">
        <v>1270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1000</v>
      </c>
      <c r="H11" s="7"/>
      <c r="I11" s="76">
        <v>0.38660142180000001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681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230</v>
      </c>
      <c r="C14" t="s">
        <v>230</v>
      </c>
      <c r="D14" s="16"/>
      <c r="E14" t="s">
        <v>230</v>
      </c>
      <c r="F14" t="s">
        <v>230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239</v>
      </c>
      <c r="D15" s="16"/>
      <c r="E15" s="16"/>
      <c r="G15" s="82">
        <v>1000</v>
      </c>
      <c r="I15" s="82">
        <v>0.38660142180000001</v>
      </c>
      <c r="K15" s="81">
        <v>1</v>
      </c>
      <c r="L15" s="81">
        <v>0</v>
      </c>
    </row>
    <row r="16" spans="2:60">
      <c r="B16" s="80" t="s">
        <v>682</v>
      </c>
      <c r="D16" s="16"/>
      <c r="E16" s="16"/>
      <c r="G16" s="82">
        <v>1000</v>
      </c>
      <c r="I16" s="82">
        <v>0.38660142180000001</v>
      </c>
      <c r="K16" s="81">
        <v>1</v>
      </c>
      <c r="L16" s="81">
        <v>0</v>
      </c>
    </row>
    <row r="17" spans="2:12">
      <c r="B17" t="s">
        <v>683</v>
      </c>
      <c r="C17" t="s">
        <v>684</v>
      </c>
      <c r="D17" t="s">
        <v>574</v>
      </c>
      <c r="E17" t="s">
        <v>685</v>
      </c>
      <c r="F17" t="s">
        <v>106</v>
      </c>
      <c r="G17" s="78">
        <v>209</v>
      </c>
      <c r="H17" s="78">
        <v>0.42</v>
      </c>
      <c r="I17" s="78">
        <v>3.0995117999999999E-3</v>
      </c>
      <c r="J17" s="79">
        <v>0</v>
      </c>
      <c r="K17" s="79">
        <v>8.0000000000000002E-3</v>
      </c>
      <c r="L17" s="79">
        <v>0</v>
      </c>
    </row>
    <row r="18" spans="2:12">
      <c r="B18" t="s">
        <v>686</v>
      </c>
      <c r="C18" t="s">
        <v>687</v>
      </c>
      <c r="D18" t="s">
        <v>574</v>
      </c>
      <c r="E18" t="s">
        <v>685</v>
      </c>
      <c r="F18" t="s">
        <v>106</v>
      </c>
      <c r="G18" s="78">
        <v>356</v>
      </c>
      <c r="H18" s="78">
        <v>20.5</v>
      </c>
      <c r="I18" s="78">
        <v>0.25769238</v>
      </c>
      <c r="J18" s="79">
        <v>0</v>
      </c>
      <c r="K18" s="79">
        <v>0.66659999999999997</v>
      </c>
      <c r="L18" s="79">
        <v>0</v>
      </c>
    </row>
    <row r="19" spans="2:12">
      <c r="B19" t="s">
        <v>688</v>
      </c>
      <c r="C19" t="s">
        <v>689</v>
      </c>
      <c r="D19" t="s">
        <v>574</v>
      </c>
      <c r="E19" t="s">
        <v>685</v>
      </c>
      <c r="F19" t="s">
        <v>106</v>
      </c>
      <c r="G19" s="78">
        <v>352</v>
      </c>
      <c r="H19" s="78">
        <v>8</v>
      </c>
      <c r="I19" s="78">
        <v>9.9432960000000001E-2</v>
      </c>
      <c r="J19" s="79">
        <v>0</v>
      </c>
      <c r="K19" s="79">
        <v>0.25719999999999998</v>
      </c>
      <c r="L19" s="79">
        <v>0</v>
      </c>
    </row>
    <row r="20" spans="2:12">
      <c r="B20" t="s">
        <v>690</v>
      </c>
      <c r="C20" t="s">
        <v>691</v>
      </c>
      <c r="D20" t="s">
        <v>574</v>
      </c>
      <c r="E20" t="s">
        <v>685</v>
      </c>
      <c r="F20" t="s">
        <v>106</v>
      </c>
      <c r="G20" s="78">
        <v>83</v>
      </c>
      <c r="H20" s="78">
        <v>9</v>
      </c>
      <c r="I20" s="78">
        <v>2.6376569999999998E-2</v>
      </c>
      <c r="J20" s="79">
        <v>0</v>
      </c>
      <c r="K20" s="79">
        <v>6.8199999999999997E-2</v>
      </c>
      <c r="L20" s="79">
        <v>0</v>
      </c>
    </row>
    <row r="21" spans="2:12">
      <c r="B21" t="s">
        <v>252</v>
      </c>
      <c r="D21" s="16"/>
      <c r="E21" s="16"/>
    </row>
    <row r="22" spans="2:12">
      <c r="B22" t="s">
        <v>325</v>
      </c>
      <c r="D22" s="16"/>
      <c r="E22" s="16"/>
    </row>
    <row r="23" spans="2:12">
      <c r="B23" t="s">
        <v>326</v>
      </c>
      <c r="D23" s="16"/>
      <c r="E23" s="16"/>
    </row>
    <row r="24" spans="2:12">
      <c r="B24" t="s">
        <v>327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עליזה</cp:lastModifiedBy>
  <dcterms:created xsi:type="dcterms:W3CDTF">2015-11-10T09:34:27Z</dcterms:created>
  <dcterms:modified xsi:type="dcterms:W3CDTF">2023-03-15T16:56:48Z</dcterms:modified>
</cp:coreProperties>
</file>