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2\רבעון 4\לאתר סופי\פנסיה\"/>
    </mc:Choice>
  </mc:AlternateContent>
  <xr:revisionPtr revIDLastSave="0" documentId="13_ncr:1_{8DE7179A-2D5C-4E3D-B217-C05F84C58FAE}" xr6:coauthVersionLast="36" xr6:coauthVersionMax="36" xr10:uidLastSave="{00000000-0000-0000-0000-000000000000}"/>
  <bookViews>
    <workbookView xWindow="120" yWindow="120" windowWidth="17040" windowHeight="10560" tabRatio="973" firstSheet="3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<sst xmlns="http://schemas.openxmlformats.org/spreadsheetml/2006/main" count="4685" uniqueCount="1539">
  <si>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</si>
  <si>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</si>
  <si>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</si>
  <si>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</si>
  <si>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</si>
  <si>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מקיפה - מסלול עד 50</t>
  </si>
  <si>
    <t>מספר מסלול/קרן/קופה:</t>
  </si>
  <si>
    <t>9757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</si>
  <si>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</si>
  <si>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</si>
  <si>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</si>
  <si>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</si>
  <si>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</si>
  <si>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</si>
  <si>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</si>
  <si>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</si>
  <si>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</si>
  <si>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</si>
  <si>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</si>
  <si>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</si>
  <si>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</si>
  <si>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</si>
  <si>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</si>
  <si>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</si>
  <si>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</si>
  <si>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</si>
  <si>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</si>
  <si>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</si>
  <si>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</si>
  <si>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</si>
  <si>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</si>
  <si>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</si>
  <si>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</si>
  <si>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</si>
  <si>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</si>
  <si>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</si>
  <si>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</si>
  <si>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</si>
  <si>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</si>
  <si>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</si>
  <si>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</si>
  <si>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</si>
  <si>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</si>
  <si>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</si>
  <si>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</si>
  <si>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</si>
  <si>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</si>
  <si>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</si>
  <si>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</si>
  <si>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</si>
  <si>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</si>
  <si>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</si>
  <si>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</si>
  <si>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</si>
  <si>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</si>
  <si>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</si>
  <si>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</si>
  <si>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</si>
  <si>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</si>
  <si>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</si>
  <si>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</si>
  <si>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</si>
  <si>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</si>
  <si>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</si>
  <si>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</si>
  <si>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</si>
  <si>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</si>
  <si>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</si>
  <si>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</si>
  <si>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</si>
  <si>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</si>
  <si>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</si>
  <si>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</si>
  <si>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</si>
  <si>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</si>
  <si>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</si>
  <si>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</si>
  <si>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</si>
  <si>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</si>
  <si>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</si>
  <si>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</si>
  <si>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</si>
  <si>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</si>
  <si>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</si>
  <si>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</si>
  <si>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</si>
  <si>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</si>
  <si>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</si>
  <si>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</si>
  <si>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</si>
  <si>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</si>
  <si>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</si>
  <si>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</si>
  <si>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</si>
  <si>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</si>
  <si>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</si>
  <si>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</si>
  <si>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</si>
  <si>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</si>
  <si>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</si>
  <si>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</si>
  <si>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</si>
  <si>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</si>
  <si>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</si>
  <si>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</si>
  <si>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</si>
  <si>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דולר ארה"ב עתידי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</si>
  <si>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</si>
  <si>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</si>
  <si>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</si>
  <si>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</si>
  <si>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</si>
  <si>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</si>
  <si>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</si>
  <si>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</si>
  <si>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</si>
  <si>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</si>
  <si>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</si>
  <si>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</si>
  <si>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</si>
  <si>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</si>
  <si>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</si>
  <si>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</si>
  <si>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</si>
  <si>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</si>
  <si>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</si>
  <si>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</si>
  <si>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JP</t>
  </si>
  <si>
    <t>ilAAA</t>
  </si>
  <si>
    <t>S&amp;P מעלות</t>
  </si>
  <si>
    <t>בטחונות פועלים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</si>
  <si>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</si>
  <si>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</si>
  <si>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</si>
  <si>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</si>
  <si>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</si>
  <si>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</si>
  <si>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</si>
  <si>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</si>
  <si>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</si>
  <si>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</si>
  <si>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</si>
  <si>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</si>
  <si>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</si>
  <si>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</si>
  <si>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</si>
  <si>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</si>
  <si>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</si>
  <si>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</si>
  <si>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</si>
  <si>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</si>
  <si>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</si>
  <si>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</si>
  <si>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</si>
  <si>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</si>
  <si>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</si>
  <si>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</si>
  <si>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</si>
  <si>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</si>
  <si>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</si>
  <si>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113</t>
  </si>
  <si>
    <t>TASE</t>
  </si>
  <si>
    <t>RF</t>
  </si>
  <si>
    <t>מלווה קצר מועד 1213</t>
  </si>
  <si>
    <t>מלווה קצר מועד 223</t>
  </si>
  <si>
    <t>מלווה קצר מועד 413</t>
  </si>
  <si>
    <t>מלווה קצר מועד 513</t>
  </si>
  <si>
    <t>מלווה קצר מועד 713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</si>
  <si>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</si>
  <si>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</si>
  <si>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</si>
  <si>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</si>
  <si>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</si>
  <si>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</si>
  <si>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</si>
  <si>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</si>
  <si>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</si>
  <si>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</si>
  <si>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</si>
  <si>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</si>
  <si>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</si>
  <si>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</si>
  <si>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</si>
  <si>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</si>
  <si>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</si>
  <si>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2 1/2 04/30/24</t>
  </si>
  <si>
    <t>US91282CEK36</t>
  </si>
  <si>
    <t>T 21/4 01/31/24</t>
  </si>
  <si>
    <t>US912828V806</t>
  </si>
  <si>
    <t>B 0 02/02/23</t>
  </si>
  <si>
    <t>US912796XT12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</si>
  <si>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</si>
  <si>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</si>
  <si>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</si>
  <si>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</si>
  <si>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</si>
  <si>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</si>
  <si>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</si>
  <si>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</si>
  <si>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</si>
  <si>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</si>
  <si>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</si>
  <si>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</si>
  <si>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</si>
  <si>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</si>
  <si>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</si>
  <si>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</si>
  <si>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</si>
  <si>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</si>
  <si>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</si>
  <si>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</si>
  <si>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</si>
  <si>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</si>
  <si>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</si>
  <si>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</si>
  <si>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</si>
  <si>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</si>
  <si>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</si>
  <si>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</si>
  <si>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</si>
  <si>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</si>
  <si>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</si>
  <si>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</si>
  <si>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</si>
  <si>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</si>
  <si>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</si>
  <si>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</si>
  <si>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BBB+</t>
  </si>
  <si>
    <t>SWK 4 15/03/2060 CORP</t>
  </si>
  <si>
    <t>US854502AM31</t>
  </si>
  <si>
    <t>Capital Goods</t>
  </si>
  <si>
    <t>BBB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</si>
  <si>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</si>
  <si>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</si>
  <si>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</si>
  <si>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</si>
  <si>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</si>
  <si>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</si>
  <si>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</si>
  <si>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</si>
  <si>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</si>
  <si>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</si>
  <si>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</si>
  <si>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</si>
  <si>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</si>
  <si>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</si>
  <si>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</si>
  <si>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</si>
  <si>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</si>
  <si>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</si>
  <si>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</si>
  <si>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</si>
  <si>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</si>
  <si>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</si>
  <si>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</si>
  <si>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</si>
  <si>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</si>
  <si>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</si>
  <si>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</si>
  <si>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</si>
  <si>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</si>
  <si>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</si>
  <si>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</si>
  <si>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</si>
  <si>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</si>
  <si>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</si>
  <si>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</si>
  <si>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</si>
  <si>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</si>
  <si>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</si>
  <si>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</si>
  <si>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</si>
  <si>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</si>
  <si>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</si>
  <si>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</si>
  <si>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</si>
  <si>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</si>
  <si>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</si>
  <si>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</si>
  <si>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</si>
  <si>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</si>
  <si>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</si>
  <si>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</si>
  <si>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</si>
  <si>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</si>
  <si>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</si>
  <si>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</si>
  <si>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</si>
  <si>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</si>
  <si>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</si>
  <si>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</si>
  <si>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</si>
  <si>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</si>
  <si>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</si>
  <si>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</si>
  <si>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</si>
  <si>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</si>
  <si>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</si>
  <si>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</si>
  <si>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</si>
  <si>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</si>
  <si>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</si>
  <si>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</si>
  <si>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</si>
  <si>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</si>
  <si>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</si>
  <si>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</si>
  <si>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</si>
  <si>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</si>
  <si>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</si>
  <si>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</si>
  <si>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</si>
  <si>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</si>
  <si>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</si>
  <si>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</si>
  <si>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</si>
  <si>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</si>
  <si>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</si>
  <si>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</si>
  <si>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</si>
  <si>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</si>
  <si>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</si>
  <si>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</si>
  <si>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מימון ישיר</t>
  </si>
  <si>
    <t>אשראי חוץ בנקאי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</si>
  <si>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</si>
  <si>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</si>
  <si>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</si>
  <si>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</si>
  <si>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</si>
  <si>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</si>
  <si>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ויליפוד</t>
  </si>
  <si>
    <t>סקופ חסום</t>
  </si>
  <si>
    <t>גלובל כנפיים</t>
  </si>
  <si>
    <t>שירותים</t>
  </si>
  <si>
    <t>הולמס פלייס</t>
  </si>
  <si>
    <t>יעקובי קבוצה</t>
  </si>
  <si>
    <t>כלל תעשיות ומשקאות בע"מ</t>
  </si>
  <si>
    <t>מזון</t>
  </si>
  <si>
    <t>סנו 1</t>
  </si>
  <si>
    <t>לפידות חסום 25.03.23</t>
  </si>
  <si>
    <t>קיסטון ריט</t>
  </si>
  <si>
    <t>קיסטון ריט - חסום 28.01.23</t>
  </si>
  <si>
    <t>איביאי בית השקעות</t>
  </si>
  <si>
    <t>לידר שוקי הון</t>
  </si>
  <si>
    <t>קדימהסטם זכו' 4</t>
  </si>
  <si>
    <t>ביומד</t>
  </si>
  <si>
    <t>קדסט</t>
  </si>
  <si>
    <t>ISI</t>
  </si>
  <si>
    <t>וילאר</t>
  </si>
  <si>
    <t>אופל בלאנס</t>
  </si>
  <si>
    <t>יעקב פיננסים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</si>
  <si>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</si>
  <si>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</si>
  <si>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</si>
  <si>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</si>
  <si>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</si>
  <si>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</si>
  <si>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NYSE</t>
  </si>
  <si>
    <t>Transportation</t>
  </si>
  <si>
    <t>CATERPILLAR INC FOR</t>
  </si>
  <si>
    <t>US1491231015</t>
  </si>
  <si>
    <t>A.P MOELLER MAERSK</t>
  </si>
  <si>
    <t>DK0010244508</t>
  </si>
  <si>
    <t>ECARX HOLDING-27</t>
  </si>
  <si>
    <t>KYG292011114</t>
  </si>
  <si>
    <t>NASDAQ</t>
  </si>
  <si>
    <t>Lgi homes</t>
  </si>
  <si>
    <t>US50187T1060</t>
  </si>
  <si>
    <t>Consumer Durables &amp; Apparel</t>
  </si>
  <si>
    <t>Sony Corp</t>
  </si>
  <si>
    <t>JP3435000009</t>
  </si>
  <si>
    <t>JPX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</si>
  <si>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</si>
  <si>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</si>
  <si>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</si>
  <si>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</si>
  <si>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</si>
  <si>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</si>
  <si>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</si>
  <si>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</si>
  <si>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</si>
  <si>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</si>
  <si>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</si>
  <si>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</si>
  <si>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</si>
  <si>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</si>
  <si>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</si>
  <si>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</si>
  <si>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</si>
  <si>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</si>
  <si>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</si>
  <si>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</si>
  <si>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</si>
  <si>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</si>
  <si>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</si>
  <si>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</si>
  <si>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</si>
  <si>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</si>
  <si>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</si>
  <si>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</si>
  <si>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</si>
  <si>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</si>
  <si>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</si>
  <si>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</si>
  <si>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</si>
  <si>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</si>
  <si>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</si>
  <si>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</si>
  <si>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</si>
  <si>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</si>
  <si>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</si>
  <si>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</si>
  <si>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</si>
  <si>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</si>
  <si>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</si>
  <si>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</si>
  <si>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</si>
  <si>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</si>
  <si>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</si>
  <si>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</si>
  <si>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</si>
  <si>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</si>
  <si>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</si>
  <si>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</si>
  <si>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</si>
  <si>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</si>
  <si>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</si>
  <si>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</si>
  <si>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</si>
  <si>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</si>
  <si>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</si>
  <si>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</si>
  <si>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</si>
  <si>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</si>
  <si>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</si>
  <si>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</si>
  <si>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</si>
  <si>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</si>
  <si>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</si>
  <si>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</si>
  <si>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</si>
  <si>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</si>
  <si>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</si>
  <si>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</si>
  <si>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</si>
  <si>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</si>
  <si>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</si>
  <si>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</si>
  <si>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</si>
  <si>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</si>
  <si>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</si>
  <si>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</si>
  <si>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</si>
  <si>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</si>
  <si>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</si>
  <si>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</si>
  <si>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</si>
  <si>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קיסטון ריט אופצ 1</t>
  </si>
  <si>
    <t>כתבי אופציה בחו"ל</t>
  </si>
  <si>
    <t>GINKGO BIOWORKS</t>
  </si>
  <si>
    <t>US37611X1182</t>
  </si>
  <si>
    <t>Other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</si>
  <si>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</si>
  <si>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</si>
  <si>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</si>
  <si>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</si>
  <si>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</si>
  <si>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</si>
  <si>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</si>
  <si>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</si>
  <si>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</si>
  <si>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</si>
  <si>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</si>
  <si>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NDX C11500 15/09/23</t>
  </si>
  <si>
    <t>ל.ר.</t>
  </si>
  <si>
    <t>NDX C11800 15/09/23</t>
  </si>
  <si>
    <t>NDX C12000 15/09/23</t>
  </si>
  <si>
    <t>NDX P10500 15/09/23</t>
  </si>
  <si>
    <t>NDX P11000 15/09/23</t>
  </si>
  <si>
    <t>NDX+P</t>
  </si>
  <si>
    <t>SPX C4200 15/09/23</t>
  </si>
  <si>
    <t>SPX C4500 15/09/23</t>
  </si>
  <si>
    <t>SPX+C</t>
  </si>
  <si>
    <t>סה"כ מטבע</t>
  </si>
  <si>
    <t>סה"כ סחורות</t>
  </si>
  <si>
    <t>QNAZ2C1200 Index</t>
  </si>
  <si>
    <t>9. חוזים עתידיים</t>
  </si>
  <si>
    <t>סה"כ חוזים עתידיים</t>
  </si>
  <si>
    <t>סה"כ ישראל:</t>
  </si>
  <si>
    <t>סה"כ חו"ל:</t>
  </si>
  <si>
    <t>C Z3 Comdty</t>
  </si>
  <si>
    <t>ESH3 Index</t>
  </si>
  <si>
    <t>NQH3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</si>
  <si>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</si>
  <si>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</si>
  <si>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</si>
  <si>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</si>
  <si>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</si>
  <si>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</si>
  <si>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</si>
  <si>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</si>
  <si>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</si>
  <si>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</si>
  <si>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</si>
  <si>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</si>
  <si>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</si>
  <si>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</si>
  <si>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</si>
  <si>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</si>
  <si>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</si>
  <si>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</si>
  <si>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</si>
  <si>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</si>
  <si>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</si>
  <si>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</si>
  <si>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</si>
  <si>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</si>
  <si>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</si>
  <si>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</si>
  <si>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</si>
  <si>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</si>
  <si>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</si>
  <si>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</si>
  <si>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</si>
  <si>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</si>
  <si>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</si>
  <si>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</si>
  <si>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</si>
  <si>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</si>
  <si>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</si>
  <si>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</si>
  <si>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</si>
  <si>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</si>
  <si>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</si>
  <si>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</si>
  <si>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</si>
  <si>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</si>
  <si>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</si>
  <si>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</si>
  <si>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</si>
  <si>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</si>
  <si>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</si>
  <si>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</si>
  <si>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</si>
  <si>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</si>
  <si>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</si>
  <si>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</si>
  <si>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</si>
  <si>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</si>
  <si>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</si>
  <si>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</si>
  <si>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</si>
  <si>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</si>
  <si>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</si>
  <si>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</si>
  <si>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</si>
  <si>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</si>
  <si>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</si>
  <si>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</si>
  <si>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</si>
  <si>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</si>
  <si>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</si>
  <si>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</si>
  <si>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</si>
  <si>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</si>
  <si>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</si>
  <si>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</si>
  <si>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</si>
  <si>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</si>
  <si>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</si>
  <si>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</si>
  <si>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</si>
  <si>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</si>
  <si>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</si>
  <si>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</si>
  <si>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</si>
  <si>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</si>
  <si>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</si>
  <si>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</si>
  <si>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</si>
  <si>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</si>
  <si>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</si>
  <si>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</si>
  <si>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</si>
  <si>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</si>
  <si>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</si>
  <si>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</si>
  <si>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</si>
  <si>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</si>
  <si>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</si>
  <si>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</si>
  <si>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</si>
  <si>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</si>
  <si>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</si>
  <si>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</si>
  <si>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</si>
  <si>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</si>
  <si>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</si>
  <si>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</si>
  <si>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</si>
  <si>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</si>
  <si>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</si>
  <si>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</si>
  <si>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</si>
  <si>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</si>
  <si>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</si>
  <si>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</si>
  <si>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</si>
  <si>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</si>
  <si>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</si>
  <si>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</si>
  <si>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</si>
  <si>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</si>
  <si>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</si>
  <si>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</si>
  <si>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</si>
  <si>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</si>
  <si>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</si>
  <si>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</si>
  <si>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</si>
  <si>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</si>
  <si>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</si>
  <si>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</si>
  <si>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</si>
  <si>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</si>
  <si>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</si>
  <si>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</si>
  <si>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</si>
  <si>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</si>
  <si>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</si>
  <si>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</si>
  <si>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</si>
  <si>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</si>
  <si>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</si>
  <si>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</si>
  <si>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</si>
  <si>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</si>
  <si>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</si>
  <si>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</si>
  <si>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</si>
  <si>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</si>
  <si>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</si>
  <si>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</si>
  <si>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</si>
  <si>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</si>
  <si>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</si>
  <si>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</si>
  <si>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</si>
  <si>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</si>
  <si>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</si>
  <si>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</si>
  <si>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</si>
  <si>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</si>
  <si>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</si>
  <si>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</si>
  <si>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</si>
  <si>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</si>
  <si>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</si>
  <si>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</si>
  <si>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</si>
  <si>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</si>
  <si>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</si>
  <si>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</si>
  <si>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</si>
  <si>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</si>
  <si>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</si>
  <si>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</si>
  <si>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</si>
  <si>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</si>
  <si>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</si>
  <si>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</si>
  <si>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</si>
  <si>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</si>
  <si>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</si>
  <si>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</si>
  <si>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</si>
  <si>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</si>
  <si>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</si>
  <si>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</si>
  <si>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</si>
  <si>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</si>
  <si>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</si>
  <si>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</si>
  <si>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</si>
  <si>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</si>
  <si>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</si>
  <si>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</si>
  <si>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</si>
  <si>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</si>
  <si>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</si>
  <si>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</si>
  <si>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</si>
  <si>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</si>
  <si>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</si>
  <si>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</si>
  <si>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</si>
  <si>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</si>
  <si>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</si>
  <si>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</si>
  <si>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</si>
  <si>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</si>
  <si>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</si>
  <si>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</si>
  <si>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</si>
  <si>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</si>
  <si>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</si>
  <si>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</si>
  <si>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</si>
  <si>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</si>
  <si>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</si>
  <si>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</si>
  <si>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</si>
  <si>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</si>
  <si>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</si>
  <si>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</si>
  <si>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</si>
  <si>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</si>
  <si>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</si>
  <si>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</si>
  <si>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</si>
  <si>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</si>
  <si>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</si>
  <si>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</si>
  <si>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</si>
  <si>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</si>
  <si>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</si>
  <si>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</si>
  <si>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</si>
  <si>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</si>
  <si>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</si>
  <si>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</si>
  <si>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</si>
  <si>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</si>
  <si>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</si>
  <si>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</si>
  <si>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</si>
  <si>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</si>
  <si>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</si>
  <si>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</si>
  <si>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</si>
  <si>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</si>
  <si>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</si>
  <si>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</si>
  <si>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</si>
  <si>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</si>
  <si>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</si>
  <si>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</si>
  <si>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</si>
  <si>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</si>
  <si>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</si>
  <si>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</si>
  <si>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</si>
  <si>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</si>
  <si>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</si>
  <si>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</si>
  <si>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</si>
  <si>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</si>
  <si>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</si>
  <si>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</si>
  <si>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</si>
  <si>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</si>
  <si>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</si>
  <si>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</si>
  <si>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</si>
  <si>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</si>
  <si>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</si>
  <si>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</si>
  <si>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</si>
  <si>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</si>
  <si>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</si>
  <si>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</si>
  <si>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</si>
  <si>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</si>
  <si>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</si>
  <si>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</si>
  <si>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</si>
  <si>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</si>
  <si>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</si>
  <si>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</si>
  <si>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</si>
  <si>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</si>
  <si>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</si>
  <si>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</si>
  <si>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</si>
  <si>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</si>
  <si>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</si>
  <si>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</si>
  <si>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</si>
  <si>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</si>
  <si>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</si>
  <si>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</si>
  <si>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</si>
  <si>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</si>
  <si>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</si>
  <si>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</si>
  <si>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</si>
  <si>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</si>
  <si>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</si>
  <si>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</si>
  <si>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</si>
  <si>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</si>
  <si>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</si>
  <si>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</si>
  <si>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</si>
  <si>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</si>
  <si>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</si>
  <si>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</si>
  <si>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</si>
  <si>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</si>
  <si>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</si>
  <si>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</si>
  <si>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</si>
  <si>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</si>
  <si>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</si>
  <si>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</si>
  <si>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</si>
  <si>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</si>
  <si>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</si>
  <si>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</si>
  <si>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</si>
  <si>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</si>
  <si>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</si>
  <si>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</si>
  <si>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</si>
  <si>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</si>
  <si>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</si>
  <si>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</si>
  <si>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</si>
  <si>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</si>
  <si>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</si>
  <si>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</si>
  <si>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</si>
  <si>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</si>
  <si>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חשמל צמוד 2022</t>
  </si>
  <si>
    <t>Aa1.il</t>
  </si>
  <si>
    <t>12/01/2011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</si>
  <si>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</si>
  <si>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</si>
  <si>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</si>
  <si>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</si>
  <si>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</si>
  <si>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</si>
  <si>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</si>
  <si>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</si>
  <si>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</si>
  <si>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</si>
  <si>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</si>
  <si>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</si>
  <si>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</si>
  <si>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</si>
  <si>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</si>
  <si>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</si>
  <si>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</si>
  <si>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</si>
  <si>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</si>
  <si>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</si>
  <si>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</si>
  <si>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</si>
  <si>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</si>
  <si>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</si>
  <si>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</si>
  <si>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</si>
  <si>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</si>
  <si>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</si>
  <si>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</si>
  <si>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</si>
  <si>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</si>
  <si>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</si>
  <si>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</si>
  <si>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</si>
  <si>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</si>
  <si>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</si>
  <si>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</si>
  <si>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FL  Randy B.V</t>
  </si>
  <si>
    <t>Hema Amsterdam MMZ</t>
  </si>
  <si>
    <t>Project Home Hema Retail</t>
  </si>
  <si>
    <t>Marlborough מניה ל"ס</t>
  </si>
  <si>
    <t>US5710381089</t>
  </si>
  <si>
    <t>Software &amp; Services</t>
  </si>
  <si>
    <t>pageflex</t>
  </si>
  <si>
    <t>CommonGround / TrueMeeting</t>
  </si>
  <si>
    <t>Spiral</t>
  </si>
  <si>
    <t>Target Global Mendelevium</t>
  </si>
  <si>
    <t>Upstream Bio</t>
  </si>
  <si>
    <t>Energy Vision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</si>
  <si>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</si>
  <si>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</si>
  <si>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</si>
  <si>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</si>
  <si>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</si>
  <si>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</si>
  <si>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</si>
  <si>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</si>
  <si>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</si>
  <si>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</si>
  <si>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</si>
  <si>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</si>
  <si>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</si>
  <si>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</si>
  <si>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</si>
  <si>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</si>
  <si>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</si>
  <si>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1</t>
  </si>
  <si>
    <t>20/11/2012</t>
  </si>
  <si>
    <t>Glilot 1 co-investment</t>
  </si>
  <si>
    <t>13/04/2016</t>
  </si>
  <si>
    <t>Glilot 2</t>
  </si>
  <si>
    <t>13/04/2015</t>
  </si>
  <si>
    <t>Glilot 3</t>
  </si>
  <si>
    <t>Glilot 4</t>
  </si>
  <si>
    <t>Hyperwise</t>
  </si>
  <si>
    <t>8/10/2020</t>
  </si>
  <si>
    <t>ISF 2</t>
  </si>
  <si>
    <t>25/02/2016</t>
  </si>
  <si>
    <t>Lool Ventures</t>
  </si>
  <si>
    <t>19/11/2012</t>
  </si>
  <si>
    <t>Magma 4</t>
  </si>
  <si>
    <t>Peregrine 4</t>
  </si>
  <si>
    <t>Peregrine Growth</t>
  </si>
  <si>
    <t>11/07/2016</t>
  </si>
  <si>
    <t>Pontifax 4</t>
  </si>
  <si>
    <t>14/09/2015</t>
  </si>
  <si>
    <t>Pontifax 5</t>
  </si>
  <si>
    <t>25/05/2016</t>
  </si>
  <si>
    <t>Pontifax 6</t>
  </si>
  <si>
    <t>18/09/2016</t>
  </si>
  <si>
    <t>Qumra 1</t>
  </si>
  <si>
    <t>10/03/2015</t>
  </si>
  <si>
    <t>SOMV</t>
  </si>
  <si>
    <t>SOMV 3</t>
  </si>
  <si>
    <t>SOMV Elastic</t>
  </si>
  <si>
    <t>SOMV Momentum</t>
  </si>
  <si>
    <t>Stage One 2 HAVANAN</t>
  </si>
  <si>
    <t>StageOne 2</t>
  </si>
  <si>
    <t>StageOne 3</t>
  </si>
  <si>
    <t>StageOne 4</t>
  </si>
  <si>
    <t>27/08/2014</t>
  </si>
  <si>
    <t>Stardom Media Ventures</t>
  </si>
  <si>
    <t>TPY 2</t>
  </si>
  <si>
    <t>Zeev Opportunity 1</t>
  </si>
  <si>
    <t>Zeev ventures 7</t>
  </si>
  <si>
    <t>Zeev ventures 8</t>
  </si>
  <si>
    <t>סה"כ קרנות גידור</t>
  </si>
  <si>
    <t>Var Equity</t>
  </si>
  <si>
    <t>Var Optimum</t>
  </si>
  <si>
    <t>סה"כ קרנות נדל"ן</t>
  </si>
  <si>
    <t>Marathon</t>
  </si>
  <si>
    <t>14/03/2012</t>
  </si>
  <si>
    <t>ריאליטי 2</t>
  </si>
  <si>
    <t>ריאליטי 3</t>
  </si>
  <si>
    <t>30/06/2015</t>
  </si>
  <si>
    <t>ריאליטי מימון</t>
  </si>
  <si>
    <t>סה"כ קרנות השקעה אחרות</t>
  </si>
  <si>
    <t>Fimi 5</t>
  </si>
  <si>
    <t>27/08/2012</t>
  </si>
  <si>
    <t>Fortissimo 5</t>
  </si>
  <si>
    <t>19/03/2015</t>
  </si>
  <si>
    <t>IIF 2</t>
  </si>
  <si>
    <t>6/09/2011</t>
  </si>
  <si>
    <t>KEDMA 3</t>
  </si>
  <si>
    <t>27/05/2015</t>
  </si>
  <si>
    <t>Kedma Capital 2</t>
  </si>
  <si>
    <t>Klirmark 2</t>
  </si>
  <si>
    <t>Klirmark 3</t>
  </si>
  <si>
    <t>יסודות א'</t>
  </si>
  <si>
    <t>9/06/2015</t>
  </si>
  <si>
    <t>יסודות א' אנקס 1</t>
  </si>
  <si>
    <t>9/11/2016</t>
  </si>
  <si>
    <t>יסודות ב'</t>
  </si>
  <si>
    <t>יסודות ג'</t>
  </si>
  <si>
    <t>נוי 1</t>
  </si>
  <si>
    <t>29/01/2013</t>
  </si>
  <si>
    <t>נוי 2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</si>
  <si>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</si>
  <si>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</si>
  <si>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</si>
  <si>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</si>
  <si>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</si>
  <si>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</si>
  <si>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</si>
  <si>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</si>
  <si>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</si>
  <si>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</si>
  <si>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</si>
  <si>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</si>
  <si>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</si>
  <si>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סה"כ קרנות השקעה בחו"ל:</t>
  </si>
  <si>
    <t>AH bio 4</t>
  </si>
  <si>
    <t>Accolade Partners 8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</si>
  <si>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</si>
  <si>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</si>
  <si>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</si>
  <si>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</si>
  <si>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</si>
  <si>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</si>
  <si>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</si>
  <si>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</si>
  <si>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US GROWTH 1</t>
  </si>
  <si>
    <t>Vintage 7 (3 לשעבר)</t>
  </si>
  <si>
    <t>Zeev IX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</si>
  <si>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</si>
  <si>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</si>
  <si>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</si>
  <si>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</si>
  <si>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</si>
  <si>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</si>
  <si>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</si>
  <si>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</si>
  <si>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</si>
  <si>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Alto 2</t>
  </si>
  <si>
    <t>Forma 1</t>
  </si>
  <si>
    <t>27/01/2016</t>
  </si>
  <si>
    <t>Forma 2</t>
  </si>
  <si>
    <t>Forma Holland 5</t>
  </si>
  <si>
    <t>LCN EU 3</t>
  </si>
  <si>
    <t>LCN NA 3 QFPF</t>
  </si>
  <si>
    <t>LCN UK QFPF 2</t>
  </si>
  <si>
    <t>MBP 1 QFPF</t>
  </si>
  <si>
    <t>Meridia 4</t>
  </si>
  <si>
    <t>Mideal 1</t>
  </si>
  <si>
    <t>16/02/2017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</si>
  <si>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</si>
  <si>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</si>
  <si>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</si>
  <si>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</si>
  <si>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</si>
  <si>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</si>
  <si>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</si>
  <si>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Signal Real Estate 1</t>
  </si>
  <si>
    <t>manhattan 529</t>
  </si>
  <si>
    <t>Accolade Partners 8-C Feeder (Anthos 5)</t>
  </si>
  <si>
    <t>AnaCap 3</t>
  </si>
  <si>
    <t>Anacap 4</t>
  </si>
  <si>
    <t>Ares 4</t>
  </si>
  <si>
    <t>Avenue Europe 3</t>
  </si>
  <si>
    <t>BK Opportunities 7</t>
  </si>
  <si>
    <t>CITIC Capital China Partners 4</t>
  </si>
  <si>
    <t>Clarion II</t>
  </si>
  <si>
    <t>Crescent Mezzanine Partners 7</t>
  </si>
  <si>
    <t>Glendower SOF 4</t>
  </si>
  <si>
    <t>13/01/2016</t>
  </si>
  <si>
    <t>ICG Asia 3</t>
  </si>
  <si>
    <t>28/08/2014</t>
  </si>
  <si>
    <t>ICG NA</t>
  </si>
  <si>
    <t>ICG NA Private Debt 2</t>
  </si>
  <si>
    <t>ICG Secondaries 2</t>
  </si>
  <si>
    <t>ICG Strategic Equity 3</t>
  </si>
  <si>
    <t>Investcorp Special Opportunities Italian</t>
  </si>
  <si>
    <t>Italian NPL Opportunities 2</t>
  </si>
  <si>
    <t>KI</t>
  </si>
  <si>
    <t>KPS 5</t>
  </si>
  <si>
    <t>Kotani</t>
  </si>
  <si>
    <t>Kreos 5</t>
  </si>
  <si>
    <t>4/01/2016</t>
  </si>
  <si>
    <t>NORTHWIND HEALTHCARE 1 FEEDER C LP</t>
  </si>
  <si>
    <t>NORTHWIND HEALTHCARE 1 FEEDER D LP</t>
  </si>
  <si>
    <t>OEP 7 Infobip</t>
  </si>
  <si>
    <t>One Equity Partners 8 - A</t>
  </si>
  <si>
    <t>Pennant Park</t>
  </si>
  <si>
    <t>Pontifax Medison</t>
  </si>
  <si>
    <t>Precepetive Credit Opportunities</t>
  </si>
  <si>
    <t>21/11/2016</t>
  </si>
  <si>
    <t>SVP 5</t>
  </si>
  <si>
    <t>Signal Alpha 2</t>
  </si>
  <si>
    <t>Terramont</t>
  </si>
  <si>
    <t>Thoma Bravo Discover IV</t>
  </si>
  <si>
    <t>Thoma Bravo Explore II</t>
  </si>
  <si>
    <t>Triton Debt Opportunities  2</t>
  </si>
  <si>
    <t>נוי פסולת 1</t>
  </si>
  <si>
    <t>נוי פסולת 2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</si>
  <si>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</si>
  <si>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</si>
  <si>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</si>
  <si>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</si>
  <si>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</si>
  <si>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</si>
  <si>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</si>
  <si>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</si>
  <si>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</si>
  <si>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</si>
  <si>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</si>
  <si>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</si>
  <si>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</si>
  <si>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</si>
  <si>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F_AUDILS23015 030323</t>
  </si>
  <si>
    <t>16/11/2022</t>
  </si>
  <si>
    <t>F_EURILS 35250 230123</t>
  </si>
  <si>
    <t>7/11/2022</t>
  </si>
  <si>
    <t>F_EURILS35215 180123</t>
  </si>
  <si>
    <t>26/10/2022</t>
  </si>
  <si>
    <t>F_EURILS35250 070223</t>
  </si>
  <si>
    <t>F_EURILS35256 070223</t>
  </si>
  <si>
    <t>F_EURILS35260 070223</t>
  </si>
  <si>
    <t>F_EURILS35550 200223</t>
  </si>
  <si>
    <t>9/11/2022</t>
  </si>
  <si>
    <t>F_EURILS35670 270123</t>
  </si>
  <si>
    <t>15/11/2022</t>
  </si>
  <si>
    <t>F_EURILS35680 270123</t>
  </si>
  <si>
    <t>F_EURILS36115 080323</t>
  </si>
  <si>
    <t>7/12/2022</t>
  </si>
  <si>
    <t>F_EURILS36219 210323</t>
  </si>
  <si>
    <t>13/12/2022</t>
  </si>
  <si>
    <t>F_EURILS36900 070223</t>
  </si>
  <si>
    <t>22/12/2022</t>
  </si>
  <si>
    <t>F_EURILS36920 070223</t>
  </si>
  <si>
    <t>F_EURILS37339 270123</t>
  </si>
  <si>
    <t>27/12/2022</t>
  </si>
  <si>
    <t>F_GBPILS40325 230223</t>
  </si>
  <si>
    <t>F_ILSEUR35735 200223</t>
  </si>
  <si>
    <t>1/12/2022</t>
  </si>
  <si>
    <t>F_ILSEUR35893 180123</t>
  </si>
  <si>
    <t>5/12/2022</t>
  </si>
  <si>
    <t>F_ILSEUR36444 180123</t>
  </si>
  <si>
    <t>15/12/2022</t>
  </si>
  <si>
    <t>F_ILSUSD 34460 170123</t>
  </si>
  <si>
    <t>17/11/2022</t>
  </si>
  <si>
    <t>F_ILSUSD33975 080223</t>
  </si>
  <si>
    <t>6/12/2022</t>
  </si>
  <si>
    <t>F_ILSUSD34060 060123</t>
  </si>
  <si>
    <t>F_ILSUSD34110 170123</t>
  </si>
  <si>
    <t>F_ILSUSD34143 050423</t>
  </si>
  <si>
    <t>F_ILSUSD34171 280223</t>
  </si>
  <si>
    <t>28/11/2022</t>
  </si>
  <si>
    <t>F_ILSUSD34286 140223</t>
  </si>
  <si>
    <t>8/12/2022</t>
  </si>
  <si>
    <t>F_ILSUSD34290 170123</t>
  </si>
  <si>
    <t>30/11/2022</t>
  </si>
  <si>
    <t>F_ILSUSD34337 030223</t>
  </si>
  <si>
    <t>19/12/2022</t>
  </si>
  <si>
    <t>F_ILSUSD34491 200123</t>
  </si>
  <si>
    <t>21/11/2022</t>
  </si>
  <si>
    <t>F_ILSUSD34516 270223</t>
  </si>
  <si>
    <t>F_ILSUSD34536 310123</t>
  </si>
  <si>
    <t>22/11/2022</t>
  </si>
  <si>
    <t>F_ILSUSD35283 301222</t>
  </si>
  <si>
    <t>F_ILSUSD35290 301222</t>
  </si>
  <si>
    <t>28/12/2022</t>
  </si>
  <si>
    <t>F_NOKILS03395 120123</t>
  </si>
  <si>
    <t>7/09/2022</t>
  </si>
  <si>
    <t>F_NOKILS03433 120123</t>
  </si>
  <si>
    <t>12/09/2022</t>
  </si>
  <si>
    <t>F_NOKILS03460 120123</t>
  </si>
  <si>
    <t>F_NOKILS03490 120123</t>
  </si>
  <si>
    <t>28/07/2022</t>
  </si>
  <si>
    <t>F_PLNILS07003 120123</t>
  </si>
  <si>
    <t>F_PLNILS07020 120123</t>
  </si>
  <si>
    <t>F_USDILS 33798 310123</t>
  </si>
  <si>
    <t>27/07/2022</t>
  </si>
  <si>
    <t>F_USDILS 34268 030423</t>
  </si>
  <si>
    <t>F_USDILS 34480 170123</t>
  </si>
  <si>
    <t>20/12/2022</t>
  </si>
  <si>
    <t>F_USDILS 34494 220223</t>
  </si>
  <si>
    <t>F_USDILS 34507 220223</t>
  </si>
  <si>
    <t>F_USDILS 35087 090223</t>
  </si>
  <si>
    <t>31/10/2022</t>
  </si>
  <si>
    <t>F_USDILS33570 010523</t>
  </si>
  <si>
    <t>F_USDILS33974 100323</t>
  </si>
  <si>
    <t>F_USDILS34000 100323</t>
  </si>
  <si>
    <t>F_USDILS34097 060323</t>
  </si>
  <si>
    <t>F_USDILS34347 270223</t>
  </si>
  <si>
    <t>F_USDILS34465 100823</t>
  </si>
  <si>
    <t>8/11/2022</t>
  </si>
  <si>
    <t>F_USDILS34796 140223</t>
  </si>
  <si>
    <t>F_USDILS34825 100423</t>
  </si>
  <si>
    <t>F_USDILS35115 130123</t>
  </si>
  <si>
    <t>2/11/2022</t>
  </si>
  <si>
    <t>F_USDILS35165 140323</t>
  </si>
  <si>
    <t>10/11/2022</t>
  </si>
  <si>
    <t>F_USDILS35187 160223</t>
  </si>
  <si>
    <t>F_USDEUR09848 020223</t>
  </si>
  <si>
    <t>3/11/2022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</si>
  <si>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</si>
  <si>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</si>
  <si>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</si>
  <si>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</si>
  <si>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</si>
  <si>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</si>
  <si>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</si>
  <si>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</si>
  <si>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</si>
  <si>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</si>
  <si>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</si>
  <si>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</si>
  <si>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</si>
  <si>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</si>
  <si>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</si>
  <si>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</si>
  <si>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</si>
  <si>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</si>
  <si>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סה"כ חוזים עתידיים בחו"ל:</t>
  </si>
  <si>
    <t>AAPL UW 150.04 141123</t>
  </si>
  <si>
    <t>AAPL UW 150.7 160623</t>
  </si>
  <si>
    <t>CAT US 227.06 090523</t>
  </si>
  <si>
    <t>DE US 404.57 090523</t>
  </si>
  <si>
    <t>EquSPTR Index 25.07.2023</t>
  </si>
  <si>
    <t>25/07/2022</t>
  </si>
  <si>
    <t>Equity Swap SPRT 26.01.2023</t>
  </si>
  <si>
    <t>26/01/2022</t>
  </si>
  <si>
    <t>Equity Swap XNDX 26.01.23</t>
  </si>
  <si>
    <t>HD US 333.43 100523</t>
  </si>
  <si>
    <t>14/12/2022</t>
  </si>
  <si>
    <t>MSFT UW 238.95 16.06.23</t>
  </si>
  <si>
    <t>21/09/2022</t>
  </si>
  <si>
    <t>MSFT UW 262.27 19.07.23</t>
  </si>
  <si>
    <t>21/07/2022</t>
  </si>
  <si>
    <t>MVSMHTRG 9456.63 04.01.23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</si>
  <si>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</si>
  <si>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</si>
  <si>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</si>
  <si>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</si>
  <si>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</si>
  <si>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</si>
  <si>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</si>
  <si>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</si>
  <si>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</si>
  <si>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</si>
  <si>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</si>
  <si>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16/11/2021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</si>
  <si>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</si>
  <si>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</si>
  <si>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</si>
  <si>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</si>
  <si>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</si>
  <si>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</si>
  <si>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</si>
  <si>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</si>
  <si>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</si>
  <si>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</si>
  <si>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</si>
  <si>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</si>
  <si>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</si>
  <si>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</si>
  <si>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</si>
  <si>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</si>
  <si>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</si>
  <si>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</si>
  <si>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</si>
  <si>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</si>
  <si>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</si>
  <si>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</si>
  <si>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</si>
  <si>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</si>
  <si>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</si>
  <si>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</si>
  <si>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</si>
  <si>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</si>
  <si>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</si>
  <si>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</si>
  <si>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</si>
  <si>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</si>
  <si>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</si>
  <si>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</si>
  <si>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</si>
  <si>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</si>
  <si>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</si>
  <si>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</si>
  <si>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</si>
  <si>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</si>
  <si>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</si>
  <si>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</si>
  <si>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</si>
  <si>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</si>
  <si>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</si>
  <si>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</si>
  <si>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</si>
  <si>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</si>
  <si>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</si>
  <si>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</si>
  <si>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</si>
  <si>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</si>
  <si>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</si>
  <si>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</si>
  <si>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</si>
  <si>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</si>
  <si>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</si>
  <si>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</si>
  <si>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</si>
  <si>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</si>
  <si>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</si>
  <si>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</si>
  <si>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</si>
  <si>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</si>
  <si>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</si>
  <si>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</si>
  <si>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</si>
  <si>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</si>
  <si>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</si>
  <si>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</si>
  <si>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</si>
  <si>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</si>
  <si>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</si>
  <si>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</si>
  <si>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</si>
  <si>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</si>
  <si>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</si>
  <si>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</si>
  <si>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23/05/2018</t>
  </si>
  <si>
    <t>בינוי</t>
  </si>
  <si>
    <t>22/06/2022</t>
  </si>
  <si>
    <t>21/12/2021</t>
  </si>
  <si>
    <t>30/03/2022</t>
  </si>
  <si>
    <t>12/12/2021</t>
  </si>
  <si>
    <t>6/05/2015</t>
  </si>
  <si>
    <t>12/11/2017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</si>
  <si>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</si>
  <si>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</si>
  <si>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</si>
  <si>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</si>
  <si>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</si>
  <si>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</si>
  <si>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</si>
  <si>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</si>
  <si>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31/01/2022</t>
  </si>
  <si>
    <t>חשמל</t>
  </si>
  <si>
    <t>18/01/2019</t>
  </si>
  <si>
    <t>3/02/2019</t>
  </si>
  <si>
    <t>26/01/2017</t>
  </si>
  <si>
    <t>3/10/2022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</si>
  <si>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</si>
  <si>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</si>
  <si>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</si>
  <si>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</si>
  <si>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</si>
  <si>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</si>
  <si>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</si>
  <si>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19/07/2021</t>
  </si>
  <si>
    <t>18/11/2019</t>
  </si>
  <si>
    <t>B-</t>
  </si>
  <si>
    <t>23/02/2017</t>
  </si>
  <si>
    <t>13/04/2021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</si>
  <si>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</si>
  <si>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</si>
  <si>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</si>
  <si>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</si>
  <si>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</si>
  <si>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</si>
  <si>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</si>
  <si>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</si>
  <si>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</si>
  <si>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</si>
  <si>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</si>
  <si>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</si>
  <si>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</si>
  <si>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</si>
  <si>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</si>
  <si>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</si>
  <si>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</si>
  <si>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</si>
  <si>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</si>
  <si>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</si>
  <si>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</si>
  <si>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</si>
  <si>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</si>
  <si>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</si>
  <si>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</si>
  <si>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</si>
  <si>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</si>
  <si>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</si>
  <si>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קרקע חקלאית פ"ת 2</t>
  </si>
  <si>
    <t>8/08/2022</t>
  </si>
  <si>
    <t>ריאליטי קרקעות -ראשלצ</t>
  </si>
  <si>
    <t>חקלאי</t>
  </si>
  <si>
    <t>גוש 3630 חלקות 101,105,107,109,111,39</t>
  </si>
  <si>
    <t>ריאליטי קרקעות חקלאיות- בנימינה</t>
  </si>
  <si>
    <t>נס ציונה , חלקה 9 בגוש 3755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</si>
  <si>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</si>
  <si>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</si>
  <si>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</si>
  <si>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</si>
  <si>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</si>
  <si>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ריאליטי קרקעות פתח תקווה</t>
  </si>
  <si>
    <t>פתח תקווה</t>
  </si>
  <si>
    <t>סה"כ מקרקעין בחו"ל:</t>
  </si>
  <si>
    <t>Lander -Dortmund</t>
  </si>
  <si>
    <t>Kammerstuck 15, 44357 Dortmund</t>
  </si>
  <si>
    <t>Ludwigshafen Real Estate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</si>
  <si>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</si>
  <si>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</si>
  <si>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</si>
  <si>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</si>
  <si>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</si>
  <si>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</si>
  <si>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</si>
  <si>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</si>
  <si>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</si>
  <si>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</si>
  <si>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</si>
  <si>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זירו וויסט מסגרת משתנה</t>
  </si>
  <si>
    <t>זירו וויסט מסגרת קבועה</t>
  </si>
  <si>
    <t>יעקב פיננסים מסגרת משתנה - קו אשראי</t>
  </si>
  <si>
    <t>יעקב פיננסים מסגרת קבועה - קו אשראי</t>
  </si>
  <si>
    <t>מתקן התפלה אשדוד - מסגרת משתנה</t>
  </si>
  <si>
    <t>מתקן התפלה אשדוד - מסגרת קבועה</t>
  </si>
  <si>
    <t>עופר השקעות מסגרת משתנה</t>
  </si>
  <si>
    <t>עופר השקעות מסגרת קבועה</t>
  </si>
  <si>
    <t>BCRED Castle Peak Funding - מסגרת משתנה</t>
  </si>
  <si>
    <t>AA-</t>
  </si>
  <si>
    <t>BCRED Castle Peak Funding -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</si>
  <si>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</si>
  <si>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</si>
  <si>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</si>
  <si>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</si>
  <si>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</si>
  <si>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</si>
  <si>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</si>
  <si>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</si>
  <si>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</si>
  <si>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</si>
  <si>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</si>
  <si>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</si>
  <si>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</si>
  <si>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</si>
  <si>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</si>
  <si>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</si>
  <si>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</si>
  <si>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</si>
  <si>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</si>
  <si>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</si>
  <si>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</si>
  <si>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</si>
  <si>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משתנה UPPER EAST</t>
  </si>
  <si>
    <t>מסגרת אשראי קבועה 335 Madison A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</si>
  <si>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</si>
  <si>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</si>
  <si>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</si>
  <si>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</si>
  <si>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</si>
  <si>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</si>
  <si>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</si>
  <si>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</si>
  <si>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</si>
  <si>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</si>
  <si>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</si>
  <si>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</si>
  <si>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</si>
  <si>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</si>
  <si>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</si>
  <si>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</si>
  <si>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PONTIFAX 6</t>
  </si>
  <si>
    <t>הלוואה לעופר השקעות מסגרת קבועה</t>
  </si>
  <si>
    <t>מרהס מסגרת קבועה</t>
  </si>
  <si>
    <t>מתקן אשדוד התפלה - מסגרת קבועה</t>
  </si>
  <si>
    <t>נוי פשה 1</t>
  </si>
  <si>
    <t>נוי פשה 2</t>
  </si>
  <si>
    <t>נייר יעקב פיננסים מסגרת קבועה - קו אשראי</t>
  </si>
  <si>
    <t>קרן השקעה Klirmark 3</t>
  </si>
  <si>
    <t>קרן השקעה קדמה 3</t>
  </si>
  <si>
    <t>Accolade Partners 8-F Feeder (Kleiner Perkins)</t>
  </si>
  <si>
    <t>Accolade Partners Blockchain 2 Select Feeder</t>
  </si>
  <si>
    <t>Ares Capital Europe V Holding S.A.R.L מסגרת קבועה</t>
  </si>
  <si>
    <t>CLARION 2</t>
  </si>
  <si>
    <t>COGITO2</t>
  </si>
  <si>
    <t>HA BIO</t>
  </si>
  <si>
    <t>Investcorp Special Opportunities Italian 1</t>
  </si>
  <si>
    <t>LSV III</t>
  </si>
  <si>
    <t>NORTHWIND HEALTHCARE DEBT FUND 1 FEEDER C LP</t>
  </si>
  <si>
    <t>NORTHWIND HEALTHCARE DEBT FUND 1 FEEDER D LP</t>
  </si>
  <si>
    <t>S3 capital מסגרת קבועה קו אשראי</t>
  </si>
  <si>
    <t>Skywalker Aud מסגרת קבועה</t>
  </si>
  <si>
    <t>St Pancras Campus - Camden London מסגרת קבועה</t>
  </si>
  <si>
    <t>Thoma bravo explore II</t>
  </si>
  <si>
    <t>עד פירוק הקרן</t>
  </si>
  <si>
    <t>00/01/1900</t>
  </si>
  <si>
    <t>מסגרת אשראי קבועה 335 Madison Avenue</t>
  </si>
  <si>
    <t>מסגרת אשראי קבועה Times Square</t>
  </si>
  <si>
    <t>מסגרת אשראי קבועה הלוואה Solvtrans AS NOK</t>
  </si>
  <si>
    <t>מסגרת אשראי קבועהUPPER EAST</t>
  </si>
  <si>
    <t>מסגרת קבועה Project Lanthanum (Data-Center)</t>
  </si>
  <si>
    <t>קרן השקעה Anacap 4</t>
  </si>
  <si>
    <t>ביוטכנולוגיה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</si>
  <si>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</si>
  <si>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</si>
  <si>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</si>
  <si>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</si>
  <si>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</si>
  <si>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</si>
  <si>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</si>
  <si>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</si>
  <si>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</si>
  <si>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</si>
  <si>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</si>
  <si>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</si>
  <si>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</si>
  <si>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</si>
  <si>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</si>
  <si>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</si>
  <si>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</si>
  <si>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</si>
  <si>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</si>
  <si>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</si>
  <si>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</si>
  <si>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</si>
  <si>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</si>
  <si>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</si>
  <si>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</si>
  <si>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</si>
  <si>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</si>
  <si>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</si>
  <si>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</si>
  <si>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</si>
  <si>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</si>
  <si>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</si>
  <si>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</si>
  <si>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</si>
  <si>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</si>
  <si>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</si>
  <si>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</si>
  <si>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</si>
  <si>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</si>
  <si>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</si>
  <si>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</si>
  <si>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</si>
  <si>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</si>
  <si>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</si>
  <si>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</si>
  <si>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</si>
  <si>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</si>
  <si>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</si>
  <si>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</si>
  <si>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</si>
  <si>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</si>
  <si>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</si>
  <si>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</si>
  <si>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</si>
  <si>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</si>
  <si>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</si>
  <si>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</si>
  <si>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</si>
  <si>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</si>
  <si>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</si>
  <si>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</si>
  <si>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</si>
  <si>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</si>
  <si>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</si>
  <si>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</si>
  <si>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</si>
  <si>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</si>
  <si>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Blue Swan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</si>
</sst>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</cellStyleXfs>
  <cellXfs count="4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0" fontId="0" fillId="0" borderId="0" xfId="2" applyNumberFormat="1" applyFont="1" applyFill="1" applyBorder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8" fontId="5" fillId="0" borderId="0" xfId="2" applyNumberFormat="1" applyFont="1" applyAlignment="1">
      <alignment horizontal="right" readingOrder="2"/>
    </xf>
    <xf numFmtId="0" fontId="10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491892A8-768F-45CA-B9D5-B95566FA3A30}"/>
    <cellStyle name="Normal 14" xfId="3" xr:uid="{229CEB52-AE86-461D-BCEC-63922F491AAE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I20" sqref="I20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1514213.2738600001</v>
      </c>
      <c r="D11" s="8">
        <v>9.27818519875903E-2</v>
      </c>
    </row>
    <row r="12" spans="2:4">
      <c r="B12" s="6" t="s">
        <v>14</v>
      </c>
      <c r="C12" s="7">
        <v>7260718.4139</v>
      </c>
      <c r="D12" s="8">
        <v>0.44489301000826298</v>
      </c>
    </row>
    <row r="13" spans="2:4">
      <c r="B13" s="6" t="s">
        <v>15</v>
      </c>
      <c r="C13" s="7">
        <v>2764659.44924</v>
      </c>
      <c r="D13" s="8">
        <v>0.169401647867997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250506.62994000001</v>
      </c>
      <c r="D15" s="8">
        <v>1.53495346146015E-2</v>
      </c>
    </row>
    <row r="16" spans="2:4">
      <c r="B16" s="6" t="s">
        <v>18</v>
      </c>
      <c r="C16" s="7">
        <v>3263431.0892699999</v>
      </c>
      <c r="D16" s="8">
        <v>0.19996336415972099</v>
      </c>
    </row>
    <row r="17" spans="2:4">
      <c r="B17" s="6" t="s">
        <v>19</v>
      </c>
      <c r="C17" s="7">
        <v>699919.62708000001</v>
      </c>
      <c r="D17" s="8">
        <v>4.2886851121970902E-2</v>
      </c>
    </row>
    <row r="18" spans="2:4">
      <c r="B18" s="6" t="s">
        <v>20</v>
      </c>
      <c r="C18" s="7">
        <v>495057.18705000001</v>
      </c>
      <c r="D18" s="8">
        <v>3.0334117027765999E-2</v>
      </c>
    </row>
    <row r="19" spans="2:4">
      <c r="B19" s="6" t="s">
        <v>21</v>
      </c>
      <c r="C19" s="7">
        <v>697.67625999999996</v>
      </c>
      <c r="D19" s="8">
        <v>4.2749391124780601E-5</v>
      </c>
    </row>
    <row r="20" spans="2:4">
      <c r="B20" s="6" t="s">
        <v>22</v>
      </c>
      <c r="C20" s="7">
        <v>-80682.180940000006</v>
      </c>
      <c r="D20" s="8">
        <v>-4.9437171759354002E-3</v>
      </c>
    </row>
    <row r="21" spans="2:4">
      <c r="B21" s="6" t="s">
        <v>23</v>
      </c>
      <c r="C21" s="7">
        <v>-132871.064000001</v>
      </c>
      <c r="D21" s="8">
        <v>-8.1415369989825803E-3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6989422.1283799997</v>
      </c>
      <c r="D23" s="8">
        <v>0.428269610753722</v>
      </c>
    </row>
    <row r="24" spans="2:4">
      <c r="B24" s="6" t="s">
        <v>15</v>
      </c>
      <c r="C24" s="7">
        <v>5820386.3027999997</v>
      </c>
      <c r="D24" s="8">
        <v>0.35663814984289799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79980.053809999998</v>
      </c>
      <c r="D26" s="8">
        <v>4.9006950623555496E-3</v>
      </c>
    </row>
    <row r="27" spans="2:4">
      <c r="B27" s="6" t="s">
        <v>18</v>
      </c>
      <c r="C27" s="7">
        <v>121611.33718</v>
      </c>
      <c r="D27" s="8">
        <v>7.4516088856389998E-3</v>
      </c>
    </row>
    <row r="28" spans="2:4">
      <c r="B28" s="6" t="s">
        <v>26</v>
      </c>
      <c r="C28" s="7">
        <v>924972.02446999995</v>
      </c>
      <c r="D28" s="8">
        <v>5.6676703968038297E-2</v>
      </c>
    </row>
    <row r="29" spans="2:4">
      <c r="B29" s="6" t="s">
        <v>27</v>
      </c>
      <c r="C29" s="7">
        <v>1007.55147</v>
      </c>
      <c r="D29" s="8">
        <v>6.1736674069112803E-5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-66105.338149999996</v>
      </c>
      <c r="D31" s="8">
        <v>-4.0505362128994103E-3</v>
      </c>
    </row>
    <row r="32" spans="2:4">
      <c r="B32" s="6" t="s">
        <v>30</v>
      </c>
      <c r="C32" s="7">
        <v>107570.19680000001</v>
      </c>
      <c r="D32" s="8">
        <v>6.5912525336218504E-3</v>
      </c>
    </row>
    <row r="33" spans="2:4">
      <c r="B33" s="6" t="s">
        <v>31</v>
      </c>
      <c r="C33" s="7">
        <v>498821.03775000002</v>
      </c>
      <c r="D33" s="8">
        <v>3.0564743085917299E-2</v>
      </c>
    </row>
    <row r="34" spans="2:4">
      <c r="B34" s="6" t="s">
        <v>32</v>
      </c>
      <c r="C34" s="7">
        <v>46736.224049999997</v>
      </c>
      <c r="D34" s="8">
        <v>2.8637137826774098E-3</v>
      </c>
    </row>
    <row r="35" spans="2:4">
      <c r="B35" s="6" t="s">
        <v>33</v>
      </c>
      <c r="C35" s="7">
        <v>8574.6701599999997</v>
      </c>
      <c r="D35" s="8">
        <v>5.2540404404160797E-4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1659.20937000001</v>
      </c>
      <c r="D37" s="8">
        <v>1.0166633778829E-4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16320144.95747</v>
      </c>
      <c r="D42" s="10">
        <v>1</v>
      </c>
    </row>
    <row r="43" spans="2:4">
      <c r="B43" s="6" t="s">
        <v>41</v>
      </c>
      <c r="C43" s="40">
        <f>'יתרת התחייבות להשקעה'!C10</f>
        <v>993364.55</v>
      </c>
      <c r="D43" s="8">
        <f>C43/C42</f>
        <v>6.0867385221680934E-2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7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141</v>
      </c>
    </row>
    <row r="7" spans="2:12" ht="15.75">
      <c r="B7" s="2" t="s">
        <v>469</v>
      </c>
    </row>
    <row r="8" spans="2:12">
      <c r="B8" s="3" t="s">
        <v>85</v>
      </c>
      <c r="C8" s="3" t="s">
        <v>86</v>
      </c>
      <c r="D8" s="3" t="s">
        <v>143</v>
      </c>
      <c r="E8" s="3" t="s">
        <v>193</v>
      </c>
      <c r="F8" s="3" t="s">
        <v>90</v>
      </c>
      <c r="G8" s="3" t="s">
        <v>146</v>
      </c>
      <c r="H8" s="3" t="s">
        <v>43</v>
      </c>
      <c r="I8" s="3" t="s">
        <v>93</v>
      </c>
      <c r="J8" s="3" t="s">
        <v>148</v>
      </c>
      <c r="K8" s="3" t="s">
        <v>149</v>
      </c>
      <c r="L8" s="3" t="s">
        <v>150</v>
      </c>
    </row>
    <row r="9" spans="2:12">
      <c r="B9" s="4"/>
      <c r="C9" s="4"/>
      <c r="D9" s="4"/>
      <c r="E9" s="4"/>
      <c r="F9" s="4"/>
      <c r="G9" s="4" t="s">
        <v>153</v>
      </c>
      <c r="H9" s="4" t="s">
        <v>154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470</v>
      </c>
      <c r="C11" s="12"/>
      <c r="D11" s="20"/>
      <c r="E11" s="3"/>
      <c r="F11" s="3"/>
      <c r="G11" s="9">
        <v>-413</v>
      </c>
      <c r="I11" s="9">
        <v>-80682.179999999993</v>
      </c>
      <c r="K11" s="10">
        <v>1</v>
      </c>
      <c r="L11" s="10">
        <v>-4.8999999999999998E-3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472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473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414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132</v>
      </c>
      <c r="C17" s="12"/>
      <c r="D17" s="20"/>
      <c r="E17" s="3"/>
      <c r="F17" s="3"/>
      <c r="G17" s="9">
        <v>-413</v>
      </c>
      <c r="I17" s="9">
        <v>-80682.179999999993</v>
      </c>
      <c r="K17" s="10">
        <v>1</v>
      </c>
      <c r="L17" s="10">
        <v>-4.8999999999999998E-3</v>
      </c>
    </row>
    <row r="18" spans="2:12">
      <c r="B18" s="13" t="s">
        <v>471</v>
      </c>
      <c r="C18" s="14"/>
      <c r="D18" s="21"/>
      <c r="E18" s="13"/>
      <c r="F18" s="13"/>
      <c r="G18" s="15">
        <v>-152</v>
      </c>
      <c r="I18" s="15">
        <v>-80681.259999999995</v>
      </c>
      <c r="K18" s="16">
        <v>1</v>
      </c>
      <c r="L18" s="16">
        <v>-4.8999999999999998E-3</v>
      </c>
    </row>
    <row r="19" spans="2:12">
      <c r="B19" s="6" t="s">
        <v>474</v>
      </c>
      <c r="C19" s="17">
        <v>70156008</v>
      </c>
      <c r="D19" s="18" t="s">
        <v>184</v>
      </c>
      <c r="E19" s="6" t="s">
        <v>475</v>
      </c>
      <c r="F19" s="6" t="s">
        <v>44</v>
      </c>
      <c r="G19" s="7">
        <v>-27</v>
      </c>
      <c r="H19" s="7">
        <v>9000000</v>
      </c>
      <c r="I19" s="7">
        <v>-8580.33</v>
      </c>
      <c r="J19" s="8">
        <v>0</v>
      </c>
      <c r="K19" s="8">
        <v>0.10630000000000001</v>
      </c>
      <c r="L19" s="8">
        <v>-5.0000000000000001E-4</v>
      </c>
    </row>
    <row r="20" spans="2:12">
      <c r="B20" s="6" t="s">
        <v>476</v>
      </c>
      <c r="C20" s="17">
        <v>70153403</v>
      </c>
      <c r="D20" s="18" t="s">
        <v>184</v>
      </c>
      <c r="E20" s="6" t="s">
        <v>475</v>
      </c>
      <c r="F20" s="6" t="s">
        <v>44</v>
      </c>
      <c r="G20" s="7">
        <v>-55</v>
      </c>
      <c r="H20" s="7">
        <v>7680000</v>
      </c>
      <c r="I20" s="7">
        <v>-14914.94</v>
      </c>
      <c r="J20" s="8">
        <v>0</v>
      </c>
      <c r="K20" s="8">
        <v>0.18490000000000001</v>
      </c>
      <c r="L20" s="8">
        <v>-8.9999999999999998E-4</v>
      </c>
    </row>
    <row r="21" spans="2:12">
      <c r="B21" s="6" t="s">
        <v>477</v>
      </c>
      <c r="C21" s="17">
        <v>70153981</v>
      </c>
      <c r="D21" s="18" t="s">
        <v>184</v>
      </c>
      <c r="E21" s="6" t="s">
        <v>475</v>
      </c>
      <c r="F21" s="6" t="s">
        <v>44</v>
      </c>
      <c r="G21" s="7">
        <v>-270</v>
      </c>
      <c r="H21" s="7">
        <v>6693500</v>
      </c>
      <c r="I21" s="7">
        <v>-63813.82</v>
      </c>
      <c r="J21" s="8">
        <v>0</v>
      </c>
      <c r="K21" s="8">
        <v>0.79090000000000005</v>
      </c>
      <c r="L21" s="8">
        <v>-3.8999999999999998E-3</v>
      </c>
    </row>
    <row r="22" spans="2:12">
      <c r="B22" s="6" t="s">
        <v>478</v>
      </c>
      <c r="C22" s="17">
        <v>70156007</v>
      </c>
      <c r="D22" s="18" t="s">
        <v>184</v>
      </c>
      <c r="E22" s="6" t="s">
        <v>475</v>
      </c>
      <c r="F22" s="6" t="s">
        <v>44</v>
      </c>
      <c r="G22" s="7">
        <v>-27</v>
      </c>
      <c r="H22" s="7">
        <v>7042068.9699999997</v>
      </c>
      <c r="I22" s="7">
        <v>-6713.7</v>
      </c>
      <c r="J22" s="8">
        <v>0</v>
      </c>
      <c r="K22" s="8">
        <v>8.3199999999999996E-2</v>
      </c>
      <c r="L22" s="8">
        <v>-4.0000000000000002E-4</v>
      </c>
    </row>
    <row r="23" spans="2:12">
      <c r="B23" s="6" t="s">
        <v>479</v>
      </c>
      <c r="C23" s="17" t="s">
        <v>480</v>
      </c>
      <c r="D23" s="18" t="s">
        <v>184</v>
      </c>
      <c r="E23" s="6" t="s">
        <v>475</v>
      </c>
      <c r="F23" s="6" t="s">
        <v>44</v>
      </c>
      <c r="G23" s="7">
        <v>-82</v>
      </c>
      <c r="H23" s="7">
        <v>8970000</v>
      </c>
      <c r="I23" s="7">
        <v>-25971.919999999998</v>
      </c>
      <c r="J23" s="8">
        <v>0</v>
      </c>
      <c r="K23" s="8">
        <v>0.32190000000000002</v>
      </c>
      <c r="L23" s="8">
        <v>-1.6000000000000001E-3</v>
      </c>
    </row>
    <row r="24" spans="2:12">
      <c r="B24" s="6" t="s">
        <v>481</v>
      </c>
      <c r="C24" s="17">
        <v>70156006</v>
      </c>
      <c r="D24" s="18" t="s">
        <v>184</v>
      </c>
      <c r="E24" s="6" t="s">
        <v>475</v>
      </c>
      <c r="F24" s="6" t="s">
        <v>44</v>
      </c>
      <c r="G24" s="7">
        <v>915</v>
      </c>
      <c r="H24" s="7">
        <v>1658559.64</v>
      </c>
      <c r="I24" s="7">
        <v>53585.82</v>
      </c>
      <c r="J24" s="8">
        <v>0</v>
      </c>
      <c r="K24" s="8">
        <v>-0.66420000000000001</v>
      </c>
      <c r="L24" s="8">
        <v>3.3E-3</v>
      </c>
    </row>
    <row r="25" spans="2:12">
      <c r="B25" s="6" t="s">
        <v>482</v>
      </c>
      <c r="C25" s="17" t="s">
        <v>483</v>
      </c>
      <c r="D25" s="18" t="s">
        <v>184</v>
      </c>
      <c r="E25" s="6" t="s">
        <v>475</v>
      </c>
      <c r="F25" s="6" t="s">
        <v>44</v>
      </c>
      <c r="G25" s="7">
        <v>-606</v>
      </c>
      <c r="H25" s="7">
        <v>667000</v>
      </c>
      <c r="I25" s="7">
        <v>-14272.37</v>
      </c>
      <c r="J25" s="8">
        <v>0</v>
      </c>
      <c r="K25" s="8">
        <v>0.1769</v>
      </c>
      <c r="L25" s="8">
        <v>-8.9999999999999998E-4</v>
      </c>
    </row>
    <row r="26" spans="2:12">
      <c r="B26" s="13" t="s">
        <v>484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473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485</v>
      </c>
      <c r="C28" s="14"/>
      <c r="D28" s="21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414</v>
      </c>
      <c r="C29" s="14"/>
      <c r="D29" s="21"/>
      <c r="E29" s="13"/>
      <c r="F29" s="13"/>
      <c r="G29" s="15">
        <v>-261</v>
      </c>
      <c r="I29" s="15">
        <v>-0.92</v>
      </c>
      <c r="K29" s="16">
        <v>0</v>
      </c>
      <c r="L29" s="16">
        <v>0</v>
      </c>
    </row>
    <row r="30" spans="2:12">
      <c r="B30" s="6" t="s">
        <v>486</v>
      </c>
      <c r="C30" s="17">
        <v>153980</v>
      </c>
      <c r="D30" s="18" t="s">
        <v>184</v>
      </c>
      <c r="E30" s="6" t="s">
        <v>475</v>
      </c>
      <c r="F30" s="6" t="s">
        <v>44</v>
      </c>
      <c r="G30" s="7">
        <v>-261</v>
      </c>
      <c r="H30" s="7">
        <v>5</v>
      </c>
      <c r="I30" s="7">
        <v>-0.92</v>
      </c>
      <c r="J30" s="8">
        <v>0</v>
      </c>
      <c r="K30" s="8">
        <v>0</v>
      </c>
      <c r="L30" s="8">
        <v>0</v>
      </c>
    </row>
    <row r="33" spans="2:6">
      <c r="B33" s="6" t="s">
        <v>140</v>
      </c>
      <c r="C33" s="17"/>
      <c r="D33" s="18"/>
      <c r="E33" s="6"/>
      <c r="F33" s="6"/>
    </row>
    <row r="37" spans="2:6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4"/>
  <sheetViews>
    <sheetView rightToLeft="1" topLeftCell="A10" workbookViewId="0">
      <selection activeCell="C40" sqref="C40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6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141</v>
      </c>
    </row>
    <row r="7" spans="2:11" ht="15.75">
      <c r="B7" s="2" t="s">
        <v>487</v>
      </c>
    </row>
    <row r="8" spans="2:11">
      <c r="B8" s="3" t="s">
        <v>85</v>
      </c>
      <c r="C8" s="3" t="s">
        <v>86</v>
      </c>
      <c r="D8" s="3" t="s">
        <v>143</v>
      </c>
      <c r="E8" s="3" t="s">
        <v>193</v>
      </c>
      <c r="F8" s="3" t="s">
        <v>90</v>
      </c>
      <c r="G8" s="3" t="s">
        <v>146</v>
      </c>
      <c r="H8" s="3" t="s">
        <v>43</v>
      </c>
      <c r="I8" s="3" t="s">
        <v>93</v>
      </c>
      <c r="J8" s="3" t="s">
        <v>149</v>
      </c>
      <c r="K8" s="3" t="s">
        <v>150</v>
      </c>
    </row>
    <row r="9" spans="2:11">
      <c r="B9" s="4"/>
      <c r="C9" s="4"/>
      <c r="D9" s="4"/>
      <c r="E9" s="4"/>
      <c r="F9" s="4"/>
      <c r="G9" s="4" t="s">
        <v>153</v>
      </c>
      <c r="H9" s="4" t="s">
        <v>154</v>
      </c>
      <c r="I9" s="4" t="s">
        <v>97</v>
      </c>
      <c r="J9" s="4" t="s">
        <v>96</v>
      </c>
      <c r="K9" s="4" t="s">
        <v>96</v>
      </c>
    </row>
    <row r="11" spans="2:11">
      <c r="B11" s="3" t="s">
        <v>488</v>
      </c>
      <c r="C11" s="12"/>
      <c r="D11" s="20"/>
      <c r="E11" s="3"/>
      <c r="F11" s="3"/>
      <c r="G11" s="9">
        <v>0</v>
      </c>
      <c r="I11" s="9">
        <v>-132871.06</v>
      </c>
      <c r="J11" s="10">
        <v>1</v>
      </c>
      <c r="K11" s="10">
        <v>-8.0999999999999996E-3</v>
      </c>
    </row>
    <row r="12" spans="2:11">
      <c r="B12" s="3" t="s">
        <v>489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490</v>
      </c>
      <c r="C13" s="12"/>
      <c r="D13" s="20"/>
      <c r="E13" s="3"/>
      <c r="F13" s="3"/>
      <c r="G13" s="9">
        <v>0</v>
      </c>
      <c r="I13" s="9">
        <v>-132871.06</v>
      </c>
      <c r="J13" s="10">
        <v>1</v>
      </c>
      <c r="K13" s="10">
        <v>-8.0999999999999996E-3</v>
      </c>
    </row>
    <row r="14" spans="2:11">
      <c r="B14" s="6" t="s">
        <v>491</v>
      </c>
      <c r="C14" s="17">
        <v>12513317</v>
      </c>
      <c r="D14" s="18" t="s">
        <v>184</v>
      </c>
      <c r="E14" s="6" t="s">
        <v>475</v>
      </c>
      <c r="F14" s="6" t="s">
        <v>44</v>
      </c>
      <c r="G14" s="7">
        <v>-246</v>
      </c>
      <c r="H14" s="7">
        <v>59046.86</v>
      </c>
      <c r="I14" s="7">
        <v>-25644.82</v>
      </c>
      <c r="J14" s="8">
        <v>0.193</v>
      </c>
      <c r="K14" s="8">
        <v>-1.6000000000000001E-3</v>
      </c>
    </row>
    <row r="15" spans="2:11">
      <c r="B15" s="6" t="s">
        <v>491</v>
      </c>
      <c r="C15" s="17">
        <v>12513318</v>
      </c>
      <c r="D15" s="18" t="s">
        <v>184</v>
      </c>
      <c r="E15" s="6" t="s">
        <v>475</v>
      </c>
      <c r="F15" s="6" t="s">
        <v>44</v>
      </c>
      <c r="G15" s="7">
        <v>-111</v>
      </c>
      <c r="H15" s="7">
        <v>58558.879999999997</v>
      </c>
      <c r="I15" s="7">
        <v>-11475.81</v>
      </c>
      <c r="J15" s="8">
        <v>8.6400000000000005E-2</v>
      </c>
      <c r="K15" s="8">
        <v>-6.9999999999999999E-4</v>
      </c>
    </row>
    <row r="16" spans="2:11">
      <c r="B16" s="6" t="s">
        <v>491</v>
      </c>
      <c r="C16" s="17">
        <v>12513322</v>
      </c>
      <c r="D16" s="18" t="s">
        <v>184</v>
      </c>
      <c r="E16" s="6" t="s">
        <v>475</v>
      </c>
      <c r="F16" s="6" t="s">
        <v>44</v>
      </c>
      <c r="G16" s="7">
        <v>-213</v>
      </c>
      <c r="H16" s="7">
        <v>61330.31</v>
      </c>
      <c r="I16" s="7">
        <v>-23063.360000000001</v>
      </c>
      <c r="J16" s="8">
        <v>0.1736</v>
      </c>
      <c r="K16" s="8">
        <v>-1.4E-3</v>
      </c>
    </row>
    <row r="17" spans="2:11">
      <c r="B17" s="6" t="s">
        <v>491</v>
      </c>
      <c r="C17" s="17">
        <v>12513321</v>
      </c>
      <c r="D17" s="18" t="s">
        <v>184</v>
      </c>
      <c r="E17" s="6" t="s">
        <v>475</v>
      </c>
      <c r="F17" s="6" t="s">
        <v>44</v>
      </c>
      <c r="G17" s="7">
        <v>-251</v>
      </c>
      <c r="H17" s="7">
        <v>61191.75</v>
      </c>
      <c r="I17" s="7">
        <v>-27116.54</v>
      </c>
      <c r="J17" s="8">
        <v>0.2041</v>
      </c>
      <c r="K17" s="8">
        <v>-1.6999999999999999E-3</v>
      </c>
    </row>
    <row r="18" spans="2:11">
      <c r="B18" s="6" t="s">
        <v>491</v>
      </c>
      <c r="C18" s="17">
        <v>12513319</v>
      </c>
      <c r="D18" s="18" t="s">
        <v>184</v>
      </c>
      <c r="E18" s="6" t="s">
        <v>475</v>
      </c>
      <c r="F18" s="6" t="s">
        <v>44</v>
      </c>
      <c r="G18" s="7">
        <v>-247</v>
      </c>
      <c r="H18" s="7">
        <v>58112.91</v>
      </c>
      <c r="I18" s="7">
        <v>-25341.79</v>
      </c>
      <c r="J18" s="8">
        <v>0.19070000000000001</v>
      </c>
      <c r="K18" s="8">
        <v>-1.6000000000000001E-3</v>
      </c>
    </row>
    <row r="19" spans="2:11">
      <c r="B19" s="6" t="s">
        <v>491</v>
      </c>
      <c r="C19" s="17">
        <v>12513320</v>
      </c>
      <c r="D19" s="18" t="s">
        <v>184</v>
      </c>
      <c r="E19" s="6" t="s">
        <v>475</v>
      </c>
      <c r="F19" s="6" t="s">
        <v>44</v>
      </c>
      <c r="G19" s="7">
        <v>-230</v>
      </c>
      <c r="H19" s="7">
        <v>59212.14</v>
      </c>
      <c r="I19" s="7">
        <v>-24043.98</v>
      </c>
      <c r="J19" s="8">
        <v>0.18099999999999999</v>
      </c>
      <c r="K19" s="8">
        <v>-1.5E-3</v>
      </c>
    </row>
    <row r="20" spans="2:11">
      <c r="B20" s="6" t="s">
        <v>491</v>
      </c>
      <c r="C20" s="17">
        <v>12513316</v>
      </c>
      <c r="D20" s="18" t="s">
        <v>184</v>
      </c>
      <c r="E20" s="6" t="s">
        <v>475</v>
      </c>
      <c r="F20" s="6" t="s">
        <v>44</v>
      </c>
      <c r="G20" s="7">
        <v>-235</v>
      </c>
      <c r="H20" s="7">
        <v>59558.85</v>
      </c>
      <c r="I20" s="7">
        <v>-24710.52</v>
      </c>
      <c r="J20" s="8">
        <v>0.186</v>
      </c>
      <c r="K20" s="8">
        <v>-1.5E-3</v>
      </c>
    </row>
    <row r="21" spans="2:11">
      <c r="B21" s="6" t="s">
        <v>491</v>
      </c>
      <c r="C21" s="17">
        <v>12513315</v>
      </c>
      <c r="D21" s="18" t="s">
        <v>184</v>
      </c>
      <c r="E21" s="6" t="s">
        <v>475</v>
      </c>
      <c r="F21" s="6" t="s">
        <v>44</v>
      </c>
      <c r="G21" s="7">
        <v>-235</v>
      </c>
      <c r="H21" s="7">
        <v>59277.87</v>
      </c>
      <c r="I21" s="7">
        <v>-24593.95</v>
      </c>
      <c r="J21" s="8">
        <v>0.18509999999999999</v>
      </c>
      <c r="K21" s="8">
        <v>-1.5E-3</v>
      </c>
    </row>
    <row r="22" spans="2:11">
      <c r="B22" s="6" t="s">
        <v>491</v>
      </c>
      <c r="C22" s="17">
        <v>12513314</v>
      </c>
      <c r="D22" s="18" t="s">
        <v>184</v>
      </c>
      <c r="E22" s="6" t="s">
        <v>475</v>
      </c>
      <c r="F22" s="6" t="s">
        <v>44</v>
      </c>
      <c r="G22" s="7">
        <v>-229</v>
      </c>
      <c r="H22" s="7">
        <v>58862.36</v>
      </c>
      <c r="I22" s="7">
        <v>-23798.02</v>
      </c>
      <c r="J22" s="8">
        <v>0.17910000000000001</v>
      </c>
      <c r="K22" s="8">
        <v>-1.5E-3</v>
      </c>
    </row>
    <row r="23" spans="2:11">
      <c r="B23" s="6" t="s">
        <v>491</v>
      </c>
      <c r="C23" s="17">
        <v>125133</v>
      </c>
      <c r="D23" s="18" t="s">
        <v>184</v>
      </c>
      <c r="E23" s="6" t="s">
        <v>475</v>
      </c>
      <c r="F23" s="6" t="s">
        <v>44</v>
      </c>
      <c r="G23" s="7">
        <v>1997</v>
      </c>
      <c r="H23" s="7">
        <v>61250</v>
      </c>
      <c r="I23" s="7">
        <v>215949.34</v>
      </c>
      <c r="J23" s="8">
        <v>-1.6253</v>
      </c>
      <c r="K23" s="8">
        <v>1.32E-2</v>
      </c>
    </row>
    <row r="24" spans="2:11">
      <c r="B24" s="6" t="s">
        <v>492</v>
      </c>
      <c r="C24" s="17">
        <v>1536851</v>
      </c>
      <c r="D24" s="18" t="s">
        <v>184</v>
      </c>
      <c r="E24" s="6" t="s">
        <v>475</v>
      </c>
      <c r="F24" s="6" t="s">
        <v>44</v>
      </c>
      <c r="G24" s="7">
        <v>-1945</v>
      </c>
      <c r="H24" s="7">
        <v>396855.32</v>
      </c>
      <c r="I24" s="7">
        <v>-1362760.5</v>
      </c>
      <c r="J24" s="8">
        <v>10.2563</v>
      </c>
      <c r="K24" s="8">
        <v>-8.3500000000000005E-2</v>
      </c>
    </row>
    <row r="25" spans="2:11">
      <c r="B25" s="6" t="s">
        <v>492</v>
      </c>
      <c r="C25" s="17">
        <v>153685</v>
      </c>
      <c r="D25" s="18" t="s">
        <v>184</v>
      </c>
      <c r="E25" s="6" t="s">
        <v>475</v>
      </c>
      <c r="F25" s="6" t="s">
        <v>44</v>
      </c>
      <c r="G25" s="7">
        <v>2351</v>
      </c>
      <c r="H25" s="7">
        <v>387175</v>
      </c>
      <c r="I25" s="7">
        <v>1607043.59</v>
      </c>
      <c r="J25" s="8">
        <v>-12.094799999999999</v>
      </c>
      <c r="K25" s="8">
        <v>9.8500000000000004E-2</v>
      </c>
    </row>
    <row r="26" spans="2:11">
      <c r="B26" s="6" t="s">
        <v>492</v>
      </c>
      <c r="C26" s="17">
        <v>1536854</v>
      </c>
      <c r="D26" s="18" t="s">
        <v>184</v>
      </c>
      <c r="E26" s="6" t="s">
        <v>475</v>
      </c>
      <c r="F26" s="6" t="s">
        <v>44</v>
      </c>
      <c r="G26" s="7">
        <v>-50</v>
      </c>
      <c r="H26" s="7">
        <v>405415.74</v>
      </c>
      <c r="I26" s="7">
        <v>-35788.07</v>
      </c>
      <c r="J26" s="8">
        <v>0.26929999999999998</v>
      </c>
      <c r="K26" s="8">
        <v>-2.2000000000000001E-3</v>
      </c>
    </row>
    <row r="27" spans="2:11">
      <c r="B27" s="6" t="s">
        <v>492</v>
      </c>
      <c r="C27" s="17">
        <v>1536853</v>
      </c>
      <c r="D27" s="18" t="s">
        <v>184</v>
      </c>
      <c r="E27" s="6" t="s">
        <v>475</v>
      </c>
      <c r="F27" s="6" t="s">
        <v>44</v>
      </c>
      <c r="G27" s="7">
        <v>-356</v>
      </c>
      <c r="H27" s="7">
        <v>403047</v>
      </c>
      <c r="I27" s="7">
        <v>-253322.3</v>
      </c>
      <c r="J27" s="8">
        <v>1.9065000000000001</v>
      </c>
      <c r="K27" s="8">
        <v>-1.55E-2</v>
      </c>
    </row>
    <row r="28" spans="2:11">
      <c r="B28" s="6" t="s">
        <v>493</v>
      </c>
      <c r="C28" s="17">
        <v>154144</v>
      </c>
      <c r="D28" s="18" t="s">
        <v>184</v>
      </c>
      <c r="E28" s="6" t="s">
        <v>475</v>
      </c>
      <c r="F28" s="6" t="s">
        <v>44</v>
      </c>
      <c r="G28" s="7">
        <v>1660</v>
      </c>
      <c r="H28" s="7">
        <v>1103275</v>
      </c>
      <c r="I28" s="7">
        <v>1293360.46</v>
      </c>
      <c r="J28" s="8">
        <v>-9.734</v>
      </c>
      <c r="K28" s="8">
        <v>7.9200000000000007E-2</v>
      </c>
    </row>
    <row r="29" spans="2:11">
      <c r="B29" s="6" t="s">
        <v>493</v>
      </c>
      <c r="C29" s="17">
        <v>1541440</v>
      </c>
      <c r="D29" s="18" t="s">
        <v>184</v>
      </c>
      <c r="E29" s="6" t="s">
        <v>475</v>
      </c>
      <c r="F29" s="6" t="s">
        <v>44</v>
      </c>
      <c r="G29" s="7">
        <v>-1660</v>
      </c>
      <c r="H29" s="7">
        <v>1183215.07</v>
      </c>
      <c r="I29" s="7">
        <v>-1387073.56</v>
      </c>
      <c r="J29" s="8">
        <v>10.4392</v>
      </c>
      <c r="K29" s="8">
        <v>-8.5000000000000006E-2</v>
      </c>
    </row>
    <row r="30" spans="2:11">
      <c r="B30" s="6" t="s">
        <v>494</v>
      </c>
      <c r="C30" s="17">
        <v>12513215</v>
      </c>
      <c r="D30" s="18" t="s">
        <v>184</v>
      </c>
      <c r="E30" s="6" t="s">
        <v>475</v>
      </c>
      <c r="F30" s="6" t="s">
        <v>44</v>
      </c>
      <c r="G30" s="7">
        <v>-83</v>
      </c>
      <c r="H30" s="7">
        <v>132652.1</v>
      </c>
      <c r="I30" s="7">
        <v>-19438.37</v>
      </c>
      <c r="J30" s="8">
        <v>0.14630000000000001</v>
      </c>
      <c r="K30" s="8">
        <v>-1.1999999999999999E-3</v>
      </c>
    </row>
    <row r="31" spans="2:11">
      <c r="B31" s="6" t="s">
        <v>494</v>
      </c>
      <c r="C31" s="17">
        <v>12513216</v>
      </c>
      <c r="D31" s="18" t="s">
        <v>184</v>
      </c>
      <c r="E31" s="6" t="s">
        <v>475</v>
      </c>
      <c r="F31" s="6" t="s">
        <v>44</v>
      </c>
      <c r="G31" s="7">
        <v>-106</v>
      </c>
      <c r="H31" s="7">
        <v>133304.69</v>
      </c>
      <c r="I31" s="7">
        <v>-24947.040000000001</v>
      </c>
      <c r="J31" s="8">
        <v>0.18779999999999999</v>
      </c>
      <c r="K31" s="8">
        <v>-1.5E-3</v>
      </c>
    </row>
    <row r="32" spans="2:11">
      <c r="B32" s="6" t="s">
        <v>494</v>
      </c>
      <c r="C32" s="17">
        <v>12513214</v>
      </c>
      <c r="D32" s="18" t="s">
        <v>184</v>
      </c>
      <c r="E32" s="6" t="s">
        <v>475</v>
      </c>
      <c r="F32" s="6" t="s">
        <v>44</v>
      </c>
      <c r="G32" s="7">
        <v>-113</v>
      </c>
      <c r="H32" s="7">
        <v>133007.89000000001</v>
      </c>
      <c r="I32" s="7">
        <v>-26535.27</v>
      </c>
      <c r="J32" s="8">
        <v>0.19969999999999999</v>
      </c>
      <c r="K32" s="8">
        <v>-1.6000000000000001E-3</v>
      </c>
    </row>
    <row r="33" spans="2:11">
      <c r="B33" s="6" t="s">
        <v>494</v>
      </c>
      <c r="C33" s="17">
        <v>12513211</v>
      </c>
      <c r="D33" s="18" t="s">
        <v>184</v>
      </c>
      <c r="E33" s="6" t="s">
        <v>475</v>
      </c>
      <c r="F33" s="6" t="s">
        <v>44</v>
      </c>
      <c r="G33" s="7">
        <v>-113</v>
      </c>
      <c r="H33" s="7">
        <v>136244.72</v>
      </c>
      <c r="I33" s="7">
        <v>-27181.03</v>
      </c>
      <c r="J33" s="8">
        <v>0.2046</v>
      </c>
      <c r="K33" s="8">
        <v>-1.6999999999999999E-3</v>
      </c>
    </row>
    <row r="34" spans="2:11">
      <c r="B34" s="6" t="s">
        <v>494</v>
      </c>
      <c r="C34" s="17">
        <v>12513210</v>
      </c>
      <c r="D34" s="18" t="s">
        <v>184</v>
      </c>
      <c r="E34" s="6" t="s">
        <v>475</v>
      </c>
      <c r="F34" s="6" t="s">
        <v>44</v>
      </c>
      <c r="G34" s="7">
        <v>-100</v>
      </c>
      <c r="H34" s="7">
        <v>135215.89000000001</v>
      </c>
      <c r="I34" s="7">
        <v>-23872.37</v>
      </c>
      <c r="J34" s="8">
        <v>0.1797</v>
      </c>
      <c r="K34" s="8">
        <v>-1.5E-3</v>
      </c>
    </row>
    <row r="35" spans="2:11">
      <c r="B35" s="6" t="s">
        <v>494</v>
      </c>
      <c r="C35" s="17">
        <v>12513219</v>
      </c>
      <c r="D35" s="18" t="s">
        <v>184</v>
      </c>
      <c r="E35" s="6" t="s">
        <v>475</v>
      </c>
      <c r="F35" s="6" t="s">
        <v>44</v>
      </c>
      <c r="G35" s="7">
        <v>-98</v>
      </c>
      <c r="H35" s="7">
        <v>137574.56</v>
      </c>
      <c r="I35" s="7">
        <v>-23803.01</v>
      </c>
      <c r="J35" s="8">
        <v>0.17910000000000001</v>
      </c>
      <c r="K35" s="8">
        <v>-1.5E-3</v>
      </c>
    </row>
    <row r="36" spans="2:11">
      <c r="B36" s="6" t="s">
        <v>494</v>
      </c>
      <c r="C36" s="17">
        <v>12513217</v>
      </c>
      <c r="D36" s="18" t="s">
        <v>184</v>
      </c>
      <c r="E36" s="6" t="s">
        <v>475</v>
      </c>
      <c r="F36" s="6" t="s">
        <v>44</v>
      </c>
      <c r="G36" s="7">
        <v>-104</v>
      </c>
      <c r="H36" s="7">
        <v>135805.78</v>
      </c>
      <c r="I36" s="7">
        <v>-24935.57</v>
      </c>
      <c r="J36" s="8">
        <v>0.18770000000000001</v>
      </c>
      <c r="K36" s="8">
        <v>-1.5E-3</v>
      </c>
    </row>
    <row r="37" spans="2:11">
      <c r="B37" s="6" t="s">
        <v>494</v>
      </c>
      <c r="C37" s="17">
        <v>12513218</v>
      </c>
      <c r="D37" s="18" t="s">
        <v>184</v>
      </c>
      <c r="E37" s="6" t="s">
        <v>475</v>
      </c>
      <c r="F37" s="6" t="s">
        <v>44</v>
      </c>
      <c r="G37" s="7">
        <v>-111</v>
      </c>
      <c r="H37" s="7">
        <v>138558.39000000001</v>
      </c>
      <c r="I37" s="7">
        <v>-27153.360000000001</v>
      </c>
      <c r="J37" s="8">
        <v>0.2044</v>
      </c>
      <c r="K37" s="8">
        <v>-1.6999999999999999E-3</v>
      </c>
    </row>
    <row r="38" spans="2:11">
      <c r="B38" s="6" t="s">
        <v>494</v>
      </c>
      <c r="C38" s="17">
        <v>12513213</v>
      </c>
      <c r="D38" s="18" t="s">
        <v>184</v>
      </c>
      <c r="E38" s="6" t="s">
        <v>475</v>
      </c>
      <c r="F38" s="6" t="s">
        <v>44</v>
      </c>
      <c r="G38" s="7">
        <v>-113</v>
      </c>
      <c r="H38" s="7">
        <v>136927.92000000001</v>
      </c>
      <c r="I38" s="7">
        <v>-27317.32</v>
      </c>
      <c r="J38" s="8">
        <v>0.2056</v>
      </c>
      <c r="K38" s="8">
        <v>-1.6999999999999999E-3</v>
      </c>
    </row>
    <row r="39" spans="2:11">
      <c r="B39" s="6" t="s">
        <v>494</v>
      </c>
      <c r="C39" s="17">
        <v>125132</v>
      </c>
      <c r="D39" s="18" t="s">
        <v>184</v>
      </c>
      <c r="E39" s="6" t="s">
        <v>475</v>
      </c>
      <c r="F39" s="6" t="s">
        <v>44</v>
      </c>
      <c r="G39" s="7">
        <v>941</v>
      </c>
      <c r="H39" s="7">
        <v>141525</v>
      </c>
      <c r="I39" s="7">
        <v>235120.51</v>
      </c>
      <c r="J39" s="8">
        <v>-1.7695000000000001</v>
      </c>
      <c r="K39" s="8">
        <v>1.44E-2</v>
      </c>
    </row>
    <row r="40" spans="2:11">
      <c r="B40" s="6" t="s">
        <v>495</v>
      </c>
      <c r="C40" s="17">
        <v>1455360</v>
      </c>
      <c r="D40" s="18" t="s">
        <v>184</v>
      </c>
      <c r="E40" s="6" t="s">
        <v>475</v>
      </c>
      <c r="F40" s="6" t="s">
        <v>44</v>
      </c>
      <c r="G40" s="7">
        <v>-128</v>
      </c>
      <c r="H40" s="7">
        <v>82564.36</v>
      </c>
      <c r="I40" s="7">
        <v>-18658.22</v>
      </c>
      <c r="J40" s="8">
        <v>0.1404</v>
      </c>
      <c r="K40" s="8">
        <v>-1.1000000000000001E-3</v>
      </c>
    </row>
    <row r="41" spans="2:11">
      <c r="B41" s="6" t="s">
        <v>495</v>
      </c>
      <c r="C41" s="17">
        <v>1455363</v>
      </c>
      <c r="D41" s="18" t="s">
        <v>184</v>
      </c>
      <c r="E41" s="6" t="s">
        <v>475</v>
      </c>
      <c r="F41" s="6" t="s">
        <v>44</v>
      </c>
      <c r="G41" s="7">
        <v>-109</v>
      </c>
      <c r="H41" s="7">
        <v>87312.38</v>
      </c>
      <c r="I41" s="7">
        <v>-16802.349999999999</v>
      </c>
      <c r="J41" s="8">
        <v>0.1265</v>
      </c>
      <c r="K41" s="8">
        <v>-1E-3</v>
      </c>
    </row>
    <row r="42" spans="2:11">
      <c r="B42" s="6" t="s">
        <v>495</v>
      </c>
      <c r="C42" s="17">
        <v>1455361</v>
      </c>
      <c r="D42" s="18" t="s">
        <v>184</v>
      </c>
      <c r="E42" s="6" t="s">
        <v>475</v>
      </c>
      <c r="F42" s="6" t="s">
        <v>44</v>
      </c>
      <c r="G42" s="7">
        <v>-131</v>
      </c>
      <c r="H42" s="7">
        <v>85857.5</v>
      </c>
      <c r="I42" s="7">
        <v>-19857.169999999998</v>
      </c>
      <c r="J42" s="8">
        <v>0.14940000000000001</v>
      </c>
      <c r="K42" s="8">
        <v>-1.1999999999999999E-3</v>
      </c>
    </row>
    <row r="43" spans="2:11">
      <c r="B43" s="6" t="s">
        <v>495</v>
      </c>
      <c r="C43" s="17">
        <v>1455362</v>
      </c>
      <c r="D43" s="18" t="s">
        <v>184</v>
      </c>
      <c r="E43" s="6" t="s">
        <v>475</v>
      </c>
      <c r="F43" s="6" t="s">
        <v>44</v>
      </c>
      <c r="G43" s="7">
        <v>-109</v>
      </c>
      <c r="H43" s="7">
        <v>84008.1</v>
      </c>
      <c r="I43" s="7">
        <v>-16166.48</v>
      </c>
      <c r="J43" s="8">
        <v>0.1217</v>
      </c>
      <c r="K43" s="8">
        <v>-1E-3</v>
      </c>
    </row>
    <row r="44" spans="2:11">
      <c r="B44" s="6" t="s">
        <v>495</v>
      </c>
      <c r="C44" s="17">
        <v>1455366</v>
      </c>
      <c r="D44" s="18" t="s">
        <v>184</v>
      </c>
      <c r="E44" s="6" t="s">
        <v>475</v>
      </c>
      <c r="F44" s="6" t="s">
        <v>44</v>
      </c>
      <c r="G44" s="7">
        <v>-213</v>
      </c>
      <c r="H44" s="7">
        <v>88442.34</v>
      </c>
      <c r="I44" s="7">
        <v>-33258.870000000003</v>
      </c>
      <c r="J44" s="8">
        <v>0.25030000000000002</v>
      </c>
      <c r="K44" s="8">
        <v>-2E-3</v>
      </c>
    </row>
    <row r="45" spans="2:11">
      <c r="B45" s="6" t="s">
        <v>495</v>
      </c>
      <c r="C45" s="17">
        <v>1455365</v>
      </c>
      <c r="D45" s="18" t="s">
        <v>184</v>
      </c>
      <c r="E45" s="6" t="s">
        <v>475</v>
      </c>
      <c r="F45" s="6" t="s">
        <v>44</v>
      </c>
      <c r="G45" s="7">
        <v>-119</v>
      </c>
      <c r="H45" s="7">
        <v>90575.63</v>
      </c>
      <c r="I45" s="7">
        <v>-19029.439999999999</v>
      </c>
      <c r="J45" s="8">
        <v>0.14319999999999999</v>
      </c>
      <c r="K45" s="8">
        <v>-1.1999999999999999E-3</v>
      </c>
    </row>
    <row r="46" spans="2:11">
      <c r="B46" s="6" t="s">
        <v>495</v>
      </c>
      <c r="C46" s="17">
        <v>1455364</v>
      </c>
      <c r="D46" s="18" t="s">
        <v>184</v>
      </c>
      <c r="E46" s="6" t="s">
        <v>475</v>
      </c>
      <c r="F46" s="6" t="s">
        <v>44</v>
      </c>
      <c r="G46" s="7">
        <v>-122</v>
      </c>
      <c r="H46" s="7">
        <v>87319.28</v>
      </c>
      <c r="I46" s="7">
        <v>-18807.79</v>
      </c>
      <c r="J46" s="8">
        <v>0.14149999999999999</v>
      </c>
      <c r="K46" s="8">
        <v>-1.1999999999999999E-3</v>
      </c>
    </row>
    <row r="47" spans="2:11">
      <c r="B47" s="6" t="s">
        <v>495</v>
      </c>
      <c r="C47" s="17">
        <v>145536</v>
      </c>
      <c r="D47" s="18" t="s">
        <v>184</v>
      </c>
      <c r="E47" s="6" t="s">
        <v>475</v>
      </c>
      <c r="F47" s="6" t="s">
        <v>44</v>
      </c>
      <c r="G47" s="7">
        <v>931</v>
      </c>
      <c r="H47" s="7">
        <v>80400</v>
      </c>
      <c r="I47" s="7">
        <v>132151.91</v>
      </c>
      <c r="J47" s="8">
        <v>-0.99460000000000004</v>
      </c>
      <c r="K47" s="8">
        <v>8.0999999999999996E-3</v>
      </c>
    </row>
    <row r="50" spans="2:6">
      <c r="B50" s="6" t="s">
        <v>140</v>
      </c>
      <c r="C50" s="17"/>
      <c r="D50" s="18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141</v>
      </c>
    </row>
    <row r="7" spans="2:17" ht="15.75">
      <c r="B7" s="2" t="s">
        <v>496</v>
      </c>
    </row>
    <row r="8" spans="2:17">
      <c r="B8" s="3" t="s">
        <v>85</v>
      </c>
      <c r="C8" s="3" t="s">
        <v>86</v>
      </c>
      <c r="D8" s="3" t="s">
        <v>497</v>
      </c>
      <c r="E8" s="3" t="s">
        <v>88</v>
      </c>
      <c r="F8" s="3" t="s">
        <v>89</v>
      </c>
      <c r="G8" s="3" t="s">
        <v>144</v>
      </c>
      <c r="H8" s="3" t="s">
        <v>145</v>
      </c>
      <c r="I8" s="3" t="s">
        <v>90</v>
      </c>
      <c r="J8" s="3" t="s">
        <v>91</v>
      </c>
      <c r="K8" s="3" t="s">
        <v>92</v>
      </c>
      <c r="L8" s="3" t="s">
        <v>146</v>
      </c>
      <c r="M8" s="3" t="s">
        <v>43</v>
      </c>
      <c r="N8" s="3" t="s">
        <v>93</v>
      </c>
      <c r="O8" s="3" t="s">
        <v>148</v>
      </c>
      <c r="P8" s="3" t="s">
        <v>149</v>
      </c>
      <c r="Q8" s="3" t="s">
        <v>150</v>
      </c>
    </row>
    <row r="9" spans="2:17">
      <c r="B9" s="4"/>
      <c r="C9" s="4"/>
      <c r="D9" s="4"/>
      <c r="E9" s="4"/>
      <c r="F9" s="4"/>
      <c r="G9" s="4" t="s">
        <v>151</v>
      </c>
      <c r="H9" s="4" t="s">
        <v>152</v>
      </c>
      <c r="I9" s="4"/>
      <c r="J9" s="4" t="s">
        <v>96</v>
      </c>
      <c r="K9" s="4" t="s">
        <v>96</v>
      </c>
      <c r="L9" s="4" t="s">
        <v>153</v>
      </c>
      <c r="M9" s="4" t="s">
        <v>154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499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501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502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503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504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505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499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500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501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502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503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504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505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140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506</v>
      </c>
    </row>
    <row r="7" spans="2:16" ht="15.75">
      <c r="B7" s="2" t="s">
        <v>142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144</v>
      </c>
      <c r="G8" s="3" t="s">
        <v>145</v>
      </c>
      <c r="H8" s="3" t="s">
        <v>90</v>
      </c>
      <c r="I8" s="3" t="s">
        <v>91</v>
      </c>
      <c r="J8" s="3" t="s">
        <v>92</v>
      </c>
      <c r="K8" s="3" t="s">
        <v>146</v>
      </c>
      <c r="L8" s="3" t="s">
        <v>43</v>
      </c>
      <c r="M8" s="3" t="s">
        <v>507</v>
      </c>
      <c r="N8" s="3" t="s">
        <v>148</v>
      </c>
      <c r="O8" s="3" t="s">
        <v>149</v>
      </c>
      <c r="P8" s="3" t="s">
        <v>150</v>
      </c>
    </row>
    <row r="9" spans="2:16">
      <c r="B9" s="4"/>
      <c r="C9" s="4"/>
      <c r="D9" s="4"/>
      <c r="E9" s="4"/>
      <c r="F9" s="4" t="s">
        <v>151</v>
      </c>
      <c r="G9" s="4" t="s">
        <v>152</v>
      </c>
      <c r="H9" s="4"/>
      <c r="I9" s="4" t="s">
        <v>96</v>
      </c>
      <c r="J9" s="4" t="s">
        <v>96</v>
      </c>
      <c r="K9" s="4" t="s">
        <v>153</v>
      </c>
      <c r="L9" s="4" t="s">
        <v>154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155</v>
      </c>
      <c r="C11" s="12"/>
      <c r="D11" s="3"/>
      <c r="E11" s="3"/>
      <c r="F11" s="3"/>
      <c r="G11" s="12">
        <v>9.18</v>
      </c>
      <c r="H11" s="3"/>
      <c r="J11" s="10">
        <v>4.8599999999999997E-2</v>
      </c>
      <c r="K11" s="9">
        <v>5338052994</v>
      </c>
      <c r="M11" s="9">
        <v>5820386.2999999998</v>
      </c>
      <c r="O11" s="10">
        <v>1</v>
      </c>
      <c r="P11" s="10">
        <v>0.35659999999999997</v>
      </c>
    </row>
    <row r="12" spans="2:16">
      <c r="B12" s="3" t="s">
        <v>99</v>
      </c>
      <c r="C12" s="12"/>
      <c r="D12" s="3"/>
      <c r="E12" s="3"/>
      <c r="F12" s="3"/>
      <c r="G12" s="12">
        <v>9.18</v>
      </c>
      <c r="H12" s="3"/>
      <c r="J12" s="10">
        <v>4.8599999999999997E-2</v>
      </c>
      <c r="K12" s="9">
        <v>5338052994</v>
      </c>
      <c r="M12" s="9">
        <v>5820386.2999999998</v>
      </c>
      <c r="O12" s="10">
        <v>1</v>
      </c>
      <c r="P12" s="10">
        <v>0.35659999999999997</v>
      </c>
    </row>
    <row r="13" spans="2:16">
      <c r="B13" s="13" t="s">
        <v>508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509</v>
      </c>
      <c r="C14" s="14"/>
      <c r="D14" s="13"/>
      <c r="E14" s="13"/>
      <c r="F14" s="13"/>
      <c r="G14" s="14">
        <v>9.18</v>
      </c>
      <c r="H14" s="13"/>
      <c r="J14" s="16">
        <v>4.8599999999999997E-2</v>
      </c>
      <c r="K14" s="15">
        <v>5338052994</v>
      </c>
      <c r="M14" s="15">
        <v>5820386.2999999998</v>
      </c>
      <c r="O14" s="16">
        <v>1</v>
      </c>
      <c r="P14" s="16">
        <v>0.35659999999999997</v>
      </c>
    </row>
    <row r="15" spans="2:16">
      <c r="B15" s="6" t="s">
        <v>510</v>
      </c>
      <c r="C15" s="17">
        <v>8288747</v>
      </c>
      <c r="D15" s="6" t="s">
        <v>162</v>
      </c>
      <c r="E15" s="6"/>
      <c r="F15" s="6" t="s">
        <v>511</v>
      </c>
      <c r="G15" s="17">
        <v>0.75</v>
      </c>
      <c r="H15" s="6" t="s">
        <v>103</v>
      </c>
      <c r="I15" s="19">
        <v>4.8000000000000001E-2</v>
      </c>
      <c r="J15" s="8">
        <v>4.8500000000000001E-2</v>
      </c>
      <c r="K15" s="7">
        <v>21685</v>
      </c>
      <c r="L15" s="7">
        <v>122.06</v>
      </c>
      <c r="M15" s="7">
        <v>26.47</v>
      </c>
      <c r="N15" s="8">
        <v>0</v>
      </c>
      <c r="O15" s="8">
        <v>0</v>
      </c>
      <c r="P15" s="8">
        <v>0</v>
      </c>
    </row>
    <row r="16" spans="2:16">
      <c r="B16" s="6" t="s">
        <v>512</v>
      </c>
      <c r="C16" s="17">
        <v>8288748</v>
      </c>
      <c r="D16" s="6" t="s">
        <v>162</v>
      </c>
      <c r="E16" s="6"/>
      <c r="F16" s="6" t="s">
        <v>513</v>
      </c>
      <c r="G16" s="17">
        <v>0.83</v>
      </c>
      <c r="H16" s="6" t="s">
        <v>103</v>
      </c>
      <c r="I16" s="19">
        <v>4.8000000000000001E-2</v>
      </c>
      <c r="J16" s="8">
        <v>4.8500000000000001E-2</v>
      </c>
      <c r="K16" s="7">
        <v>9175</v>
      </c>
      <c r="L16" s="7">
        <v>121.57</v>
      </c>
      <c r="M16" s="7">
        <v>11.15</v>
      </c>
      <c r="N16" s="8">
        <v>0</v>
      </c>
      <c r="O16" s="8">
        <v>0</v>
      </c>
      <c r="P16" s="8">
        <v>0</v>
      </c>
    </row>
    <row r="17" spans="2:16">
      <c r="B17" s="6" t="s">
        <v>514</v>
      </c>
      <c r="C17" s="17">
        <v>8288749</v>
      </c>
      <c r="D17" s="6" t="s">
        <v>162</v>
      </c>
      <c r="E17" s="6"/>
      <c r="F17" s="6" t="s">
        <v>515</v>
      </c>
      <c r="G17" s="17">
        <v>0.91</v>
      </c>
      <c r="H17" s="6" t="s">
        <v>103</v>
      </c>
      <c r="I17" s="19">
        <v>4.8000000000000001E-2</v>
      </c>
      <c r="J17" s="8">
        <v>4.8500000000000001E-2</v>
      </c>
      <c r="K17" s="7">
        <v>97582</v>
      </c>
      <c r="L17" s="7">
        <v>121</v>
      </c>
      <c r="M17" s="7">
        <v>118.07</v>
      </c>
      <c r="N17" s="8">
        <v>0</v>
      </c>
      <c r="O17" s="8">
        <v>0</v>
      </c>
      <c r="P17" s="8">
        <v>0</v>
      </c>
    </row>
    <row r="18" spans="2:16">
      <c r="B18" s="6" t="s">
        <v>516</v>
      </c>
      <c r="C18" s="17">
        <v>8288750</v>
      </c>
      <c r="D18" s="6" t="s">
        <v>162</v>
      </c>
      <c r="E18" s="6"/>
      <c r="F18" s="6" t="s">
        <v>517</v>
      </c>
      <c r="G18" s="17">
        <v>0.97</v>
      </c>
      <c r="H18" s="6" t="s">
        <v>103</v>
      </c>
      <c r="I18" s="19">
        <v>4.8000000000000001E-2</v>
      </c>
      <c r="J18" s="8">
        <v>4.8399999999999999E-2</v>
      </c>
      <c r="K18" s="7">
        <v>66723</v>
      </c>
      <c r="L18" s="7">
        <v>124.12</v>
      </c>
      <c r="M18" s="7">
        <v>82.82</v>
      </c>
      <c r="N18" s="8">
        <v>0</v>
      </c>
      <c r="O18" s="8">
        <v>0</v>
      </c>
      <c r="P18" s="8">
        <v>0</v>
      </c>
    </row>
    <row r="19" spans="2:16">
      <c r="B19" s="6" t="s">
        <v>518</v>
      </c>
      <c r="C19" s="17">
        <v>8288751</v>
      </c>
      <c r="D19" s="6" t="s">
        <v>162</v>
      </c>
      <c r="E19" s="6"/>
      <c r="F19" s="6" t="s">
        <v>519</v>
      </c>
      <c r="G19" s="17">
        <v>1.06</v>
      </c>
      <c r="H19" s="6" t="s">
        <v>103</v>
      </c>
      <c r="I19" s="19">
        <v>4.8000000000000001E-2</v>
      </c>
      <c r="J19" s="8">
        <v>4.8399999999999999E-2</v>
      </c>
      <c r="K19" s="7">
        <v>75897</v>
      </c>
      <c r="L19" s="7">
        <v>123.74</v>
      </c>
      <c r="M19" s="7">
        <v>93.91</v>
      </c>
      <c r="N19" s="8">
        <v>0</v>
      </c>
      <c r="O19" s="8">
        <v>0</v>
      </c>
      <c r="P19" s="8">
        <v>0</v>
      </c>
    </row>
    <row r="20" spans="2:16">
      <c r="B20" s="6" t="s">
        <v>520</v>
      </c>
      <c r="C20" s="17">
        <v>8287526</v>
      </c>
      <c r="D20" s="6" t="s">
        <v>162</v>
      </c>
      <c r="E20" s="6"/>
      <c r="F20" s="6" t="s">
        <v>521</v>
      </c>
      <c r="G20" s="17">
        <v>1.1399999999999999</v>
      </c>
      <c r="H20" s="6" t="s">
        <v>103</v>
      </c>
      <c r="I20" s="19">
        <v>4.8000000000000001E-2</v>
      </c>
      <c r="J20" s="8">
        <v>4.8599999999999997E-2</v>
      </c>
      <c r="K20" s="7">
        <v>110093</v>
      </c>
      <c r="L20" s="7">
        <v>123.9</v>
      </c>
      <c r="M20" s="7">
        <v>136.41</v>
      </c>
      <c r="N20" s="8">
        <v>0</v>
      </c>
      <c r="O20" s="8">
        <v>0</v>
      </c>
      <c r="P20" s="8">
        <v>0</v>
      </c>
    </row>
    <row r="21" spans="2:16">
      <c r="B21" s="6" t="s">
        <v>522</v>
      </c>
      <c r="C21" s="17">
        <v>8287534</v>
      </c>
      <c r="D21" s="6" t="s">
        <v>162</v>
      </c>
      <c r="E21" s="6"/>
      <c r="F21" s="6" t="s">
        <v>523</v>
      </c>
      <c r="G21" s="17">
        <v>1.22</v>
      </c>
      <c r="H21" s="6" t="s">
        <v>103</v>
      </c>
      <c r="I21" s="19">
        <v>4.8000000000000001E-2</v>
      </c>
      <c r="J21" s="8">
        <v>4.8599999999999997E-2</v>
      </c>
      <c r="K21" s="7">
        <v>69225</v>
      </c>
      <c r="L21" s="7">
        <v>123.53</v>
      </c>
      <c r="M21" s="7">
        <v>85.51</v>
      </c>
      <c r="N21" s="8">
        <v>0</v>
      </c>
      <c r="O21" s="8">
        <v>0</v>
      </c>
      <c r="P21" s="8">
        <v>0</v>
      </c>
    </row>
    <row r="22" spans="2:16">
      <c r="B22" s="6" t="s">
        <v>524</v>
      </c>
      <c r="C22" s="17">
        <v>8287542</v>
      </c>
      <c r="D22" s="6" t="s">
        <v>162</v>
      </c>
      <c r="E22" s="6"/>
      <c r="F22" s="6" t="s">
        <v>525</v>
      </c>
      <c r="G22" s="17">
        <v>1.3</v>
      </c>
      <c r="H22" s="6" t="s">
        <v>103</v>
      </c>
      <c r="I22" s="19">
        <v>4.8000000000000001E-2</v>
      </c>
      <c r="J22" s="8">
        <v>4.87E-2</v>
      </c>
      <c r="K22" s="7">
        <v>129276</v>
      </c>
      <c r="L22" s="7">
        <v>122.42</v>
      </c>
      <c r="M22" s="7">
        <v>158.26</v>
      </c>
      <c r="N22" s="8">
        <v>0</v>
      </c>
      <c r="O22" s="8">
        <v>0</v>
      </c>
      <c r="P22" s="8">
        <v>0</v>
      </c>
    </row>
    <row r="23" spans="2:16">
      <c r="B23" s="6" t="s">
        <v>526</v>
      </c>
      <c r="C23" s="17">
        <v>8287559</v>
      </c>
      <c r="D23" s="6" t="s">
        <v>162</v>
      </c>
      <c r="E23" s="6"/>
      <c r="F23" s="6" t="s">
        <v>527</v>
      </c>
      <c r="G23" s="17">
        <v>1.39</v>
      </c>
      <c r="H23" s="6" t="s">
        <v>103</v>
      </c>
      <c r="I23" s="19">
        <v>4.8000000000000001E-2</v>
      </c>
      <c r="J23" s="8">
        <v>4.8500000000000001E-2</v>
      </c>
      <c r="K23" s="7">
        <v>35030</v>
      </c>
      <c r="L23" s="7">
        <v>120.76</v>
      </c>
      <c r="M23" s="7">
        <v>42.3</v>
      </c>
      <c r="N23" s="8">
        <v>0</v>
      </c>
      <c r="O23" s="8">
        <v>0</v>
      </c>
      <c r="P23" s="8">
        <v>0</v>
      </c>
    </row>
    <row r="24" spans="2:16">
      <c r="B24" s="6" t="s">
        <v>528</v>
      </c>
      <c r="C24" s="17">
        <v>8287567</v>
      </c>
      <c r="D24" s="6" t="s">
        <v>162</v>
      </c>
      <c r="E24" s="6"/>
      <c r="F24" s="6" t="s">
        <v>529</v>
      </c>
      <c r="G24" s="17">
        <v>1.44</v>
      </c>
      <c r="H24" s="6" t="s">
        <v>103</v>
      </c>
      <c r="I24" s="19">
        <v>4.8000000000000001E-2</v>
      </c>
      <c r="J24" s="8">
        <v>4.8500000000000001E-2</v>
      </c>
      <c r="K24" s="7">
        <v>103421</v>
      </c>
      <c r="L24" s="7">
        <v>122.7</v>
      </c>
      <c r="M24" s="7">
        <v>126.9</v>
      </c>
      <c r="N24" s="8">
        <v>0</v>
      </c>
      <c r="O24" s="8">
        <v>0</v>
      </c>
      <c r="P24" s="8">
        <v>0</v>
      </c>
    </row>
    <row r="25" spans="2:16">
      <c r="B25" s="6" t="s">
        <v>530</v>
      </c>
      <c r="C25" s="17">
        <v>8287575</v>
      </c>
      <c r="D25" s="6" t="s">
        <v>162</v>
      </c>
      <c r="E25" s="6"/>
      <c r="F25" s="6" t="s">
        <v>531</v>
      </c>
      <c r="G25" s="17">
        <v>1.52</v>
      </c>
      <c r="H25" s="6" t="s">
        <v>103</v>
      </c>
      <c r="I25" s="19">
        <v>4.8000000000000001E-2</v>
      </c>
      <c r="J25" s="8">
        <v>4.8500000000000001E-2</v>
      </c>
      <c r="K25" s="7">
        <v>109259</v>
      </c>
      <c r="L25" s="7">
        <v>121.14</v>
      </c>
      <c r="M25" s="7">
        <v>132.35</v>
      </c>
      <c r="N25" s="8">
        <v>0</v>
      </c>
      <c r="O25" s="8">
        <v>0</v>
      </c>
      <c r="P25" s="8">
        <v>0</v>
      </c>
    </row>
    <row r="26" spans="2:16">
      <c r="B26" s="6" t="s">
        <v>532</v>
      </c>
      <c r="C26" s="17">
        <v>8287583</v>
      </c>
      <c r="D26" s="6" t="s">
        <v>162</v>
      </c>
      <c r="E26" s="6"/>
      <c r="F26" s="6" t="s">
        <v>533</v>
      </c>
      <c r="G26" s="17">
        <v>1.61</v>
      </c>
      <c r="H26" s="6" t="s">
        <v>103</v>
      </c>
      <c r="I26" s="19">
        <v>4.8000000000000001E-2</v>
      </c>
      <c r="J26" s="8">
        <v>4.8500000000000001E-2</v>
      </c>
      <c r="K26" s="7">
        <v>154297</v>
      </c>
      <c r="L26" s="7">
        <v>119.4</v>
      </c>
      <c r="M26" s="7">
        <v>184.23</v>
      </c>
      <c r="N26" s="8">
        <v>0</v>
      </c>
      <c r="O26" s="8">
        <v>0</v>
      </c>
      <c r="P26" s="8">
        <v>0</v>
      </c>
    </row>
    <row r="27" spans="2:16">
      <c r="B27" s="6" t="s">
        <v>534</v>
      </c>
      <c r="C27" s="17">
        <v>8287591</v>
      </c>
      <c r="D27" s="6" t="s">
        <v>162</v>
      </c>
      <c r="E27" s="6"/>
      <c r="F27" s="6" t="s">
        <v>535</v>
      </c>
      <c r="G27" s="17">
        <v>1.69</v>
      </c>
      <c r="H27" s="6" t="s">
        <v>103</v>
      </c>
      <c r="I27" s="19">
        <v>4.8000000000000001E-2</v>
      </c>
      <c r="J27" s="8">
        <v>4.8599999999999997E-2</v>
      </c>
      <c r="K27" s="7">
        <v>106757</v>
      </c>
      <c r="L27" s="7">
        <v>118.35</v>
      </c>
      <c r="M27" s="7">
        <v>126.35</v>
      </c>
      <c r="N27" s="8">
        <v>0</v>
      </c>
      <c r="O27" s="8">
        <v>0</v>
      </c>
      <c r="P27" s="8">
        <v>0</v>
      </c>
    </row>
    <row r="28" spans="2:16">
      <c r="B28" s="6" t="s">
        <v>536</v>
      </c>
      <c r="C28" s="17">
        <v>8287609</v>
      </c>
      <c r="D28" s="6" t="s">
        <v>162</v>
      </c>
      <c r="E28" s="6"/>
      <c r="F28" s="6" t="s">
        <v>537</v>
      </c>
      <c r="G28" s="17">
        <v>1.77</v>
      </c>
      <c r="H28" s="6" t="s">
        <v>103</v>
      </c>
      <c r="I28" s="19">
        <v>4.8000000000000001E-2</v>
      </c>
      <c r="J28" s="8">
        <v>4.8599999999999997E-2</v>
      </c>
      <c r="K28" s="7">
        <v>102587</v>
      </c>
      <c r="L28" s="7">
        <v>118.21</v>
      </c>
      <c r="M28" s="7">
        <v>121.27</v>
      </c>
      <c r="N28" s="8">
        <v>0</v>
      </c>
      <c r="O28" s="8">
        <v>0</v>
      </c>
      <c r="P28" s="8">
        <v>0</v>
      </c>
    </row>
    <row r="29" spans="2:16">
      <c r="B29" s="6" t="s">
        <v>538</v>
      </c>
      <c r="C29" s="17">
        <v>8287617</v>
      </c>
      <c r="D29" s="6" t="s">
        <v>162</v>
      </c>
      <c r="E29" s="6"/>
      <c r="F29" s="6" t="s">
        <v>539</v>
      </c>
      <c r="G29" s="17">
        <v>1.85</v>
      </c>
      <c r="H29" s="6" t="s">
        <v>103</v>
      </c>
      <c r="I29" s="19">
        <v>4.8000000000000001E-2</v>
      </c>
      <c r="J29" s="8">
        <v>4.8599999999999997E-2</v>
      </c>
      <c r="K29" s="7">
        <v>125106</v>
      </c>
      <c r="L29" s="7">
        <v>117.54</v>
      </c>
      <c r="M29" s="7">
        <v>147.05000000000001</v>
      </c>
      <c r="N29" s="8">
        <v>0</v>
      </c>
      <c r="O29" s="8">
        <v>0</v>
      </c>
      <c r="P29" s="8">
        <v>0</v>
      </c>
    </row>
    <row r="30" spans="2:16">
      <c r="B30" s="6" t="s">
        <v>540</v>
      </c>
      <c r="C30" s="17">
        <v>8287625</v>
      </c>
      <c r="D30" s="6" t="s">
        <v>162</v>
      </c>
      <c r="E30" s="6"/>
      <c r="F30" s="6" t="s">
        <v>541</v>
      </c>
      <c r="G30" s="17">
        <v>1.89</v>
      </c>
      <c r="H30" s="6" t="s">
        <v>103</v>
      </c>
      <c r="I30" s="19">
        <v>4.8000000000000001E-2</v>
      </c>
      <c r="J30" s="8">
        <v>4.8500000000000001E-2</v>
      </c>
      <c r="K30" s="7">
        <v>175982</v>
      </c>
      <c r="L30" s="7">
        <v>119.55</v>
      </c>
      <c r="M30" s="7">
        <v>210.39</v>
      </c>
      <c r="N30" s="8">
        <v>0</v>
      </c>
      <c r="O30" s="8">
        <v>0</v>
      </c>
      <c r="P30" s="8">
        <v>0</v>
      </c>
    </row>
    <row r="31" spans="2:16">
      <c r="B31" s="6" t="s">
        <v>542</v>
      </c>
      <c r="C31" s="17">
        <v>8287633</v>
      </c>
      <c r="D31" s="6" t="s">
        <v>162</v>
      </c>
      <c r="E31" s="6"/>
      <c r="F31" s="6" t="s">
        <v>543</v>
      </c>
      <c r="G31" s="17">
        <v>1.98</v>
      </c>
      <c r="H31" s="6" t="s">
        <v>103</v>
      </c>
      <c r="I31" s="19">
        <v>4.8000000000000001E-2</v>
      </c>
      <c r="J31" s="8">
        <v>4.8399999999999999E-2</v>
      </c>
      <c r="K31" s="7">
        <v>137616</v>
      </c>
      <c r="L31" s="7">
        <v>119.08</v>
      </c>
      <c r="M31" s="7">
        <v>163.87</v>
      </c>
      <c r="N31" s="8">
        <v>0</v>
      </c>
      <c r="O31" s="8">
        <v>0</v>
      </c>
      <c r="P31" s="8">
        <v>0</v>
      </c>
    </row>
    <row r="32" spans="2:16">
      <c r="B32" s="6" t="s">
        <v>544</v>
      </c>
      <c r="C32" s="17">
        <v>8287641</v>
      </c>
      <c r="D32" s="6" t="s">
        <v>162</v>
      </c>
      <c r="E32" s="6"/>
      <c r="F32" s="6" t="s">
        <v>545</v>
      </c>
      <c r="G32" s="17">
        <v>2.06</v>
      </c>
      <c r="H32" s="6" t="s">
        <v>103</v>
      </c>
      <c r="I32" s="19">
        <v>4.8000000000000001E-2</v>
      </c>
      <c r="J32" s="8">
        <v>4.8599999999999997E-2</v>
      </c>
      <c r="K32" s="7">
        <v>177650</v>
      </c>
      <c r="L32" s="7">
        <v>119.4</v>
      </c>
      <c r="M32" s="7">
        <v>212.11</v>
      </c>
      <c r="N32" s="8">
        <v>0</v>
      </c>
      <c r="O32" s="8">
        <v>0</v>
      </c>
      <c r="P32" s="8">
        <v>0</v>
      </c>
    </row>
    <row r="33" spans="2:16">
      <c r="B33" s="6" t="s">
        <v>546</v>
      </c>
      <c r="C33" s="17">
        <v>8287658</v>
      </c>
      <c r="D33" s="6" t="s">
        <v>162</v>
      </c>
      <c r="E33" s="6"/>
      <c r="F33" s="6" t="s">
        <v>547</v>
      </c>
      <c r="G33" s="17">
        <v>2.14</v>
      </c>
      <c r="H33" s="6" t="s">
        <v>103</v>
      </c>
      <c r="I33" s="19">
        <v>4.8000000000000001E-2</v>
      </c>
      <c r="J33" s="8">
        <v>4.8599999999999997E-2</v>
      </c>
      <c r="K33" s="7">
        <v>174314</v>
      </c>
      <c r="L33" s="7">
        <v>119.26</v>
      </c>
      <c r="M33" s="7">
        <v>207.89</v>
      </c>
      <c r="N33" s="8">
        <v>0</v>
      </c>
      <c r="O33" s="8">
        <v>0</v>
      </c>
      <c r="P33" s="8">
        <v>0</v>
      </c>
    </row>
    <row r="34" spans="2:16">
      <c r="B34" s="6" t="s">
        <v>548</v>
      </c>
      <c r="C34" s="17">
        <v>8287666</v>
      </c>
      <c r="D34" s="6" t="s">
        <v>162</v>
      </c>
      <c r="E34" s="6"/>
      <c r="F34" s="6" t="s">
        <v>549</v>
      </c>
      <c r="G34" s="17">
        <v>2.23</v>
      </c>
      <c r="H34" s="6" t="s">
        <v>103</v>
      </c>
      <c r="I34" s="19">
        <v>4.8000000000000001E-2</v>
      </c>
      <c r="J34" s="8">
        <v>4.8599999999999997E-2</v>
      </c>
      <c r="K34" s="7">
        <v>114263</v>
      </c>
      <c r="L34" s="7">
        <v>118.67</v>
      </c>
      <c r="M34" s="7">
        <v>135.59</v>
      </c>
      <c r="N34" s="8">
        <v>0</v>
      </c>
      <c r="O34" s="8">
        <v>0</v>
      </c>
      <c r="P34" s="8">
        <v>0</v>
      </c>
    </row>
    <row r="35" spans="2:16">
      <c r="B35" s="6" t="s">
        <v>550</v>
      </c>
      <c r="C35" s="17">
        <v>8287674</v>
      </c>
      <c r="D35" s="6" t="s">
        <v>162</v>
      </c>
      <c r="E35" s="6"/>
      <c r="F35" s="6" t="s">
        <v>551</v>
      </c>
      <c r="G35" s="17">
        <v>2.31</v>
      </c>
      <c r="H35" s="6" t="s">
        <v>103</v>
      </c>
      <c r="I35" s="19">
        <v>4.8000000000000001E-2</v>
      </c>
      <c r="J35" s="8">
        <v>4.8599999999999997E-2</v>
      </c>
      <c r="K35" s="7">
        <v>182654</v>
      </c>
      <c r="L35" s="7">
        <v>117.2</v>
      </c>
      <c r="M35" s="7">
        <v>214.08</v>
      </c>
      <c r="N35" s="8">
        <v>0</v>
      </c>
      <c r="O35" s="8">
        <v>0</v>
      </c>
      <c r="P35" s="8">
        <v>0</v>
      </c>
    </row>
    <row r="36" spans="2:16">
      <c r="B36" s="6" t="s">
        <v>552</v>
      </c>
      <c r="C36" s="17">
        <v>8287682</v>
      </c>
      <c r="D36" s="6" t="s">
        <v>162</v>
      </c>
      <c r="E36" s="6"/>
      <c r="F36" s="6" t="s">
        <v>553</v>
      </c>
      <c r="G36" s="17">
        <v>2.33</v>
      </c>
      <c r="H36" s="6" t="s">
        <v>103</v>
      </c>
      <c r="I36" s="19">
        <v>4.8000000000000001E-2</v>
      </c>
      <c r="J36" s="8">
        <v>4.8599999999999997E-2</v>
      </c>
      <c r="K36" s="7">
        <v>217684</v>
      </c>
      <c r="L36" s="7">
        <v>119.1</v>
      </c>
      <c r="M36" s="7">
        <v>259.27</v>
      </c>
      <c r="N36" s="8">
        <v>0</v>
      </c>
      <c r="O36" s="8">
        <v>0</v>
      </c>
      <c r="P36" s="8">
        <v>0</v>
      </c>
    </row>
    <row r="37" spans="2:16">
      <c r="B37" s="6" t="s">
        <v>554</v>
      </c>
      <c r="C37" s="17">
        <v>8287690</v>
      </c>
      <c r="D37" s="6" t="s">
        <v>162</v>
      </c>
      <c r="E37" s="6"/>
      <c r="F37" s="6" t="s">
        <v>555</v>
      </c>
      <c r="G37" s="17">
        <v>2.42</v>
      </c>
      <c r="H37" s="6" t="s">
        <v>103</v>
      </c>
      <c r="I37" s="19">
        <v>4.8000000000000001E-2</v>
      </c>
      <c r="J37" s="8">
        <v>4.8500000000000001E-2</v>
      </c>
      <c r="K37" s="7">
        <v>172646</v>
      </c>
      <c r="L37" s="7">
        <v>118.29</v>
      </c>
      <c r="M37" s="7">
        <v>204.23</v>
      </c>
      <c r="N37" s="8">
        <v>0</v>
      </c>
      <c r="O37" s="8">
        <v>0</v>
      </c>
      <c r="P37" s="8">
        <v>0</v>
      </c>
    </row>
    <row r="38" spans="2:16">
      <c r="B38" s="6" t="s">
        <v>556</v>
      </c>
      <c r="C38" s="17">
        <v>8287708</v>
      </c>
      <c r="D38" s="6" t="s">
        <v>162</v>
      </c>
      <c r="E38" s="6"/>
      <c r="F38" s="6" t="s">
        <v>557</v>
      </c>
      <c r="G38" s="17">
        <v>2.5</v>
      </c>
      <c r="H38" s="6" t="s">
        <v>103</v>
      </c>
      <c r="I38" s="19">
        <v>4.8000000000000001E-2</v>
      </c>
      <c r="J38" s="8">
        <v>4.8599999999999997E-2</v>
      </c>
      <c r="K38" s="7">
        <v>193497</v>
      </c>
      <c r="L38" s="7">
        <v>117.26</v>
      </c>
      <c r="M38" s="7">
        <v>226.9</v>
      </c>
      <c r="N38" s="8">
        <v>0</v>
      </c>
      <c r="O38" s="8">
        <v>0</v>
      </c>
      <c r="P38" s="8">
        <v>0</v>
      </c>
    </row>
    <row r="39" spans="2:16">
      <c r="B39" s="6" t="s">
        <v>558</v>
      </c>
      <c r="C39" s="17">
        <v>8287716</v>
      </c>
      <c r="D39" s="6" t="s">
        <v>162</v>
      </c>
      <c r="E39" s="6"/>
      <c r="F39" s="6" t="s">
        <v>559</v>
      </c>
      <c r="G39" s="17">
        <v>2.59</v>
      </c>
      <c r="H39" s="6" t="s">
        <v>103</v>
      </c>
      <c r="I39" s="19">
        <v>4.8000000000000001E-2</v>
      </c>
      <c r="J39" s="8">
        <v>4.8500000000000001E-2</v>
      </c>
      <c r="K39" s="7">
        <v>287743</v>
      </c>
      <c r="L39" s="7">
        <v>116.25</v>
      </c>
      <c r="M39" s="7">
        <v>334.5</v>
      </c>
      <c r="N39" s="8">
        <v>0</v>
      </c>
      <c r="O39" s="8">
        <v>1E-4</v>
      </c>
      <c r="P39" s="8">
        <v>0</v>
      </c>
    </row>
    <row r="40" spans="2:16">
      <c r="B40" s="6" t="s">
        <v>560</v>
      </c>
      <c r="C40" s="17">
        <v>8287724</v>
      </c>
      <c r="D40" s="6" t="s">
        <v>162</v>
      </c>
      <c r="E40" s="6"/>
      <c r="F40" s="6" t="s">
        <v>561</v>
      </c>
      <c r="G40" s="17">
        <v>2.67</v>
      </c>
      <c r="H40" s="6" t="s">
        <v>103</v>
      </c>
      <c r="I40" s="19">
        <v>4.8000000000000001E-2</v>
      </c>
      <c r="J40" s="8">
        <v>4.8599999999999997E-2</v>
      </c>
      <c r="K40" s="7">
        <v>334448</v>
      </c>
      <c r="L40" s="7">
        <v>115.46</v>
      </c>
      <c r="M40" s="7">
        <v>386.14</v>
      </c>
      <c r="N40" s="8">
        <v>0</v>
      </c>
      <c r="O40" s="8">
        <v>1E-4</v>
      </c>
      <c r="P40" s="8">
        <v>0</v>
      </c>
    </row>
    <row r="41" spans="2:16">
      <c r="B41" s="6" t="s">
        <v>562</v>
      </c>
      <c r="C41" s="17">
        <v>8287732</v>
      </c>
      <c r="D41" s="6" t="s">
        <v>162</v>
      </c>
      <c r="E41" s="6"/>
      <c r="F41" s="6" t="s">
        <v>563</v>
      </c>
      <c r="G41" s="17">
        <v>2.75</v>
      </c>
      <c r="H41" s="6" t="s">
        <v>103</v>
      </c>
      <c r="I41" s="19">
        <v>4.8000000000000001E-2</v>
      </c>
      <c r="J41" s="8">
        <v>4.8599999999999997E-2</v>
      </c>
      <c r="K41" s="7">
        <v>234364</v>
      </c>
      <c r="L41" s="7">
        <v>114.7</v>
      </c>
      <c r="M41" s="7">
        <v>268.81</v>
      </c>
      <c r="N41" s="8">
        <v>0</v>
      </c>
      <c r="O41" s="8">
        <v>0</v>
      </c>
      <c r="P41" s="8">
        <v>0</v>
      </c>
    </row>
    <row r="42" spans="2:16">
      <c r="B42" s="6" t="s">
        <v>564</v>
      </c>
      <c r="C42" s="17">
        <v>8287740</v>
      </c>
      <c r="D42" s="6" t="s">
        <v>162</v>
      </c>
      <c r="E42" s="6"/>
      <c r="F42" s="6" t="s">
        <v>565</v>
      </c>
      <c r="G42" s="17">
        <v>2.77</v>
      </c>
      <c r="H42" s="6" t="s">
        <v>103</v>
      </c>
      <c r="I42" s="19">
        <v>4.8000000000000001E-2</v>
      </c>
      <c r="J42" s="8">
        <v>4.8500000000000001E-2</v>
      </c>
      <c r="K42" s="7">
        <v>486243</v>
      </c>
      <c r="L42" s="7">
        <v>116.86</v>
      </c>
      <c r="M42" s="7">
        <v>568.21</v>
      </c>
      <c r="N42" s="8">
        <v>0</v>
      </c>
      <c r="O42" s="8">
        <v>1E-4</v>
      </c>
      <c r="P42" s="8">
        <v>0</v>
      </c>
    </row>
    <row r="43" spans="2:16">
      <c r="B43" s="6" t="s">
        <v>566</v>
      </c>
      <c r="C43" s="17">
        <v>8287757</v>
      </c>
      <c r="D43" s="6" t="s">
        <v>162</v>
      </c>
      <c r="E43" s="6"/>
      <c r="F43" s="6" t="s">
        <v>567</v>
      </c>
      <c r="G43" s="17">
        <v>2.86</v>
      </c>
      <c r="H43" s="6" t="s">
        <v>103</v>
      </c>
      <c r="I43" s="19">
        <v>4.8000000000000001E-2</v>
      </c>
      <c r="J43" s="8">
        <v>4.8500000000000001E-2</v>
      </c>
      <c r="K43" s="7">
        <v>273564</v>
      </c>
      <c r="L43" s="7">
        <v>115.99</v>
      </c>
      <c r="M43" s="7">
        <v>317.31</v>
      </c>
      <c r="N43" s="8">
        <v>0</v>
      </c>
      <c r="O43" s="8">
        <v>1E-4</v>
      </c>
      <c r="P43" s="8">
        <v>0</v>
      </c>
    </row>
    <row r="44" spans="2:16">
      <c r="B44" s="6" t="s">
        <v>568</v>
      </c>
      <c r="C44" s="17">
        <v>8287765</v>
      </c>
      <c r="D44" s="6" t="s">
        <v>162</v>
      </c>
      <c r="E44" s="6"/>
      <c r="F44" s="6" t="s">
        <v>569</v>
      </c>
      <c r="G44" s="17">
        <v>2.93</v>
      </c>
      <c r="H44" s="6" t="s">
        <v>103</v>
      </c>
      <c r="I44" s="19">
        <v>4.8000000000000001E-2</v>
      </c>
      <c r="J44" s="8">
        <v>4.8599999999999997E-2</v>
      </c>
      <c r="K44" s="7">
        <v>254381</v>
      </c>
      <c r="L44" s="7">
        <v>115.29</v>
      </c>
      <c r="M44" s="7">
        <v>293.27999999999997</v>
      </c>
      <c r="N44" s="8">
        <v>0</v>
      </c>
      <c r="O44" s="8">
        <v>1E-4</v>
      </c>
      <c r="P44" s="8">
        <v>0</v>
      </c>
    </row>
    <row r="45" spans="2:16">
      <c r="B45" s="6" t="s">
        <v>570</v>
      </c>
      <c r="C45" s="17">
        <v>8287773</v>
      </c>
      <c r="D45" s="6" t="s">
        <v>162</v>
      </c>
      <c r="E45" s="6"/>
      <c r="F45" s="6" t="s">
        <v>571</v>
      </c>
      <c r="G45" s="17">
        <v>3.02</v>
      </c>
      <c r="H45" s="6" t="s">
        <v>103</v>
      </c>
      <c r="I45" s="19">
        <v>4.8000000000000001E-2</v>
      </c>
      <c r="J45" s="8">
        <v>4.8599999999999997E-2</v>
      </c>
      <c r="K45" s="7">
        <v>592166</v>
      </c>
      <c r="L45" s="7">
        <v>114.49</v>
      </c>
      <c r="M45" s="7">
        <v>677.98</v>
      </c>
      <c r="N45" s="8">
        <v>0</v>
      </c>
      <c r="O45" s="8">
        <v>1E-4</v>
      </c>
      <c r="P45" s="8">
        <v>0</v>
      </c>
    </row>
    <row r="46" spans="2:16">
      <c r="B46" s="6" t="s">
        <v>572</v>
      </c>
      <c r="C46" s="17">
        <v>8287781</v>
      </c>
      <c r="D46" s="6" t="s">
        <v>162</v>
      </c>
      <c r="E46" s="6"/>
      <c r="F46" s="6" t="s">
        <v>573</v>
      </c>
      <c r="G46" s="17">
        <v>3.1</v>
      </c>
      <c r="H46" s="6" t="s">
        <v>103</v>
      </c>
      <c r="I46" s="19">
        <v>4.8000000000000001E-2</v>
      </c>
      <c r="J46" s="8">
        <v>4.87E-2</v>
      </c>
      <c r="K46" s="7">
        <v>227692</v>
      </c>
      <c r="L46" s="7">
        <v>113.81</v>
      </c>
      <c r="M46" s="7">
        <v>259.13</v>
      </c>
      <c r="N46" s="8">
        <v>0</v>
      </c>
      <c r="O46" s="8">
        <v>0</v>
      </c>
      <c r="P46" s="8">
        <v>0</v>
      </c>
    </row>
    <row r="47" spans="2:16">
      <c r="B47" s="6" t="s">
        <v>574</v>
      </c>
      <c r="C47" s="17">
        <v>8287799</v>
      </c>
      <c r="D47" s="6" t="s">
        <v>162</v>
      </c>
      <c r="E47" s="6"/>
      <c r="F47" s="6" t="s">
        <v>575</v>
      </c>
      <c r="G47" s="17">
        <v>3.19</v>
      </c>
      <c r="H47" s="6" t="s">
        <v>103</v>
      </c>
      <c r="I47" s="19">
        <v>4.8000000000000001E-2</v>
      </c>
      <c r="J47" s="8">
        <v>4.8599999999999997E-2</v>
      </c>
      <c r="K47" s="7">
        <v>392832</v>
      </c>
      <c r="L47" s="7">
        <v>112.72</v>
      </c>
      <c r="M47" s="7">
        <v>442.79</v>
      </c>
      <c r="N47" s="8">
        <v>0</v>
      </c>
      <c r="O47" s="8">
        <v>1E-4</v>
      </c>
      <c r="P47" s="8">
        <v>0</v>
      </c>
    </row>
    <row r="48" spans="2:16">
      <c r="B48" s="6" t="s">
        <v>576</v>
      </c>
      <c r="C48" s="17">
        <v>8287807</v>
      </c>
      <c r="D48" s="6" t="s">
        <v>162</v>
      </c>
      <c r="E48" s="6"/>
      <c r="F48" s="6" t="s">
        <v>577</v>
      </c>
      <c r="G48" s="17">
        <v>3.19</v>
      </c>
      <c r="H48" s="6" t="s">
        <v>103</v>
      </c>
      <c r="I48" s="19">
        <v>4.8000000000000001E-2</v>
      </c>
      <c r="J48" s="8">
        <v>4.8599999999999997E-2</v>
      </c>
      <c r="K48" s="7">
        <v>463725</v>
      </c>
      <c r="L48" s="7">
        <v>114.42</v>
      </c>
      <c r="M48" s="7">
        <v>530.6</v>
      </c>
      <c r="N48" s="8">
        <v>0</v>
      </c>
      <c r="O48" s="8">
        <v>1E-4</v>
      </c>
      <c r="P48" s="8">
        <v>0</v>
      </c>
    </row>
    <row r="49" spans="2:16">
      <c r="B49" s="6" t="s">
        <v>578</v>
      </c>
      <c r="C49" s="17">
        <v>8287815</v>
      </c>
      <c r="D49" s="6" t="s">
        <v>162</v>
      </c>
      <c r="E49" s="6"/>
      <c r="F49" s="6" t="s">
        <v>579</v>
      </c>
      <c r="G49" s="17">
        <v>3.28</v>
      </c>
      <c r="H49" s="6" t="s">
        <v>103</v>
      </c>
      <c r="I49" s="19">
        <v>4.8000000000000001E-2</v>
      </c>
      <c r="J49" s="8">
        <v>4.8500000000000001E-2</v>
      </c>
      <c r="K49" s="7">
        <v>808182</v>
      </c>
      <c r="L49" s="7">
        <v>113.53</v>
      </c>
      <c r="M49" s="7">
        <v>917.51</v>
      </c>
      <c r="N49" s="8">
        <v>0</v>
      </c>
      <c r="O49" s="8">
        <v>2.0000000000000001E-4</v>
      </c>
      <c r="P49" s="8">
        <v>1E-4</v>
      </c>
    </row>
    <row r="50" spans="2:16">
      <c r="B50" s="6" t="s">
        <v>580</v>
      </c>
      <c r="C50" s="17">
        <v>8287823</v>
      </c>
      <c r="D50" s="6" t="s">
        <v>162</v>
      </c>
      <c r="E50" s="6"/>
      <c r="F50" s="6" t="s">
        <v>581</v>
      </c>
      <c r="G50" s="17">
        <v>3.36</v>
      </c>
      <c r="H50" s="6" t="s">
        <v>103</v>
      </c>
      <c r="I50" s="19">
        <v>4.8000000000000001E-2</v>
      </c>
      <c r="J50" s="8">
        <v>4.8599999999999997E-2</v>
      </c>
      <c r="K50" s="7">
        <v>231028</v>
      </c>
      <c r="L50" s="7">
        <v>113.4</v>
      </c>
      <c r="M50" s="7">
        <v>261.99</v>
      </c>
      <c r="N50" s="8">
        <v>0</v>
      </c>
      <c r="O50" s="8">
        <v>0</v>
      </c>
      <c r="P50" s="8">
        <v>0</v>
      </c>
    </row>
    <row r="51" spans="2:16">
      <c r="B51" s="6" t="s">
        <v>582</v>
      </c>
      <c r="C51" s="17">
        <v>8287831</v>
      </c>
      <c r="D51" s="6" t="s">
        <v>162</v>
      </c>
      <c r="E51" s="6"/>
      <c r="F51" s="6" t="s">
        <v>583</v>
      </c>
      <c r="G51" s="17">
        <v>3.45</v>
      </c>
      <c r="H51" s="6" t="s">
        <v>103</v>
      </c>
      <c r="I51" s="19">
        <v>4.8000000000000001E-2</v>
      </c>
      <c r="J51" s="8">
        <v>4.8599999999999997E-2</v>
      </c>
      <c r="K51" s="7">
        <v>274398</v>
      </c>
      <c r="L51" s="7">
        <v>112.4</v>
      </c>
      <c r="M51" s="7">
        <v>308.43</v>
      </c>
      <c r="N51" s="8">
        <v>0</v>
      </c>
      <c r="O51" s="8">
        <v>1E-4</v>
      </c>
      <c r="P51" s="8">
        <v>0</v>
      </c>
    </row>
    <row r="52" spans="2:16">
      <c r="B52" s="6" t="s">
        <v>584</v>
      </c>
      <c r="C52" s="17">
        <v>8287849</v>
      </c>
      <c r="D52" s="6" t="s">
        <v>162</v>
      </c>
      <c r="E52" s="6"/>
      <c r="F52" s="6" t="s">
        <v>585</v>
      </c>
      <c r="G52" s="17">
        <v>3.53</v>
      </c>
      <c r="H52" s="6" t="s">
        <v>103</v>
      </c>
      <c r="I52" s="19">
        <v>4.8000000000000001E-2</v>
      </c>
      <c r="J52" s="8">
        <v>4.8599999999999997E-2</v>
      </c>
      <c r="K52" s="7">
        <v>759807</v>
      </c>
      <c r="L52" s="7">
        <v>112.17</v>
      </c>
      <c r="M52" s="7">
        <v>852.24</v>
      </c>
      <c r="N52" s="8">
        <v>0</v>
      </c>
      <c r="O52" s="8">
        <v>1E-4</v>
      </c>
      <c r="P52" s="8">
        <v>1E-4</v>
      </c>
    </row>
    <row r="53" spans="2:16">
      <c r="B53" s="6" t="s">
        <v>586</v>
      </c>
      <c r="C53" s="17">
        <v>71119127</v>
      </c>
      <c r="D53" s="6" t="s">
        <v>162</v>
      </c>
      <c r="E53" s="6"/>
      <c r="F53" s="6" t="s">
        <v>587</v>
      </c>
      <c r="G53" s="17">
        <v>3.61</v>
      </c>
      <c r="H53" s="6" t="s">
        <v>103</v>
      </c>
      <c r="I53" s="19">
        <v>4.8000000000000001E-2</v>
      </c>
      <c r="J53" s="8">
        <v>4.8599999999999997E-2</v>
      </c>
      <c r="K53" s="7">
        <v>783160</v>
      </c>
      <c r="L53" s="7">
        <v>111.63</v>
      </c>
      <c r="M53" s="7">
        <v>874.27</v>
      </c>
      <c r="N53" s="8">
        <v>0</v>
      </c>
      <c r="O53" s="8">
        <v>2.0000000000000001E-4</v>
      </c>
      <c r="P53" s="8">
        <v>1E-4</v>
      </c>
    </row>
    <row r="54" spans="2:16">
      <c r="B54" s="6" t="s">
        <v>588</v>
      </c>
      <c r="C54" s="17">
        <v>8287864</v>
      </c>
      <c r="D54" s="6" t="s">
        <v>162</v>
      </c>
      <c r="E54" s="6"/>
      <c r="F54" s="6" t="s">
        <v>589</v>
      </c>
      <c r="G54" s="17">
        <v>3.61</v>
      </c>
      <c r="H54" s="6" t="s">
        <v>103</v>
      </c>
      <c r="I54" s="19">
        <v>4.8000000000000001E-2</v>
      </c>
      <c r="J54" s="8">
        <v>4.8500000000000001E-2</v>
      </c>
      <c r="K54" s="7">
        <v>914105</v>
      </c>
      <c r="L54" s="7">
        <v>113.98</v>
      </c>
      <c r="M54" s="7">
        <v>1041.9100000000001</v>
      </c>
      <c r="N54" s="8">
        <v>0</v>
      </c>
      <c r="O54" s="8">
        <v>2.0000000000000001E-4</v>
      </c>
      <c r="P54" s="8">
        <v>1E-4</v>
      </c>
    </row>
    <row r="55" spans="2:16">
      <c r="B55" s="6" t="s">
        <v>590</v>
      </c>
      <c r="C55" s="17">
        <v>82888779</v>
      </c>
      <c r="D55" s="6" t="s">
        <v>162</v>
      </c>
      <c r="E55" s="6"/>
      <c r="F55" s="6" t="s">
        <v>591</v>
      </c>
      <c r="G55" s="17">
        <v>3.69</v>
      </c>
      <c r="H55" s="6" t="s">
        <v>103</v>
      </c>
      <c r="I55" s="19">
        <v>4.8000000000000001E-2</v>
      </c>
      <c r="J55" s="8">
        <v>4.8500000000000001E-2</v>
      </c>
      <c r="K55" s="7">
        <v>974155</v>
      </c>
      <c r="L55" s="7">
        <v>113.53</v>
      </c>
      <c r="M55" s="7">
        <v>1105.94</v>
      </c>
      <c r="N55" s="8">
        <v>0</v>
      </c>
      <c r="O55" s="8">
        <v>2.0000000000000001E-4</v>
      </c>
      <c r="P55" s="8">
        <v>1E-4</v>
      </c>
    </row>
    <row r="56" spans="2:16">
      <c r="B56" s="6" t="s">
        <v>592</v>
      </c>
      <c r="C56" s="17">
        <v>82888788</v>
      </c>
      <c r="D56" s="6" t="s">
        <v>162</v>
      </c>
      <c r="E56" s="6"/>
      <c r="F56" s="6" t="s">
        <v>593</v>
      </c>
      <c r="G56" s="17">
        <v>3.77</v>
      </c>
      <c r="H56" s="6" t="s">
        <v>103</v>
      </c>
      <c r="I56" s="19">
        <v>4.8000000000000001E-2</v>
      </c>
      <c r="J56" s="8">
        <v>4.8599999999999997E-2</v>
      </c>
      <c r="K56" s="7">
        <v>1115107</v>
      </c>
      <c r="L56" s="7">
        <v>113.07</v>
      </c>
      <c r="M56" s="7">
        <v>1260.8900000000001</v>
      </c>
      <c r="N56" s="8">
        <v>0</v>
      </c>
      <c r="O56" s="8">
        <v>2.0000000000000001E-4</v>
      </c>
      <c r="P56" s="8">
        <v>1E-4</v>
      </c>
    </row>
    <row r="57" spans="2:16">
      <c r="B57" s="6" t="s">
        <v>594</v>
      </c>
      <c r="C57" s="17">
        <v>82888789</v>
      </c>
      <c r="D57" s="6" t="s">
        <v>162</v>
      </c>
      <c r="E57" s="6"/>
      <c r="F57" s="6" t="s">
        <v>595</v>
      </c>
      <c r="G57" s="17">
        <v>3.86</v>
      </c>
      <c r="H57" s="6" t="s">
        <v>103</v>
      </c>
      <c r="I57" s="19">
        <v>4.8000000000000001E-2</v>
      </c>
      <c r="J57" s="8">
        <v>4.8599999999999997E-2</v>
      </c>
      <c r="K57" s="7">
        <v>1060061</v>
      </c>
      <c r="L57" s="7">
        <v>112.62</v>
      </c>
      <c r="M57" s="7">
        <v>1193.8399999999999</v>
      </c>
      <c r="N57" s="8">
        <v>0</v>
      </c>
      <c r="O57" s="8">
        <v>2.0000000000000001E-4</v>
      </c>
      <c r="P57" s="8">
        <v>1E-4</v>
      </c>
    </row>
    <row r="58" spans="2:16">
      <c r="B58" s="6" t="s">
        <v>596</v>
      </c>
      <c r="C58" s="17">
        <v>82888790</v>
      </c>
      <c r="D58" s="6" t="s">
        <v>162</v>
      </c>
      <c r="E58" s="6"/>
      <c r="F58" s="6" t="s">
        <v>597</v>
      </c>
      <c r="G58" s="17">
        <v>3.94</v>
      </c>
      <c r="H58" s="6" t="s">
        <v>103</v>
      </c>
      <c r="I58" s="19">
        <v>4.8000000000000001E-2</v>
      </c>
      <c r="J58" s="8">
        <v>4.8599999999999997E-2</v>
      </c>
      <c r="K58" s="7">
        <v>1007517</v>
      </c>
      <c r="L58" s="7">
        <v>111.74</v>
      </c>
      <c r="M58" s="7">
        <v>1125.76</v>
      </c>
      <c r="N58" s="8">
        <v>0</v>
      </c>
      <c r="O58" s="8">
        <v>2.0000000000000001E-4</v>
      </c>
      <c r="P58" s="8">
        <v>1E-4</v>
      </c>
    </row>
    <row r="59" spans="2:16">
      <c r="B59" s="6" t="s">
        <v>598</v>
      </c>
      <c r="C59" s="17">
        <v>82888791</v>
      </c>
      <c r="D59" s="6" t="s">
        <v>162</v>
      </c>
      <c r="E59" s="6"/>
      <c r="F59" s="6" t="s">
        <v>599</v>
      </c>
      <c r="G59" s="17">
        <v>4.0199999999999996</v>
      </c>
      <c r="H59" s="6" t="s">
        <v>103</v>
      </c>
      <c r="I59" s="19">
        <v>4.8000000000000001E-2</v>
      </c>
      <c r="J59" s="8">
        <v>4.8599999999999997E-2</v>
      </c>
      <c r="K59" s="7">
        <v>237700</v>
      </c>
      <c r="L59" s="7">
        <v>110.36</v>
      </c>
      <c r="M59" s="7">
        <v>262.33</v>
      </c>
      <c r="N59" s="8">
        <v>0</v>
      </c>
      <c r="O59" s="8">
        <v>0</v>
      </c>
      <c r="P59" s="8">
        <v>0</v>
      </c>
    </row>
    <row r="60" spans="2:16">
      <c r="B60" s="6" t="s">
        <v>600</v>
      </c>
      <c r="C60" s="17">
        <v>82888792</v>
      </c>
      <c r="D60" s="6" t="s">
        <v>162</v>
      </c>
      <c r="E60" s="6"/>
      <c r="F60" s="6" t="s">
        <v>601</v>
      </c>
      <c r="G60" s="17">
        <v>4.01</v>
      </c>
      <c r="H60" s="6" t="s">
        <v>103</v>
      </c>
      <c r="I60" s="19">
        <v>4.8000000000000001E-2</v>
      </c>
      <c r="J60" s="8">
        <v>4.8599999999999997E-2</v>
      </c>
      <c r="K60" s="7">
        <v>934121</v>
      </c>
      <c r="L60" s="7">
        <v>112.57</v>
      </c>
      <c r="M60" s="7">
        <v>1051.58</v>
      </c>
      <c r="N60" s="8">
        <v>0</v>
      </c>
      <c r="O60" s="8">
        <v>2.0000000000000001E-4</v>
      </c>
      <c r="P60" s="8">
        <v>1E-4</v>
      </c>
    </row>
    <row r="61" spans="2:16">
      <c r="B61" s="6" t="s">
        <v>602</v>
      </c>
      <c r="C61" s="17">
        <v>82888793</v>
      </c>
      <c r="D61" s="6" t="s">
        <v>162</v>
      </c>
      <c r="E61" s="6"/>
      <c r="F61" s="6" t="s">
        <v>603</v>
      </c>
      <c r="G61" s="17">
        <v>4.09</v>
      </c>
      <c r="H61" s="6" t="s">
        <v>103</v>
      </c>
      <c r="I61" s="19">
        <v>4.8000000000000001E-2</v>
      </c>
      <c r="J61" s="8">
        <v>4.8599999999999997E-2</v>
      </c>
      <c r="K61" s="7">
        <v>1599682</v>
      </c>
      <c r="L61" s="7">
        <v>112.45</v>
      </c>
      <c r="M61" s="7">
        <v>1798.78</v>
      </c>
      <c r="N61" s="8">
        <v>0</v>
      </c>
      <c r="O61" s="8">
        <v>2.9999999999999997E-4</v>
      </c>
      <c r="P61" s="8">
        <v>1E-4</v>
      </c>
    </row>
    <row r="62" spans="2:16">
      <c r="B62" s="6" t="s">
        <v>604</v>
      </c>
      <c r="C62" s="17">
        <v>82888794</v>
      </c>
      <c r="D62" s="6" t="s">
        <v>162</v>
      </c>
      <c r="E62" s="6"/>
      <c r="F62" s="6" t="s">
        <v>605</v>
      </c>
      <c r="G62" s="17">
        <v>4.18</v>
      </c>
      <c r="H62" s="6" t="s">
        <v>103</v>
      </c>
      <c r="I62" s="19">
        <v>4.8000000000000001E-2</v>
      </c>
      <c r="J62" s="8">
        <v>4.8599999999999997E-2</v>
      </c>
      <c r="K62" s="7">
        <v>1210187</v>
      </c>
      <c r="L62" s="7">
        <v>111.88</v>
      </c>
      <c r="M62" s="7">
        <v>1353.9</v>
      </c>
      <c r="N62" s="8">
        <v>0</v>
      </c>
      <c r="O62" s="8">
        <v>2.0000000000000001E-4</v>
      </c>
      <c r="P62" s="8">
        <v>1E-4</v>
      </c>
    </row>
    <row r="63" spans="2:16">
      <c r="B63" s="6" t="s">
        <v>606</v>
      </c>
      <c r="C63" s="17">
        <v>82888795</v>
      </c>
      <c r="D63" s="6" t="s">
        <v>162</v>
      </c>
      <c r="E63" s="6"/>
      <c r="F63" s="6" t="s">
        <v>607</v>
      </c>
      <c r="G63" s="17">
        <v>4.2699999999999996</v>
      </c>
      <c r="H63" s="6" t="s">
        <v>103</v>
      </c>
      <c r="I63" s="19">
        <v>4.8000000000000001E-2</v>
      </c>
      <c r="J63" s="8">
        <v>4.8500000000000001E-2</v>
      </c>
      <c r="K63" s="7">
        <v>1401181</v>
      </c>
      <c r="L63" s="7">
        <v>110.29</v>
      </c>
      <c r="M63" s="7">
        <v>1545.31</v>
      </c>
      <c r="N63" s="8">
        <v>0</v>
      </c>
      <c r="O63" s="8">
        <v>2.9999999999999997E-4</v>
      </c>
      <c r="P63" s="8">
        <v>1E-4</v>
      </c>
    </row>
    <row r="64" spans="2:16">
      <c r="B64" s="6" t="s">
        <v>608</v>
      </c>
      <c r="C64" s="17">
        <v>82888796</v>
      </c>
      <c r="D64" s="6" t="s">
        <v>162</v>
      </c>
      <c r="E64" s="6"/>
      <c r="F64" s="6" t="s">
        <v>609</v>
      </c>
      <c r="G64" s="17">
        <v>4.34</v>
      </c>
      <c r="H64" s="6" t="s">
        <v>103</v>
      </c>
      <c r="I64" s="19">
        <v>4.8000000000000001E-2</v>
      </c>
      <c r="J64" s="8">
        <v>4.8599999999999997E-2</v>
      </c>
      <c r="K64" s="7">
        <v>1436211</v>
      </c>
      <c r="L64" s="7">
        <v>109.84</v>
      </c>
      <c r="M64" s="7">
        <v>1577.56</v>
      </c>
      <c r="N64" s="8">
        <v>0</v>
      </c>
      <c r="O64" s="8">
        <v>2.9999999999999997E-4</v>
      </c>
      <c r="P64" s="8">
        <v>1E-4</v>
      </c>
    </row>
    <row r="65" spans="2:16">
      <c r="B65" s="6" t="s">
        <v>610</v>
      </c>
      <c r="C65" s="17">
        <v>82888797</v>
      </c>
      <c r="D65" s="6" t="s">
        <v>162</v>
      </c>
      <c r="E65" s="6"/>
      <c r="F65" s="6" t="s">
        <v>611</v>
      </c>
      <c r="G65" s="17">
        <v>4.43</v>
      </c>
      <c r="H65" s="6" t="s">
        <v>103</v>
      </c>
      <c r="I65" s="19">
        <v>4.8000000000000001E-2</v>
      </c>
      <c r="J65" s="8">
        <v>4.8599999999999997E-2</v>
      </c>
      <c r="K65" s="7">
        <v>1371990</v>
      </c>
      <c r="L65" s="7">
        <v>109.62</v>
      </c>
      <c r="M65" s="7">
        <v>1504.03</v>
      </c>
      <c r="N65" s="8">
        <v>0</v>
      </c>
      <c r="O65" s="8">
        <v>2.9999999999999997E-4</v>
      </c>
      <c r="P65" s="8">
        <v>1E-4</v>
      </c>
    </row>
    <row r="66" spans="2:16">
      <c r="B66" s="6" t="s">
        <v>612</v>
      </c>
      <c r="C66" s="17">
        <v>82888798</v>
      </c>
      <c r="D66" s="6" t="s">
        <v>162</v>
      </c>
      <c r="E66" s="6"/>
      <c r="F66" s="6" t="s">
        <v>613</v>
      </c>
      <c r="G66" s="17">
        <v>4.41</v>
      </c>
      <c r="H66" s="6" t="s">
        <v>103</v>
      </c>
      <c r="I66" s="19">
        <v>4.8000000000000001E-2</v>
      </c>
      <c r="J66" s="8">
        <v>4.8500000000000001E-2</v>
      </c>
      <c r="K66" s="7">
        <v>2171831</v>
      </c>
      <c r="L66" s="7">
        <v>112.36</v>
      </c>
      <c r="M66" s="7">
        <v>2440.2800000000002</v>
      </c>
      <c r="N66" s="8">
        <v>0</v>
      </c>
      <c r="O66" s="8">
        <v>4.0000000000000002E-4</v>
      </c>
      <c r="P66" s="8">
        <v>1E-4</v>
      </c>
    </row>
    <row r="67" spans="2:16">
      <c r="B67" s="6" t="s">
        <v>614</v>
      </c>
      <c r="C67" s="17">
        <v>82888799</v>
      </c>
      <c r="D67" s="6" t="s">
        <v>162</v>
      </c>
      <c r="E67" s="6"/>
      <c r="F67" s="6" t="s">
        <v>615</v>
      </c>
      <c r="G67" s="17">
        <v>4.49</v>
      </c>
      <c r="H67" s="6" t="s">
        <v>103</v>
      </c>
      <c r="I67" s="19">
        <v>4.8000000000000001E-2</v>
      </c>
      <c r="J67" s="8">
        <v>4.8500000000000001E-2</v>
      </c>
      <c r="K67" s="7">
        <v>1339463</v>
      </c>
      <c r="L67" s="7">
        <v>111.7</v>
      </c>
      <c r="M67" s="7">
        <v>1496.2</v>
      </c>
      <c r="N67" s="8">
        <v>0</v>
      </c>
      <c r="O67" s="8">
        <v>2.9999999999999997E-4</v>
      </c>
      <c r="P67" s="8">
        <v>1E-4</v>
      </c>
    </row>
    <row r="68" spans="2:16">
      <c r="B68" s="6" t="s">
        <v>616</v>
      </c>
      <c r="C68" s="17">
        <v>82888801</v>
      </c>
      <c r="D68" s="6" t="s">
        <v>162</v>
      </c>
      <c r="E68" s="6"/>
      <c r="F68" s="6" t="s">
        <v>617</v>
      </c>
      <c r="G68" s="17">
        <v>4.66</v>
      </c>
      <c r="H68" s="6" t="s">
        <v>103</v>
      </c>
      <c r="I68" s="19">
        <v>4.8000000000000001E-2</v>
      </c>
      <c r="J68" s="8">
        <v>4.8599999999999997E-2</v>
      </c>
      <c r="K68" s="7">
        <v>4554674</v>
      </c>
      <c r="L68" s="7">
        <v>111</v>
      </c>
      <c r="M68" s="7">
        <v>5055.78</v>
      </c>
      <c r="N68" s="8">
        <v>0</v>
      </c>
      <c r="O68" s="8">
        <v>8.9999999999999998E-4</v>
      </c>
      <c r="P68" s="8">
        <v>2.9999999999999997E-4</v>
      </c>
    </row>
    <row r="69" spans="2:16">
      <c r="B69" s="6" t="s">
        <v>618</v>
      </c>
      <c r="C69" s="17">
        <v>82888802</v>
      </c>
      <c r="D69" s="6" t="s">
        <v>162</v>
      </c>
      <c r="E69" s="6"/>
      <c r="F69" s="6" t="s">
        <v>619</v>
      </c>
      <c r="G69" s="17">
        <v>4.74</v>
      </c>
      <c r="H69" s="6" t="s">
        <v>103</v>
      </c>
      <c r="I69" s="19">
        <v>4.8000000000000001E-2</v>
      </c>
      <c r="J69" s="8">
        <v>4.8599999999999997E-2</v>
      </c>
      <c r="K69" s="7">
        <v>1885757</v>
      </c>
      <c r="L69" s="7">
        <v>110.33</v>
      </c>
      <c r="M69" s="7">
        <v>2080.64</v>
      </c>
      <c r="N69" s="8">
        <v>0</v>
      </c>
      <c r="O69" s="8">
        <v>4.0000000000000002E-4</v>
      </c>
      <c r="P69" s="8">
        <v>1E-4</v>
      </c>
    </row>
    <row r="70" spans="2:16">
      <c r="B70" s="6" t="s">
        <v>620</v>
      </c>
      <c r="C70" s="17">
        <v>82888803</v>
      </c>
      <c r="D70" s="6" t="s">
        <v>162</v>
      </c>
      <c r="E70" s="6"/>
      <c r="F70" s="6" t="s">
        <v>621</v>
      </c>
      <c r="G70" s="17">
        <v>4.82</v>
      </c>
      <c r="H70" s="6" t="s">
        <v>103</v>
      </c>
      <c r="I70" s="19">
        <v>4.8000000000000001E-2</v>
      </c>
      <c r="J70" s="8">
        <v>4.8599999999999997E-2</v>
      </c>
      <c r="K70" s="7">
        <v>1953314</v>
      </c>
      <c r="L70" s="7">
        <v>109.47</v>
      </c>
      <c r="M70" s="7">
        <v>2138.23</v>
      </c>
      <c r="N70" s="8">
        <v>0</v>
      </c>
      <c r="O70" s="8">
        <v>4.0000000000000002E-4</v>
      </c>
      <c r="P70" s="8">
        <v>1E-4</v>
      </c>
    </row>
    <row r="71" spans="2:16">
      <c r="B71" s="6" t="s">
        <v>622</v>
      </c>
      <c r="C71" s="17">
        <v>82888804</v>
      </c>
      <c r="D71" s="6" t="s">
        <v>162</v>
      </c>
      <c r="E71" s="6"/>
      <c r="F71" s="6" t="s">
        <v>623</v>
      </c>
      <c r="G71" s="17">
        <v>4.79</v>
      </c>
      <c r="H71" s="6" t="s">
        <v>103</v>
      </c>
      <c r="I71" s="19">
        <v>4.8000000000000001E-2</v>
      </c>
      <c r="J71" s="8">
        <v>4.8500000000000001E-2</v>
      </c>
      <c r="K71" s="7">
        <v>981661</v>
      </c>
      <c r="L71" s="7">
        <v>111.57</v>
      </c>
      <c r="M71" s="7">
        <v>1095.19</v>
      </c>
      <c r="N71" s="8">
        <v>0</v>
      </c>
      <c r="O71" s="8">
        <v>2.0000000000000001E-4</v>
      </c>
      <c r="P71" s="8">
        <v>1E-4</v>
      </c>
    </row>
    <row r="72" spans="2:16">
      <c r="B72" s="6" t="s">
        <v>624</v>
      </c>
      <c r="C72" s="17">
        <v>82888805</v>
      </c>
      <c r="D72" s="6" t="s">
        <v>162</v>
      </c>
      <c r="E72" s="6"/>
      <c r="F72" s="6" t="s">
        <v>625</v>
      </c>
      <c r="G72" s="17">
        <v>4.88</v>
      </c>
      <c r="H72" s="6" t="s">
        <v>103</v>
      </c>
      <c r="I72" s="19">
        <v>4.8000000000000001E-2</v>
      </c>
      <c r="J72" s="8">
        <v>4.8500000000000001E-2</v>
      </c>
      <c r="K72" s="7">
        <v>2618041</v>
      </c>
      <c r="L72" s="7">
        <v>110.25</v>
      </c>
      <c r="M72" s="7">
        <v>2886.33</v>
      </c>
      <c r="N72" s="8">
        <v>0</v>
      </c>
      <c r="O72" s="8">
        <v>5.0000000000000001E-4</v>
      </c>
      <c r="P72" s="8">
        <v>2.0000000000000001E-4</v>
      </c>
    </row>
    <row r="73" spans="2:16">
      <c r="B73" s="6" t="s">
        <v>626</v>
      </c>
      <c r="C73" s="17">
        <v>82888806</v>
      </c>
      <c r="D73" s="6" t="s">
        <v>162</v>
      </c>
      <c r="E73" s="6"/>
      <c r="F73" s="6" t="s">
        <v>627</v>
      </c>
      <c r="G73" s="17">
        <v>4.96</v>
      </c>
      <c r="H73" s="6" t="s">
        <v>103</v>
      </c>
      <c r="I73" s="19">
        <v>4.8000000000000001E-2</v>
      </c>
      <c r="J73" s="8">
        <v>4.8599999999999997E-2</v>
      </c>
      <c r="K73" s="7">
        <v>1015856</v>
      </c>
      <c r="L73" s="7">
        <v>109.48</v>
      </c>
      <c r="M73" s="7">
        <v>1112.2</v>
      </c>
      <c r="N73" s="8">
        <v>0</v>
      </c>
      <c r="O73" s="8">
        <v>2.0000000000000001E-4</v>
      </c>
      <c r="P73" s="8">
        <v>1E-4</v>
      </c>
    </row>
    <row r="74" spans="2:16">
      <c r="B74" s="6" t="s">
        <v>628</v>
      </c>
      <c r="C74" s="17">
        <v>82888807</v>
      </c>
      <c r="D74" s="6" t="s">
        <v>162</v>
      </c>
      <c r="E74" s="6"/>
      <c r="F74" s="6" t="s">
        <v>629</v>
      </c>
      <c r="G74" s="17">
        <v>5.04</v>
      </c>
      <c r="H74" s="6" t="s">
        <v>103</v>
      </c>
      <c r="I74" s="19">
        <v>4.8000000000000001E-2</v>
      </c>
      <c r="J74" s="8">
        <v>4.8599999999999997E-2</v>
      </c>
      <c r="K74" s="7">
        <v>2718125</v>
      </c>
      <c r="L74" s="7">
        <v>108.83</v>
      </c>
      <c r="M74" s="7">
        <v>2958.18</v>
      </c>
      <c r="N74" s="8">
        <v>0</v>
      </c>
      <c r="O74" s="8">
        <v>5.0000000000000001E-4</v>
      </c>
      <c r="P74" s="8">
        <v>2.0000000000000001E-4</v>
      </c>
    </row>
    <row r="75" spans="2:16">
      <c r="B75" s="6" t="s">
        <v>630</v>
      </c>
      <c r="C75" s="17">
        <v>82888808</v>
      </c>
      <c r="D75" s="6" t="s">
        <v>162</v>
      </c>
      <c r="E75" s="6"/>
      <c r="F75" s="6" t="s">
        <v>631</v>
      </c>
      <c r="G75" s="17">
        <v>5.12</v>
      </c>
      <c r="H75" s="6" t="s">
        <v>103</v>
      </c>
      <c r="I75" s="19">
        <v>4.8000000000000001E-2</v>
      </c>
      <c r="J75" s="8">
        <v>4.8599999999999997E-2</v>
      </c>
      <c r="K75" s="7">
        <v>3617217</v>
      </c>
      <c r="L75" s="7">
        <v>108.39</v>
      </c>
      <c r="M75" s="7">
        <v>3920.82</v>
      </c>
      <c r="N75" s="8">
        <v>0</v>
      </c>
      <c r="O75" s="8">
        <v>6.9999999999999999E-4</v>
      </c>
      <c r="P75" s="8">
        <v>2.0000000000000001E-4</v>
      </c>
    </row>
    <row r="76" spans="2:16">
      <c r="B76" s="6" t="s">
        <v>632</v>
      </c>
      <c r="C76" s="17">
        <v>82888809</v>
      </c>
      <c r="D76" s="6" t="s">
        <v>162</v>
      </c>
      <c r="E76" s="6"/>
      <c r="F76" s="6" t="s">
        <v>633</v>
      </c>
      <c r="G76" s="17">
        <v>5.21</v>
      </c>
      <c r="H76" s="6" t="s">
        <v>103</v>
      </c>
      <c r="I76" s="19">
        <v>4.8000000000000001E-2</v>
      </c>
      <c r="J76" s="8">
        <v>4.8599999999999997E-2</v>
      </c>
      <c r="K76" s="7">
        <v>2623045</v>
      </c>
      <c r="L76" s="7">
        <v>107.67</v>
      </c>
      <c r="M76" s="7">
        <v>2824.16</v>
      </c>
      <c r="N76" s="8">
        <v>0</v>
      </c>
      <c r="O76" s="8">
        <v>5.0000000000000001E-4</v>
      </c>
      <c r="P76" s="8">
        <v>2.0000000000000001E-4</v>
      </c>
    </row>
    <row r="77" spans="2:16">
      <c r="B77" s="6" t="s">
        <v>634</v>
      </c>
      <c r="C77" s="17">
        <v>82888810</v>
      </c>
      <c r="D77" s="6" t="s">
        <v>162</v>
      </c>
      <c r="E77" s="6"/>
      <c r="F77" s="6" t="s">
        <v>635</v>
      </c>
      <c r="G77" s="17">
        <v>5.17</v>
      </c>
      <c r="H77" s="6" t="s">
        <v>103</v>
      </c>
      <c r="I77" s="19">
        <v>4.8000000000000001E-2</v>
      </c>
      <c r="J77" s="8">
        <v>4.8500000000000001E-2</v>
      </c>
      <c r="K77" s="7">
        <v>2550484</v>
      </c>
      <c r="L77" s="7">
        <v>110.26</v>
      </c>
      <c r="M77" s="7">
        <v>2812.05</v>
      </c>
      <c r="N77" s="8">
        <v>0</v>
      </c>
      <c r="O77" s="8">
        <v>5.0000000000000001E-4</v>
      </c>
      <c r="P77" s="8">
        <v>2.0000000000000001E-4</v>
      </c>
    </row>
    <row r="78" spans="2:16">
      <c r="B78" s="6" t="s">
        <v>636</v>
      </c>
      <c r="C78" s="17">
        <v>82888811</v>
      </c>
      <c r="D78" s="6" t="s">
        <v>162</v>
      </c>
      <c r="E78" s="6"/>
      <c r="F78" s="6" t="s">
        <v>637</v>
      </c>
      <c r="G78" s="17">
        <v>5.26</v>
      </c>
      <c r="H78" s="6" t="s">
        <v>103</v>
      </c>
      <c r="I78" s="19">
        <v>4.8000000000000001E-2</v>
      </c>
      <c r="J78" s="8">
        <v>4.8500000000000001E-2</v>
      </c>
      <c r="K78" s="7">
        <v>1919118</v>
      </c>
      <c r="L78" s="7">
        <v>109.69</v>
      </c>
      <c r="M78" s="7">
        <v>2105.17</v>
      </c>
      <c r="N78" s="8">
        <v>0</v>
      </c>
      <c r="O78" s="8">
        <v>4.0000000000000002E-4</v>
      </c>
      <c r="P78" s="8">
        <v>1E-4</v>
      </c>
    </row>
    <row r="79" spans="2:16">
      <c r="B79" s="6" t="s">
        <v>638</v>
      </c>
      <c r="C79" s="17">
        <v>82888812</v>
      </c>
      <c r="D79" s="6" t="s">
        <v>162</v>
      </c>
      <c r="E79" s="6"/>
      <c r="F79" s="6" t="s">
        <v>639</v>
      </c>
      <c r="G79" s="17">
        <v>5.33</v>
      </c>
      <c r="H79" s="6" t="s">
        <v>103</v>
      </c>
      <c r="I79" s="19">
        <v>4.8000000000000001E-2</v>
      </c>
      <c r="J79" s="8">
        <v>4.8599999999999997E-2</v>
      </c>
      <c r="K79" s="7">
        <v>3330308</v>
      </c>
      <c r="L79" s="7">
        <v>109.9</v>
      </c>
      <c r="M79" s="7">
        <v>3660.04</v>
      </c>
      <c r="N79" s="8">
        <v>0</v>
      </c>
      <c r="O79" s="8">
        <v>5.9999999999999995E-4</v>
      </c>
      <c r="P79" s="8">
        <v>2.0000000000000001E-4</v>
      </c>
    </row>
    <row r="80" spans="2:16">
      <c r="B80" s="6" t="s">
        <v>640</v>
      </c>
      <c r="C80" s="17">
        <v>82888813</v>
      </c>
      <c r="D80" s="6" t="s">
        <v>162</v>
      </c>
      <c r="E80" s="6"/>
      <c r="F80" s="6" t="s">
        <v>641</v>
      </c>
      <c r="G80" s="17">
        <v>5.42</v>
      </c>
      <c r="H80" s="6" t="s">
        <v>103</v>
      </c>
      <c r="I80" s="19">
        <v>4.8000000000000001E-2</v>
      </c>
      <c r="J80" s="8">
        <v>4.8599999999999997E-2</v>
      </c>
      <c r="K80" s="7">
        <v>2619709</v>
      </c>
      <c r="L80" s="7">
        <v>109.69</v>
      </c>
      <c r="M80" s="7">
        <v>2873.55</v>
      </c>
      <c r="N80" s="8">
        <v>0</v>
      </c>
      <c r="O80" s="8">
        <v>5.0000000000000001E-4</v>
      </c>
      <c r="P80" s="8">
        <v>2.0000000000000001E-4</v>
      </c>
    </row>
    <row r="81" spans="2:16">
      <c r="B81" s="6" t="s">
        <v>642</v>
      </c>
      <c r="C81" s="17">
        <v>82888814</v>
      </c>
      <c r="D81" s="6" t="s">
        <v>162</v>
      </c>
      <c r="E81" s="6"/>
      <c r="F81" s="6" t="s">
        <v>643</v>
      </c>
      <c r="G81" s="17">
        <v>5.5</v>
      </c>
      <c r="H81" s="6" t="s">
        <v>103</v>
      </c>
      <c r="I81" s="19">
        <v>4.8000000000000001E-2</v>
      </c>
      <c r="J81" s="8">
        <v>4.8599999999999997E-2</v>
      </c>
      <c r="K81" s="7">
        <v>2225210</v>
      </c>
      <c r="L81" s="7">
        <v>108.93</v>
      </c>
      <c r="M81" s="7">
        <v>2423.8200000000002</v>
      </c>
      <c r="N81" s="8">
        <v>0</v>
      </c>
      <c r="O81" s="8">
        <v>4.0000000000000002E-4</v>
      </c>
      <c r="P81" s="8">
        <v>1E-4</v>
      </c>
    </row>
    <row r="82" spans="2:16">
      <c r="B82" s="6" t="s">
        <v>644</v>
      </c>
      <c r="C82" s="17">
        <v>82888815</v>
      </c>
      <c r="D82" s="6" t="s">
        <v>162</v>
      </c>
      <c r="E82" s="6"/>
      <c r="F82" s="6" t="s">
        <v>645</v>
      </c>
      <c r="G82" s="17">
        <v>5.58</v>
      </c>
      <c r="H82" s="6" t="s">
        <v>103</v>
      </c>
      <c r="I82" s="19">
        <v>4.8000000000000001E-2</v>
      </c>
      <c r="J82" s="8">
        <v>4.8599999999999997E-2</v>
      </c>
      <c r="K82" s="7">
        <v>3969180</v>
      </c>
      <c r="L82" s="7">
        <v>108.41</v>
      </c>
      <c r="M82" s="7">
        <v>4302.8599999999997</v>
      </c>
      <c r="N82" s="8">
        <v>0</v>
      </c>
      <c r="O82" s="8">
        <v>6.9999999999999999E-4</v>
      </c>
      <c r="P82" s="8">
        <v>2.9999999999999997E-4</v>
      </c>
    </row>
    <row r="83" spans="2:16">
      <c r="B83" s="6" t="s">
        <v>646</v>
      </c>
      <c r="C83" s="17">
        <v>82888816</v>
      </c>
      <c r="D83" s="6" t="s">
        <v>162</v>
      </c>
      <c r="E83" s="6"/>
      <c r="F83" s="6" t="s">
        <v>647</v>
      </c>
      <c r="G83" s="17">
        <v>5.53</v>
      </c>
      <c r="H83" s="6" t="s">
        <v>103</v>
      </c>
      <c r="I83" s="19">
        <v>4.8000000000000001E-2</v>
      </c>
      <c r="J83" s="8">
        <v>4.8599999999999997E-2</v>
      </c>
      <c r="K83" s="7">
        <v>2810703</v>
      </c>
      <c r="L83" s="7">
        <v>110.47</v>
      </c>
      <c r="M83" s="7">
        <v>3105.03</v>
      </c>
      <c r="N83" s="8">
        <v>0</v>
      </c>
      <c r="O83" s="8">
        <v>5.0000000000000001E-4</v>
      </c>
      <c r="P83" s="8">
        <v>2.0000000000000001E-4</v>
      </c>
    </row>
    <row r="84" spans="2:16">
      <c r="B84" s="6" t="s">
        <v>648</v>
      </c>
      <c r="C84" s="17">
        <v>82888817</v>
      </c>
      <c r="D84" s="6" t="s">
        <v>162</v>
      </c>
      <c r="E84" s="6"/>
      <c r="F84" s="6" t="s">
        <v>649</v>
      </c>
      <c r="G84" s="17">
        <v>5.62</v>
      </c>
      <c r="H84" s="6" t="s">
        <v>103</v>
      </c>
      <c r="I84" s="19">
        <v>4.8000000000000001E-2</v>
      </c>
      <c r="J84" s="8">
        <v>4.8599999999999997E-2</v>
      </c>
      <c r="K84" s="7">
        <v>1744804</v>
      </c>
      <c r="L84" s="7">
        <v>109.71</v>
      </c>
      <c r="M84" s="7">
        <v>1914.21</v>
      </c>
      <c r="N84" s="8">
        <v>0</v>
      </c>
      <c r="O84" s="8">
        <v>2.9999999999999997E-4</v>
      </c>
      <c r="P84" s="8">
        <v>1E-4</v>
      </c>
    </row>
    <row r="85" spans="2:16">
      <c r="B85" s="6" t="s">
        <v>650</v>
      </c>
      <c r="C85" s="17">
        <v>82888818</v>
      </c>
      <c r="D85" s="6" t="s">
        <v>162</v>
      </c>
      <c r="E85" s="6"/>
      <c r="F85" s="6" t="s">
        <v>651</v>
      </c>
      <c r="G85" s="17">
        <v>5.7</v>
      </c>
      <c r="H85" s="6" t="s">
        <v>103</v>
      </c>
      <c r="I85" s="19">
        <v>4.8000000000000001E-2</v>
      </c>
      <c r="J85" s="8">
        <v>4.8599999999999997E-2</v>
      </c>
      <c r="K85" s="7">
        <v>3637234</v>
      </c>
      <c r="L85" s="7">
        <v>109.16</v>
      </c>
      <c r="M85" s="7">
        <v>3970.54</v>
      </c>
      <c r="N85" s="8">
        <v>0</v>
      </c>
      <c r="O85" s="8">
        <v>6.9999999999999999E-4</v>
      </c>
      <c r="P85" s="8">
        <v>2.0000000000000001E-4</v>
      </c>
    </row>
    <row r="86" spans="2:16">
      <c r="B86" s="6" t="s">
        <v>652</v>
      </c>
      <c r="C86" s="17">
        <v>82888819</v>
      </c>
      <c r="D86" s="6" t="s">
        <v>162</v>
      </c>
      <c r="E86" s="6"/>
      <c r="F86" s="6" t="s">
        <v>653</v>
      </c>
      <c r="G86" s="17">
        <v>5.79</v>
      </c>
      <c r="H86" s="6" t="s">
        <v>103</v>
      </c>
      <c r="I86" s="19">
        <v>4.8000000000000001E-2</v>
      </c>
      <c r="J86" s="8">
        <v>4.8599999999999997E-2</v>
      </c>
      <c r="K86" s="7">
        <v>2844065</v>
      </c>
      <c r="L86" s="7">
        <v>108.83</v>
      </c>
      <c r="M86" s="7">
        <v>3095.25</v>
      </c>
      <c r="N86" s="8">
        <v>0</v>
      </c>
      <c r="O86" s="8">
        <v>5.0000000000000001E-4</v>
      </c>
      <c r="P86" s="8">
        <v>2.0000000000000001E-4</v>
      </c>
    </row>
    <row r="87" spans="2:16">
      <c r="B87" s="6" t="s">
        <v>654</v>
      </c>
      <c r="C87" s="17">
        <v>82888820</v>
      </c>
      <c r="D87" s="6" t="s">
        <v>162</v>
      </c>
      <c r="E87" s="6"/>
      <c r="F87" s="6" t="s">
        <v>655</v>
      </c>
      <c r="G87" s="17">
        <v>5.87</v>
      </c>
      <c r="H87" s="6" t="s">
        <v>103</v>
      </c>
      <c r="I87" s="19">
        <v>4.8000000000000001E-2</v>
      </c>
      <c r="J87" s="8">
        <v>4.8599999999999997E-2</v>
      </c>
      <c r="K87" s="7">
        <v>3001698</v>
      </c>
      <c r="L87" s="7">
        <v>108.71</v>
      </c>
      <c r="M87" s="7">
        <v>3263.21</v>
      </c>
      <c r="N87" s="8">
        <v>0</v>
      </c>
      <c r="O87" s="8">
        <v>5.9999999999999995E-4</v>
      </c>
      <c r="P87" s="8">
        <v>2.0000000000000001E-4</v>
      </c>
    </row>
    <row r="88" spans="2:16">
      <c r="B88" s="6" t="s">
        <v>656</v>
      </c>
      <c r="C88" s="17">
        <v>82888821</v>
      </c>
      <c r="D88" s="6" t="s">
        <v>162</v>
      </c>
      <c r="E88" s="6"/>
      <c r="F88" s="6" t="s">
        <v>657</v>
      </c>
      <c r="G88" s="17">
        <v>5.95</v>
      </c>
      <c r="H88" s="6" t="s">
        <v>103</v>
      </c>
      <c r="I88" s="19">
        <v>4.8000000000000001E-2</v>
      </c>
      <c r="J88" s="8">
        <v>4.8599999999999997E-2</v>
      </c>
      <c r="K88" s="7">
        <v>3658084</v>
      </c>
      <c r="L88" s="7">
        <v>107.98</v>
      </c>
      <c r="M88" s="7">
        <v>3950.11</v>
      </c>
      <c r="N88" s="8">
        <v>0</v>
      </c>
      <c r="O88" s="8">
        <v>6.9999999999999999E-4</v>
      </c>
      <c r="P88" s="8">
        <v>2.0000000000000001E-4</v>
      </c>
    </row>
    <row r="89" spans="2:16">
      <c r="B89" s="6" t="s">
        <v>658</v>
      </c>
      <c r="C89" s="17">
        <v>82888822</v>
      </c>
      <c r="D89" s="6" t="s">
        <v>162</v>
      </c>
      <c r="E89" s="6"/>
      <c r="F89" s="6" t="s">
        <v>659</v>
      </c>
      <c r="G89" s="17">
        <v>5.89</v>
      </c>
      <c r="H89" s="6" t="s">
        <v>103</v>
      </c>
      <c r="I89" s="19">
        <v>4.8000000000000001E-2</v>
      </c>
      <c r="J89" s="8">
        <v>4.8500000000000001E-2</v>
      </c>
      <c r="K89" s="7">
        <v>2502110</v>
      </c>
      <c r="L89" s="7">
        <v>110.36</v>
      </c>
      <c r="M89" s="7">
        <v>2761.41</v>
      </c>
      <c r="N89" s="8">
        <v>0</v>
      </c>
      <c r="O89" s="8">
        <v>5.0000000000000001E-4</v>
      </c>
      <c r="P89" s="8">
        <v>2.0000000000000001E-4</v>
      </c>
    </row>
    <row r="90" spans="2:16">
      <c r="B90" s="6" t="s">
        <v>660</v>
      </c>
      <c r="C90" s="17">
        <v>82888823</v>
      </c>
      <c r="D90" s="6" t="s">
        <v>162</v>
      </c>
      <c r="E90" s="6"/>
      <c r="F90" s="6" t="s">
        <v>661</v>
      </c>
      <c r="G90" s="17">
        <v>5.98</v>
      </c>
      <c r="H90" s="6" t="s">
        <v>103</v>
      </c>
      <c r="I90" s="19">
        <v>4.8000000000000001E-2</v>
      </c>
      <c r="J90" s="8">
        <v>4.8500000000000001E-2</v>
      </c>
      <c r="K90" s="7">
        <v>4204378</v>
      </c>
      <c r="L90" s="7">
        <v>109.92</v>
      </c>
      <c r="M90" s="7">
        <v>4621.62</v>
      </c>
      <c r="N90" s="8">
        <v>0</v>
      </c>
      <c r="O90" s="8">
        <v>8.0000000000000004E-4</v>
      </c>
      <c r="P90" s="8">
        <v>2.9999999999999997E-4</v>
      </c>
    </row>
    <row r="91" spans="2:16">
      <c r="B91" s="6" t="s">
        <v>662</v>
      </c>
      <c r="C91" s="17">
        <v>82888824</v>
      </c>
      <c r="D91" s="6" t="s">
        <v>162</v>
      </c>
      <c r="E91" s="6"/>
      <c r="F91" s="6" t="s">
        <v>663</v>
      </c>
      <c r="G91" s="17">
        <v>6.06</v>
      </c>
      <c r="H91" s="6" t="s">
        <v>103</v>
      </c>
      <c r="I91" s="19">
        <v>4.8000000000000001E-2</v>
      </c>
      <c r="J91" s="8">
        <v>4.8599999999999997E-2</v>
      </c>
      <c r="K91" s="7">
        <v>6443767</v>
      </c>
      <c r="L91" s="7">
        <v>110.48</v>
      </c>
      <c r="M91" s="7">
        <v>7118.79</v>
      </c>
      <c r="N91" s="8">
        <v>0</v>
      </c>
      <c r="O91" s="8">
        <v>1.1999999999999999E-3</v>
      </c>
      <c r="P91" s="8">
        <v>4.0000000000000002E-4</v>
      </c>
    </row>
    <row r="92" spans="2:16">
      <c r="B92" s="6" t="s">
        <v>664</v>
      </c>
      <c r="C92" s="17">
        <v>82888825</v>
      </c>
      <c r="D92" s="6" t="s">
        <v>162</v>
      </c>
      <c r="E92" s="6"/>
      <c r="F92" s="6" t="s">
        <v>665</v>
      </c>
      <c r="G92" s="17">
        <v>6.14</v>
      </c>
      <c r="H92" s="6" t="s">
        <v>103</v>
      </c>
      <c r="I92" s="19">
        <v>4.8000000000000001E-2</v>
      </c>
      <c r="J92" s="8">
        <v>4.8599999999999997E-2</v>
      </c>
      <c r="K92" s="7">
        <v>5161018</v>
      </c>
      <c r="L92" s="7">
        <v>110.81</v>
      </c>
      <c r="M92" s="7">
        <v>5719.14</v>
      </c>
      <c r="N92" s="8">
        <v>0</v>
      </c>
      <c r="O92" s="8">
        <v>1E-3</v>
      </c>
      <c r="P92" s="8">
        <v>4.0000000000000002E-4</v>
      </c>
    </row>
    <row r="93" spans="2:16">
      <c r="B93" s="6" t="s">
        <v>666</v>
      </c>
      <c r="C93" s="17">
        <v>82888826</v>
      </c>
      <c r="D93" s="6" t="s">
        <v>162</v>
      </c>
      <c r="E93" s="6"/>
      <c r="F93" s="6" t="s">
        <v>667</v>
      </c>
      <c r="G93" s="17">
        <v>6.22</v>
      </c>
      <c r="H93" s="6" t="s">
        <v>103</v>
      </c>
      <c r="I93" s="19">
        <v>4.8000000000000001E-2</v>
      </c>
      <c r="J93" s="8">
        <v>4.8599999999999997E-2</v>
      </c>
      <c r="K93" s="7">
        <v>3385355</v>
      </c>
      <c r="L93" s="7">
        <v>110.03</v>
      </c>
      <c r="M93" s="7">
        <v>3724.99</v>
      </c>
      <c r="N93" s="8">
        <v>0</v>
      </c>
      <c r="O93" s="8">
        <v>5.9999999999999995E-4</v>
      </c>
      <c r="P93" s="8">
        <v>2.0000000000000001E-4</v>
      </c>
    </row>
    <row r="94" spans="2:16">
      <c r="B94" s="6" t="s">
        <v>668</v>
      </c>
      <c r="C94" s="17">
        <v>82888827</v>
      </c>
      <c r="D94" s="6" t="s">
        <v>162</v>
      </c>
      <c r="E94" s="6"/>
      <c r="F94" s="6" t="s">
        <v>669</v>
      </c>
      <c r="G94" s="17">
        <v>6.31</v>
      </c>
      <c r="H94" s="6" t="s">
        <v>103</v>
      </c>
      <c r="I94" s="19">
        <v>4.8000000000000001E-2</v>
      </c>
      <c r="J94" s="8">
        <v>4.8599999999999997E-2</v>
      </c>
      <c r="K94" s="7">
        <v>2596356</v>
      </c>
      <c r="L94" s="7">
        <v>108.95</v>
      </c>
      <c r="M94" s="7">
        <v>2828.84</v>
      </c>
      <c r="N94" s="8">
        <v>0</v>
      </c>
      <c r="O94" s="8">
        <v>5.0000000000000001E-4</v>
      </c>
      <c r="P94" s="8">
        <v>2.0000000000000001E-4</v>
      </c>
    </row>
    <row r="95" spans="2:16">
      <c r="B95" s="6" t="s">
        <v>670</v>
      </c>
      <c r="C95" s="17">
        <v>82888828</v>
      </c>
      <c r="D95" s="6" t="s">
        <v>162</v>
      </c>
      <c r="E95" s="6"/>
      <c r="F95" s="6" t="s">
        <v>671</v>
      </c>
      <c r="G95" s="17">
        <v>6.24</v>
      </c>
      <c r="H95" s="6" t="s">
        <v>103</v>
      </c>
      <c r="I95" s="19">
        <v>4.8000000000000001E-2</v>
      </c>
      <c r="J95" s="8">
        <v>4.8599999999999997E-2</v>
      </c>
      <c r="K95" s="7">
        <v>1810693</v>
      </c>
      <c r="L95" s="7">
        <v>110.92</v>
      </c>
      <c r="M95" s="7">
        <v>2008.33</v>
      </c>
      <c r="N95" s="8">
        <v>0</v>
      </c>
      <c r="O95" s="8">
        <v>2.9999999999999997E-4</v>
      </c>
      <c r="P95" s="8">
        <v>1E-4</v>
      </c>
    </row>
    <row r="96" spans="2:16">
      <c r="B96" s="6" t="s">
        <v>672</v>
      </c>
      <c r="C96" s="17">
        <v>82888829</v>
      </c>
      <c r="D96" s="6" t="s">
        <v>162</v>
      </c>
      <c r="E96" s="6"/>
      <c r="F96" s="6" t="s">
        <v>673</v>
      </c>
      <c r="G96" s="17">
        <v>6.33</v>
      </c>
      <c r="H96" s="6" t="s">
        <v>103</v>
      </c>
      <c r="I96" s="19">
        <v>4.8000000000000001E-2</v>
      </c>
      <c r="J96" s="8">
        <v>4.8599999999999997E-2</v>
      </c>
      <c r="K96" s="7">
        <v>6023413</v>
      </c>
      <c r="L96" s="7">
        <v>110.13</v>
      </c>
      <c r="M96" s="7">
        <v>6633.44</v>
      </c>
      <c r="N96" s="8">
        <v>0</v>
      </c>
      <c r="O96" s="8">
        <v>1.1000000000000001E-3</v>
      </c>
      <c r="P96" s="8">
        <v>4.0000000000000002E-4</v>
      </c>
    </row>
    <row r="97" spans="2:16">
      <c r="B97" s="6" t="s">
        <v>674</v>
      </c>
      <c r="C97" s="17">
        <v>8288300</v>
      </c>
      <c r="D97" s="6" t="s">
        <v>162</v>
      </c>
      <c r="E97" s="6"/>
      <c r="F97" s="6" t="s">
        <v>675</v>
      </c>
      <c r="G97" s="17">
        <v>6.41</v>
      </c>
      <c r="H97" s="6" t="s">
        <v>103</v>
      </c>
      <c r="I97" s="19">
        <v>4.8000000000000001E-2</v>
      </c>
      <c r="J97" s="8">
        <v>4.8599999999999997E-2</v>
      </c>
      <c r="K97" s="7">
        <v>2342808</v>
      </c>
      <c r="L97" s="7">
        <v>109.48</v>
      </c>
      <c r="M97" s="7">
        <v>2564.96</v>
      </c>
      <c r="N97" s="8">
        <v>0</v>
      </c>
      <c r="O97" s="8">
        <v>4.0000000000000002E-4</v>
      </c>
      <c r="P97" s="8">
        <v>2.0000000000000001E-4</v>
      </c>
    </row>
    <row r="98" spans="2:16">
      <c r="B98" s="6" t="s">
        <v>676</v>
      </c>
      <c r="C98" s="17">
        <v>8288318</v>
      </c>
      <c r="D98" s="6" t="s">
        <v>162</v>
      </c>
      <c r="E98" s="6"/>
      <c r="F98" s="6" t="s">
        <v>677</v>
      </c>
      <c r="G98" s="17">
        <v>6.49</v>
      </c>
      <c r="H98" s="6" t="s">
        <v>103</v>
      </c>
      <c r="I98" s="19">
        <v>4.8000000000000001E-2</v>
      </c>
      <c r="J98" s="8">
        <v>4.8599999999999997E-2</v>
      </c>
      <c r="K98" s="7">
        <v>831535</v>
      </c>
      <c r="L98" s="7">
        <v>109.26</v>
      </c>
      <c r="M98" s="7">
        <v>908.54</v>
      </c>
      <c r="N98" s="8">
        <v>0</v>
      </c>
      <c r="O98" s="8">
        <v>2.0000000000000001E-4</v>
      </c>
      <c r="P98" s="8">
        <v>1E-4</v>
      </c>
    </row>
    <row r="99" spans="2:16">
      <c r="B99" s="6" t="s">
        <v>678</v>
      </c>
      <c r="C99" s="17">
        <v>8288326</v>
      </c>
      <c r="D99" s="6" t="s">
        <v>162</v>
      </c>
      <c r="E99" s="6"/>
      <c r="F99" s="6" t="s">
        <v>679</v>
      </c>
      <c r="G99" s="17">
        <v>6.58</v>
      </c>
      <c r="H99" s="6" t="s">
        <v>103</v>
      </c>
      <c r="I99" s="19">
        <v>4.8000000000000001E-2</v>
      </c>
      <c r="J99" s="8">
        <v>4.8599999999999997E-2</v>
      </c>
      <c r="K99" s="7">
        <v>7691486</v>
      </c>
      <c r="L99" s="7">
        <v>109.26</v>
      </c>
      <c r="M99" s="7">
        <v>8403.59</v>
      </c>
      <c r="N99" s="8">
        <v>0</v>
      </c>
      <c r="O99" s="8">
        <v>1.4E-3</v>
      </c>
      <c r="P99" s="8">
        <v>5.0000000000000001E-4</v>
      </c>
    </row>
    <row r="100" spans="2:16">
      <c r="B100" s="6" t="s">
        <v>680</v>
      </c>
      <c r="C100" s="17">
        <v>8288334</v>
      </c>
      <c r="D100" s="6" t="s">
        <v>162</v>
      </c>
      <c r="E100" s="6"/>
      <c r="F100" s="6" t="s">
        <v>681</v>
      </c>
      <c r="G100" s="17">
        <v>6.66</v>
      </c>
      <c r="H100" s="6" t="s">
        <v>103</v>
      </c>
      <c r="I100" s="19">
        <v>4.8000000000000001E-2</v>
      </c>
      <c r="J100" s="8">
        <v>4.8599999999999997E-2</v>
      </c>
      <c r="K100" s="7">
        <v>3694782</v>
      </c>
      <c r="L100" s="7">
        <v>108.74</v>
      </c>
      <c r="M100" s="7">
        <v>4017.54</v>
      </c>
      <c r="N100" s="8">
        <v>0</v>
      </c>
      <c r="O100" s="8">
        <v>6.9999999999999999E-4</v>
      </c>
      <c r="P100" s="8">
        <v>2.0000000000000001E-4</v>
      </c>
    </row>
    <row r="101" spans="2:16">
      <c r="B101" s="6" t="s">
        <v>682</v>
      </c>
      <c r="C101" s="17">
        <v>8288342</v>
      </c>
      <c r="D101" s="6" t="s">
        <v>162</v>
      </c>
      <c r="E101" s="6"/>
      <c r="F101" s="6" t="s">
        <v>683</v>
      </c>
      <c r="G101" s="17">
        <v>6.59</v>
      </c>
      <c r="H101" s="6" t="s">
        <v>103</v>
      </c>
      <c r="I101" s="19">
        <v>4.8000000000000001E-2</v>
      </c>
      <c r="J101" s="8">
        <v>4.8500000000000001E-2</v>
      </c>
      <c r="K101" s="7">
        <v>2031713</v>
      </c>
      <c r="L101" s="7">
        <v>111.36</v>
      </c>
      <c r="M101" s="7">
        <v>2262.5700000000002</v>
      </c>
      <c r="N101" s="8">
        <v>0</v>
      </c>
      <c r="O101" s="8">
        <v>4.0000000000000002E-4</v>
      </c>
      <c r="P101" s="8">
        <v>1E-4</v>
      </c>
    </row>
    <row r="102" spans="2:16">
      <c r="B102" s="6" t="s">
        <v>684</v>
      </c>
      <c r="C102" s="17">
        <v>8288359</v>
      </c>
      <c r="D102" s="6" t="s">
        <v>162</v>
      </c>
      <c r="E102" s="6"/>
      <c r="F102" s="6" t="s">
        <v>685</v>
      </c>
      <c r="G102" s="17">
        <v>6.67</v>
      </c>
      <c r="H102" s="6" t="s">
        <v>103</v>
      </c>
      <c r="I102" s="19">
        <v>4.8000000000000001E-2</v>
      </c>
      <c r="J102" s="8">
        <v>4.8500000000000001E-2</v>
      </c>
      <c r="K102" s="7">
        <v>538000</v>
      </c>
      <c r="L102" s="7">
        <v>111.03</v>
      </c>
      <c r="M102" s="7">
        <v>597.35</v>
      </c>
      <c r="N102" s="8">
        <v>0</v>
      </c>
      <c r="O102" s="8">
        <v>1E-4</v>
      </c>
      <c r="P102" s="8">
        <v>0</v>
      </c>
    </row>
    <row r="103" spans="2:16">
      <c r="B103" s="6" t="s">
        <v>686</v>
      </c>
      <c r="C103" s="17">
        <v>8288367</v>
      </c>
      <c r="D103" s="6" t="s">
        <v>162</v>
      </c>
      <c r="E103" s="6"/>
      <c r="F103" s="6" t="s">
        <v>687</v>
      </c>
      <c r="G103" s="17">
        <v>6.75</v>
      </c>
      <c r="H103" s="6" t="s">
        <v>103</v>
      </c>
      <c r="I103" s="19">
        <v>4.8000000000000001E-2</v>
      </c>
      <c r="J103" s="8">
        <v>4.8599999999999997E-2</v>
      </c>
      <c r="K103" s="7">
        <v>417000</v>
      </c>
      <c r="L103" s="7">
        <v>111.15</v>
      </c>
      <c r="M103" s="7">
        <v>463.49</v>
      </c>
      <c r="N103" s="8">
        <v>0</v>
      </c>
      <c r="O103" s="8">
        <v>1E-4</v>
      </c>
      <c r="P103" s="8">
        <v>0</v>
      </c>
    </row>
    <row r="104" spans="2:16">
      <c r="B104" s="6" t="s">
        <v>688</v>
      </c>
      <c r="C104" s="17">
        <v>8288375</v>
      </c>
      <c r="D104" s="6" t="s">
        <v>162</v>
      </c>
      <c r="E104" s="6"/>
      <c r="F104" s="6" t="s">
        <v>689</v>
      </c>
      <c r="G104" s="17">
        <v>6.83</v>
      </c>
      <c r="H104" s="6" t="s">
        <v>103</v>
      </c>
      <c r="I104" s="19">
        <v>4.8000000000000001E-2</v>
      </c>
      <c r="J104" s="8">
        <v>4.8599999999999997E-2</v>
      </c>
      <c r="K104" s="7">
        <v>6915000</v>
      </c>
      <c r="L104" s="7">
        <v>111.04</v>
      </c>
      <c r="M104" s="7">
        <v>7678.39</v>
      </c>
      <c r="N104" s="8">
        <v>0</v>
      </c>
      <c r="O104" s="8">
        <v>1.2999999999999999E-3</v>
      </c>
      <c r="P104" s="8">
        <v>5.0000000000000001E-4</v>
      </c>
    </row>
    <row r="105" spans="2:16">
      <c r="B105" s="6" t="s">
        <v>690</v>
      </c>
      <c r="C105" s="17">
        <v>8288383</v>
      </c>
      <c r="D105" s="6" t="s">
        <v>162</v>
      </c>
      <c r="E105" s="6"/>
      <c r="F105" s="6" t="s">
        <v>691</v>
      </c>
      <c r="G105" s="17">
        <v>6.92</v>
      </c>
      <c r="H105" s="6" t="s">
        <v>103</v>
      </c>
      <c r="I105" s="19">
        <v>4.8000000000000001E-2</v>
      </c>
      <c r="J105" s="8">
        <v>4.8599999999999997E-2</v>
      </c>
      <c r="K105" s="7">
        <v>6488000</v>
      </c>
      <c r="L105" s="7">
        <v>110.82</v>
      </c>
      <c r="M105" s="7">
        <v>7189.84</v>
      </c>
      <c r="N105" s="8">
        <v>0</v>
      </c>
      <c r="O105" s="8">
        <v>1.1999999999999999E-3</v>
      </c>
      <c r="P105" s="8">
        <v>4.0000000000000002E-4</v>
      </c>
    </row>
    <row r="106" spans="2:16">
      <c r="B106" s="6" t="s">
        <v>692</v>
      </c>
      <c r="C106" s="17">
        <v>8288391</v>
      </c>
      <c r="D106" s="6" t="s">
        <v>162</v>
      </c>
      <c r="E106" s="6"/>
      <c r="F106" s="6" t="s">
        <v>693</v>
      </c>
      <c r="G106" s="17">
        <v>7</v>
      </c>
      <c r="H106" s="6" t="s">
        <v>103</v>
      </c>
      <c r="I106" s="19">
        <v>4.8000000000000001E-2</v>
      </c>
      <c r="J106" s="8">
        <v>4.8599999999999997E-2</v>
      </c>
      <c r="K106" s="7">
        <v>5637000</v>
      </c>
      <c r="L106" s="7">
        <v>109.95</v>
      </c>
      <c r="M106" s="7">
        <v>6197.87</v>
      </c>
      <c r="N106" s="8">
        <v>0</v>
      </c>
      <c r="O106" s="8">
        <v>1.1000000000000001E-3</v>
      </c>
      <c r="P106" s="8">
        <v>4.0000000000000002E-4</v>
      </c>
    </row>
    <row r="107" spans="2:16">
      <c r="B107" s="6" t="s">
        <v>694</v>
      </c>
      <c r="C107" s="17">
        <v>8288409</v>
      </c>
      <c r="D107" s="6" t="s">
        <v>162</v>
      </c>
      <c r="E107" s="6"/>
      <c r="F107" s="6" t="s">
        <v>695</v>
      </c>
      <c r="G107" s="17">
        <v>6.92</v>
      </c>
      <c r="H107" s="6" t="s">
        <v>103</v>
      </c>
      <c r="I107" s="19">
        <v>4.8000000000000001E-2</v>
      </c>
      <c r="J107" s="8">
        <v>4.8599999999999997E-2</v>
      </c>
      <c r="K107" s="7">
        <v>2444000</v>
      </c>
      <c r="L107" s="7">
        <v>111.81</v>
      </c>
      <c r="M107" s="7">
        <v>2732.72</v>
      </c>
      <c r="N107" s="8">
        <v>0</v>
      </c>
      <c r="O107" s="8">
        <v>5.0000000000000001E-4</v>
      </c>
      <c r="P107" s="8">
        <v>2.0000000000000001E-4</v>
      </c>
    </row>
    <row r="108" spans="2:16">
      <c r="B108" s="6" t="s">
        <v>696</v>
      </c>
      <c r="C108" s="17">
        <v>8288417</v>
      </c>
      <c r="D108" s="6" t="s">
        <v>162</v>
      </c>
      <c r="E108" s="6"/>
      <c r="F108" s="6" t="s">
        <v>697</v>
      </c>
      <c r="G108" s="17">
        <v>7</v>
      </c>
      <c r="H108" s="6" t="s">
        <v>103</v>
      </c>
      <c r="I108" s="19">
        <v>4.8000000000000001E-2</v>
      </c>
      <c r="J108" s="8">
        <v>4.8599999999999997E-2</v>
      </c>
      <c r="K108" s="7">
        <v>10022000</v>
      </c>
      <c r="L108" s="7">
        <v>111.03</v>
      </c>
      <c r="M108" s="7">
        <v>11127.52</v>
      </c>
      <c r="N108" s="8">
        <v>0</v>
      </c>
      <c r="O108" s="8">
        <v>1.9E-3</v>
      </c>
      <c r="P108" s="8">
        <v>6.9999999999999999E-4</v>
      </c>
    </row>
    <row r="109" spans="2:16">
      <c r="B109" s="6" t="s">
        <v>698</v>
      </c>
      <c r="C109" s="17">
        <v>8288425</v>
      </c>
      <c r="D109" s="6" t="s">
        <v>162</v>
      </c>
      <c r="E109" s="6"/>
      <c r="F109" s="6" t="s">
        <v>699</v>
      </c>
      <c r="G109" s="17">
        <v>7.09</v>
      </c>
      <c r="H109" s="6" t="s">
        <v>103</v>
      </c>
      <c r="I109" s="19">
        <v>4.8000000000000001E-2</v>
      </c>
      <c r="J109" s="8">
        <v>4.8599999999999997E-2</v>
      </c>
      <c r="K109" s="7">
        <v>6896000</v>
      </c>
      <c r="L109" s="7">
        <v>110.14</v>
      </c>
      <c r="M109" s="7">
        <v>7595.43</v>
      </c>
      <c r="N109" s="8">
        <v>0</v>
      </c>
      <c r="O109" s="8">
        <v>1.2999999999999999E-3</v>
      </c>
      <c r="P109" s="8">
        <v>5.0000000000000001E-4</v>
      </c>
    </row>
    <row r="110" spans="2:16">
      <c r="B110" s="6" t="s">
        <v>700</v>
      </c>
      <c r="C110" s="17">
        <v>8288433</v>
      </c>
      <c r="D110" s="6" t="s">
        <v>162</v>
      </c>
      <c r="E110" s="6"/>
      <c r="F110" s="6" t="s">
        <v>701</v>
      </c>
      <c r="G110" s="17">
        <v>7.17</v>
      </c>
      <c r="H110" s="6" t="s">
        <v>103</v>
      </c>
      <c r="I110" s="19">
        <v>4.8000000000000001E-2</v>
      </c>
      <c r="J110" s="8">
        <v>4.8599999999999997E-2</v>
      </c>
      <c r="K110" s="7">
        <v>5969000</v>
      </c>
      <c r="L110" s="7">
        <v>110.03</v>
      </c>
      <c r="M110" s="7">
        <v>6567.82</v>
      </c>
      <c r="N110" s="8">
        <v>0</v>
      </c>
      <c r="O110" s="8">
        <v>1.1000000000000001E-3</v>
      </c>
      <c r="P110" s="8">
        <v>4.0000000000000002E-4</v>
      </c>
    </row>
    <row r="111" spans="2:16">
      <c r="B111" s="6" t="s">
        <v>702</v>
      </c>
      <c r="C111" s="17">
        <v>8288441</v>
      </c>
      <c r="D111" s="6" t="s">
        <v>162</v>
      </c>
      <c r="E111" s="6"/>
      <c r="F111" s="6" t="s">
        <v>703</v>
      </c>
      <c r="G111" s="17">
        <v>7.25</v>
      </c>
      <c r="H111" s="6" t="s">
        <v>103</v>
      </c>
      <c r="I111" s="19">
        <v>4.8000000000000001E-2</v>
      </c>
      <c r="J111" s="8">
        <v>4.8599999999999997E-2</v>
      </c>
      <c r="K111" s="7">
        <v>7241000</v>
      </c>
      <c r="L111" s="7">
        <v>109.7</v>
      </c>
      <c r="M111" s="7">
        <v>7943.33</v>
      </c>
      <c r="N111" s="8">
        <v>0</v>
      </c>
      <c r="O111" s="8">
        <v>1.4E-3</v>
      </c>
      <c r="P111" s="8">
        <v>5.0000000000000001E-4</v>
      </c>
    </row>
    <row r="112" spans="2:16">
      <c r="B112" s="6" t="s">
        <v>704</v>
      </c>
      <c r="C112" s="17">
        <v>8288458</v>
      </c>
      <c r="D112" s="6" t="s">
        <v>162</v>
      </c>
      <c r="E112" s="6"/>
      <c r="F112" s="6" t="s">
        <v>705</v>
      </c>
      <c r="G112" s="17">
        <v>7.34</v>
      </c>
      <c r="H112" s="6" t="s">
        <v>103</v>
      </c>
      <c r="I112" s="19">
        <v>4.8000000000000001E-2</v>
      </c>
      <c r="J112" s="8">
        <v>4.8599999999999997E-2</v>
      </c>
      <c r="K112" s="7">
        <v>8969000</v>
      </c>
      <c r="L112" s="7">
        <v>109.06</v>
      </c>
      <c r="M112" s="7">
        <v>9781.9500000000007</v>
      </c>
      <c r="N112" s="8">
        <v>0</v>
      </c>
      <c r="O112" s="8">
        <v>1.6999999999999999E-3</v>
      </c>
      <c r="P112" s="8">
        <v>5.9999999999999995E-4</v>
      </c>
    </row>
    <row r="113" spans="2:16">
      <c r="B113" s="6" t="s">
        <v>706</v>
      </c>
      <c r="C113" s="17">
        <v>8288466</v>
      </c>
      <c r="D113" s="6" t="s">
        <v>162</v>
      </c>
      <c r="E113" s="6"/>
      <c r="F113" s="6" t="s">
        <v>707</v>
      </c>
      <c r="G113" s="17">
        <v>7.25</v>
      </c>
      <c r="H113" s="6" t="s">
        <v>103</v>
      </c>
      <c r="I113" s="19">
        <v>4.8000000000000001E-2</v>
      </c>
      <c r="J113" s="8">
        <v>4.8500000000000001E-2</v>
      </c>
      <c r="K113" s="7">
        <v>12073000</v>
      </c>
      <c r="L113" s="7">
        <v>111.7</v>
      </c>
      <c r="M113" s="7">
        <v>13485.58</v>
      </c>
      <c r="N113" s="8">
        <v>0</v>
      </c>
      <c r="O113" s="8">
        <v>2.3E-3</v>
      </c>
      <c r="P113" s="8">
        <v>8.0000000000000004E-4</v>
      </c>
    </row>
    <row r="114" spans="2:16">
      <c r="B114" s="6" t="s">
        <v>708</v>
      </c>
      <c r="C114" s="17">
        <v>8288474</v>
      </c>
      <c r="D114" s="6" t="s">
        <v>162</v>
      </c>
      <c r="E114" s="6"/>
      <c r="F114" s="6" t="s">
        <v>709</v>
      </c>
      <c r="G114" s="17">
        <v>7.33</v>
      </c>
      <c r="H114" s="6" t="s">
        <v>103</v>
      </c>
      <c r="I114" s="19">
        <v>4.8000000000000001E-2</v>
      </c>
      <c r="J114" s="8">
        <v>4.8500000000000001E-2</v>
      </c>
      <c r="K114" s="7">
        <v>9702000</v>
      </c>
      <c r="L114" s="7">
        <v>111.26</v>
      </c>
      <c r="M114" s="7">
        <v>10794.01</v>
      </c>
      <c r="N114" s="8">
        <v>0</v>
      </c>
      <c r="O114" s="8">
        <v>1.9E-3</v>
      </c>
      <c r="P114" s="8">
        <v>6.9999999999999999E-4</v>
      </c>
    </row>
    <row r="115" spans="2:16">
      <c r="B115" s="6" t="s">
        <v>710</v>
      </c>
      <c r="C115" s="17">
        <v>8288482</v>
      </c>
      <c r="D115" s="6" t="s">
        <v>162</v>
      </c>
      <c r="E115" s="6"/>
      <c r="F115" s="6" t="s">
        <v>711</v>
      </c>
      <c r="G115" s="17">
        <v>7.41</v>
      </c>
      <c r="H115" s="6" t="s">
        <v>103</v>
      </c>
      <c r="I115" s="19">
        <v>4.8000000000000001E-2</v>
      </c>
      <c r="J115" s="8">
        <v>4.8599999999999997E-2</v>
      </c>
      <c r="K115" s="7">
        <v>18222000</v>
      </c>
      <c r="L115" s="7">
        <v>111.03</v>
      </c>
      <c r="M115" s="7">
        <v>20232.39</v>
      </c>
      <c r="N115" s="8">
        <v>0</v>
      </c>
      <c r="O115" s="8">
        <v>3.5000000000000001E-3</v>
      </c>
      <c r="P115" s="8">
        <v>1.1999999999999999E-3</v>
      </c>
    </row>
    <row r="116" spans="2:16">
      <c r="B116" s="6" t="s">
        <v>712</v>
      </c>
      <c r="C116" s="17">
        <v>8288490</v>
      </c>
      <c r="D116" s="6" t="s">
        <v>162</v>
      </c>
      <c r="E116" s="6"/>
      <c r="F116" s="6" t="s">
        <v>713</v>
      </c>
      <c r="G116" s="17">
        <v>7.5</v>
      </c>
      <c r="H116" s="6" t="s">
        <v>103</v>
      </c>
      <c r="I116" s="19">
        <v>4.8000000000000001E-2</v>
      </c>
      <c r="J116" s="8">
        <v>4.8500000000000001E-2</v>
      </c>
      <c r="K116" s="7">
        <v>20640000</v>
      </c>
      <c r="L116" s="7">
        <v>110.59</v>
      </c>
      <c r="M116" s="7">
        <v>22825.18</v>
      </c>
      <c r="N116" s="8">
        <v>0</v>
      </c>
      <c r="O116" s="8">
        <v>3.8999999999999998E-3</v>
      </c>
      <c r="P116" s="8">
        <v>1.4E-3</v>
      </c>
    </row>
    <row r="117" spans="2:16">
      <c r="B117" s="6" t="s">
        <v>714</v>
      </c>
      <c r="C117" s="17">
        <v>8288508</v>
      </c>
      <c r="D117" s="6" t="s">
        <v>162</v>
      </c>
      <c r="E117" s="6"/>
      <c r="F117" s="6" t="s">
        <v>715</v>
      </c>
      <c r="G117" s="17">
        <v>7.58</v>
      </c>
      <c r="H117" s="6" t="s">
        <v>103</v>
      </c>
      <c r="I117" s="19">
        <v>4.8000000000000001E-2</v>
      </c>
      <c r="J117" s="8">
        <v>4.8599999999999997E-2</v>
      </c>
      <c r="K117" s="7">
        <v>18436000</v>
      </c>
      <c r="L117" s="7">
        <v>109.81</v>
      </c>
      <c r="M117" s="7">
        <v>20244.82</v>
      </c>
      <c r="N117" s="8">
        <v>0</v>
      </c>
      <c r="O117" s="8">
        <v>3.5000000000000001E-3</v>
      </c>
      <c r="P117" s="8">
        <v>1.1999999999999999E-3</v>
      </c>
    </row>
    <row r="118" spans="2:16">
      <c r="B118" s="6" t="s">
        <v>716</v>
      </c>
      <c r="C118" s="17">
        <v>8288516</v>
      </c>
      <c r="D118" s="6" t="s">
        <v>162</v>
      </c>
      <c r="E118" s="6"/>
      <c r="F118" s="6" t="s">
        <v>717</v>
      </c>
      <c r="G118" s="17">
        <v>7.66</v>
      </c>
      <c r="H118" s="6" t="s">
        <v>103</v>
      </c>
      <c r="I118" s="19">
        <v>4.8000000000000001E-2</v>
      </c>
      <c r="J118" s="8">
        <v>4.8599999999999997E-2</v>
      </c>
      <c r="K118" s="7">
        <v>32894000</v>
      </c>
      <c r="L118" s="7">
        <v>109.18</v>
      </c>
      <c r="M118" s="7">
        <v>35912.86</v>
      </c>
      <c r="N118" s="8">
        <v>0</v>
      </c>
      <c r="O118" s="8">
        <v>6.1999999999999998E-3</v>
      </c>
      <c r="P118" s="8">
        <v>2.2000000000000001E-3</v>
      </c>
    </row>
    <row r="119" spans="2:16">
      <c r="B119" s="6" t="s">
        <v>718</v>
      </c>
      <c r="C119" s="17">
        <v>8288524</v>
      </c>
      <c r="D119" s="6" t="s">
        <v>162</v>
      </c>
      <c r="E119" s="6"/>
      <c r="F119" s="6" t="s">
        <v>719</v>
      </c>
      <c r="G119" s="17">
        <v>7.57</v>
      </c>
      <c r="H119" s="6" t="s">
        <v>103</v>
      </c>
      <c r="I119" s="19">
        <v>4.8000000000000001E-2</v>
      </c>
      <c r="J119" s="8">
        <v>4.8599999999999997E-2</v>
      </c>
      <c r="K119" s="7">
        <v>19678700</v>
      </c>
      <c r="L119" s="7">
        <v>110.9</v>
      </c>
      <c r="M119" s="7">
        <v>21822.76</v>
      </c>
      <c r="N119" s="8">
        <v>0</v>
      </c>
      <c r="O119" s="8">
        <v>3.7000000000000002E-3</v>
      </c>
      <c r="P119" s="8">
        <v>1.2999999999999999E-3</v>
      </c>
    </row>
    <row r="120" spans="2:16">
      <c r="B120" s="6" t="s">
        <v>720</v>
      </c>
      <c r="C120" s="17">
        <v>8288532</v>
      </c>
      <c r="D120" s="6" t="s">
        <v>162</v>
      </c>
      <c r="E120" s="6"/>
      <c r="F120" s="6" t="s">
        <v>721</v>
      </c>
      <c r="G120" s="17">
        <v>7.65</v>
      </c>
      <c r="H120" s="6" t="s">
        <v>103</v>
      </c>
      <c r="I120" s="19">
        <v>4.8000000000000001E-2</v>
      </c>
      <c r="J120" s="8">
        <v>4.8599999999999997E-2</v>
      </c>
      <c r="K120" s="7">
        <v>31252000</v>
      </c>
      <c r="L120" s="7">
        <v>111.24</v>
      </c>
      <c r="M120" s="7">
        <v>34765.089999999997</v>
      </c>
      <c r="N120" s="8">
        <v>0</v>
      </c>
      <c r="O120" s="8">
        <v>6.0000000000000001E-3</v>
      </c>
      <c r="P120" s="8">
        <v>2.0999999999999999E-3</v>
      </c>
    </row>
    <row r="121" spans="2:16">
      <c r="B121" s="6" t="s">
        <v>722</v>
      </c>
      <c r="C121" s="17">
        <v>8288540</v>
      </c>
      <c r="D121" s="6" t="s">
        <v>162</v>
      </c>
      <c r="E121" s="6"/>
      <c r="F121" s="6" t="s">
        <v>723</v>
      </c>
      <c r="G121" s="17">
        <v>7.73</v>
      </c>
      <c r="H121" s="6" t="s">
        <v>103</v>
      </c>
      <c r="I121" s="19">
        <v>4.8000000000000001E-2</v>
      </c>
      <c r="J121" s="8">
        <v>4.8599999999999997E-2</v>
      </c>
      <c r="K121" s="7">
        <v>34091000</v>
      </c>
      <c r="L121" s="7">
        <v>110.92</v>
      </c>
      <c r="M121" s="7">
        <v>37814.300000000003</v>
      </c>
      <c r="N121" s="8">
        <v>0</v>
      </c>
      <c r="O121" s="8">
        <v>6.4999999999999997E-3</v>
      </c>
      <c r="P121" s="8">
        <v>2.3E-3</v>
      </c>
    </row>
    <row r="122" spans="2:16">
      <c r="B122" s="6" t="s">
        <v>724</v>
      </c>
      <c r="C122" s="17">
        <v>8288557</v>
      </c>
      <c r="D122" s="6" t="s">
        <v>162</v>
      </c>
      <c r="E122" s="6"/>
      <c r="F122" s="6" t="s">
        <v>725</v>
      </c>
      <c r="G122" s="17">
        <v>7.81</v>
      </c>
      <c r="H122" s="6" t="s">
        <v>103</v>
      </c>
      <c r="I122" s="19">
        <v>4.8000000000000001E-2</v>
      </c>
      <c r="J122" s="8">
        <v>4.8599999999999997E-2</v>
      </c>
      <c r="K122" s="7">
        <v>27170000</v>
      </c>
      <c r="L122" s="7">
        <v>110.15</v>
      </c>
      <c r="M122" s="7">
        <v>29926.57</v>
      </c>
      <c r="N122" s="8">
        <v>0</v>
      </c>
      <c r="O122" s="8">
        <v>5.1000000000000004E-3</v>
      </c>
      <c r="P122" s="8">
        <v>1.8E-3</v>
      </c>
    </row>
    <row r="123" spans="2:16">
      <c r="B123" s="6" t="s">
        <v>726</v>
      </c>
      <c r="C123" s="17">
        <v>8288565</v>
      </c>
      <c r="D123" s="6" t="s">
        <v>162</v>
      </c>
      <c r="E123" s="6"/>
      <c r="F123" s="6" t="s">
        <v>727</v>
      </c>
      <c r="G123" s="17">
        <v>7.9</v>
      </c>
      <c r="H123" s="6" t="s">
        <v>103</v>
      </c>
      <c r="I123" s="19">
        <v>4.8000000000000001E-2</v>
      </c>
      <c r="J123" s="8">
        <v>4.8599999999999997E-2</v>
      </c>
      <c r="K123" s="7">
        <v>27810000</v>
      </c>
      <c r="L123" s="7">
        <v>109.59</v>
      </c>
      <c r="M123" s="7">
        <v>30477.64</v>
      </c>
      <c r="N123" s="8">
        <v>0</v>
      </c>
      <c r="O123" s="8">
        <v>5.1999999999999998E-3</v>
      </c>
      <c r="P123" s="8">
        <v>1.9E-3</v>
      </c>
    </row>
    <row r="124" spans="2:16">
      <c r="B124" s="6" t="s">
        <v>728</v>
      </c>
      <c r="C124" s="17">
        <v>8288573</v>
      </c>
      <c r="D124" s="6" t="s">
        <v>162</v>
      </c>
      <c r="E124" s="6"/>
      <c r="F124" s="6" t="s">
        <v>729</v>
      </c>
      <c r="G124" s="17">
        <v>7.98</v>
      </c>
      <c r="H124" s="6" t="s">
        <v>103</v>
      </c>
      <c r="I124" s="19">
        <v>4.8000000000000001E-2</v>
      </c>
      <c r="J124" s="8">
        <v>4.8599999999999997E-2</v>
      </c>
      <c r="K124" s="7">
        <v>23666000</v>
      </c>
      <c r="L124" s="7">
        <v>108.85</v>
      </c>
      <c r="M124" s="7">
        <v>25760.9</v>
      </c>
      <c r="N124" s="8">
        <v>0</v>
      </c>
      <c r="O124" s="8">
        <v>4.4000000000000003E-3</v>
      </c>
      <c r="P124" s="8">
        <v>1.6000000000000001E-3</v>
      </c>
    </row>
    <row r="125" spans="2:16">
      <c r="B125" s="6" t="s">
        <v>730</v>
      </c>
      <c r="C125" s="17">
        <v>8288581</v>
      </c>
      <c r="D125" s="6" t="s">
        <v>162</v>
      </c>
      <c r="E125" s="6"/>
      <c r="F125" s="6" t="s">
        <v>731</v>
      </c>
      <c r="G125" s="17">
        <v>7.88</v>
      </c>
      <c r="H125" s="6" t="s">
        <v>103</v>
      </c>
      <c r="I125" s="19">
        <v>4.8000000000000001E-2</v>
      </c>
      <c r="J125" s="8">
        <v>4.8500000000000001E-2</v>
      </c>
      <c r="K125" s="7">
        <v>36735000</v>
      </c>
      <c r="L125" s="7">
        <v>111.37</v>
      </c>
      <c r="M125" s="7">
        <v>40910.370000000003</v>
      </c>
      <c r="N125" s="8">
        <v>0</v>
      </c>
      <c r="O125" s="8">
        <v>7.0000000000000001E-3</v>
      </c>
      <c r="P125" s="8">
        <v>2.5000000000000001E-3</v>
      </c>
    </row>
    <row r="126" spans="2:16">
      <c r="B126" s="6" t="s">
        <v>732</v>
      </c>
      <c r="C126" s="17">
        <v>8288599</v>
      </c>
      <c r="D126" s="6" t="s">
        <v>162</v>
      </c>
      <c r="E126" s="6"/>
      <c r="F126" s="6" t="s">
        <v>733</v>
      </c>
      <c r="G126" s="17">
        <v>7.96</v>
      </c>
      <c r="H126" s="6" t="s">
        <v>103</v>
      </c>
      <c r="I126" s="19">
        <v>4.8000000000000001E-2</v>
      </c>
      <c r="J126" s="8">
        <v>4.8500000000000001E-2</v>
      </c>
      <c r="K126" s="7">
        <v>55853000</v>
      </c>
      <c r="L126" s="7">
        <v>110.81</v>
      </c>
      <c r="M126" s="7">
        <v>61891.97</v>
      </c>
      <c r="N126" s="8">
        <v>0</v>
      </c>
      <c r="O126" s="8">
        <v>1.06E-2</v>
      </c>
      <c r="P126" s="8">
        <v>3.8E-3</v>
      </c>
    </row>
    <row r="127" spans="2:16">
      <c r="B127" s="6" t="s">
        <v>734</v>
      </c>
      <c r="C127" s="17">
        <v>8288607</v>
      </c>
      <c r="D127" s="6" t="s">
        <v>162</v>
      </c>
      <c r="E127" s="6"/>
      <c r="F127" s="6" t="s">
        <v>735</v>
      </c>
      <c r="G127" s="17">
        <v>8.0399999999999991</v>
      </c>
      <c r="H127" s="6" t="s">
        <v>103</v>
      </c>
      <c r="I127" s="19">
        <v>4.8000000000000001E-2</v>
      </c>
      <c r="J127" s="8">
        <v>4.8599999999999997E-2</v>
      </c>
      <c r="K127" s="7">
        <v>30943000</v>
      </c>
      <c r="L127" s="7">
        <v>110.91</v>
      </c>
      <c r="M127" s="7">
        <v>34318.04</v>
      </c>
      <c r="N127" s="8">
        <v>0</v>
      </c>
      <c r="O127" s="8">
        <v>5.8999999999999999E-3</v>
      </c>
      <c r="P127" s="8">
        <v>2.0999999999999999E-3</v>
      </c>
    </row>
    <row r="128" spans="2:16">
      <c r="B128" s="6" t="s">
        <v>736</v>
      </c>
      <c r="C128" s="17">
        <v>8288615</v>
      </c>
      <c r="D128" s="6" t="s">
        <v>162</v>
      </c>
      <c r="E128" s="6"/>
      <c r="F128" s="6" t="s">
        <v>737</v>
      </c>
      <c r="G128" s="17">
        <v>8.1199999999999992</v>
      </c>
      <c r="H128" s="6" t="s">
        <v>103</v>
      </c>
      <c r="I128" s="19">
        <v>4.8000000000000001E-2</v>
      </c>
      <c r="J128" s="8">
        <v>4.8599999999999997E-2</v>
      </c>
      <c r="K128" s="7">
        <v>29880000</v>
      </c>
      <c r="L128" s="7">
        <v>110.37</v>
      </c>
      <c r="M128" s="7">
        <v>32977.339999999997</v>
      </c>
      <c r="N128" s="8">
        <v>0</v>
      </c>
      <c r="O128" s="8">
        <v>5.7000000000000002E-3</v>
      </c>
      <c r="P128" s="8">
        <v>2E-3</v>
      </c>
    </row>
    <row r="129" spans="2:16">
      <c r="B129" s="6" t="s">
        <v>738</v>
      </c>
      <c r="C129" s="17">
        <v>8288623</v>
      </c>
      <c r="D129" s="6" t="s">
        <v>162</v>
      </c>
      <c r="E129" s="6"/>
      <c r="F129" s="6" t="s">
        <v>739</v>
      </c>
      <c r="G129" s="17">
        <v>8.2100000000000009</v>
      </c>
      <c r="H129" s="6" t="s">
        <v>103</v>
      </c>
      <c r="I129" s="19">
        <v>4.8000000000000001E-2</v>
      </c>
      <c r="J129" s="8">
        <v>4.8599999999999997E-2</v>
      </c>
      <c r="K129" s="7">
        <v>35358000</v>
      </c>
      <c r="L129" s="7">
        <v>109.59</v>
      </c>
      <c r="M129" s="7">
        <v>38749.67</v>
      </c>
      <c r="N129" s="8">
        <v>0</v>
      </c>
      <c r="O129" s="8">
        <v>6.7000000000000002E-3</v>
      </c>
      <c r="P129" s="8">
        <v>2.3999999999999998E-3</v>
      </c>
    </row>
    <row r="130" spans="2:16">
      <c r="B130" s="6" t="s">
        <v>740</v>
      </c>
      <c r="C130" s="17">
        <v>8288631</v>
      </c>
      <c r="D130" s="6" t="s">
        <v>162</v>
      </c>
      <c r="E130" s="6"/>
      <c r="F130" s="6" t="s">
        <v>741</v>
      </c>
      <c r="G130" s="17">
        <v>8.2899999999999991</v>
      </c>
      <c r="H130" s="6" t="s">
        <v>103</v>
      </c>
      <c r="I130" s="19">
        <v>4.8000000000000001E-2</v>
      </c>
      <c r="J130" s="8">
        <v>4.8599999999999997E-2</v>
      </c>
      <c r="K130" s="7">
        <v>46806000</v>
      </c>
      <c r="L130" s="7">
        <v>108.74</v>
      </c>
      <c r="M130" s="7">
        <v>50898.65</v>
      </c>
      <c r="N130" s="8">
        <v>0</v>
      </c>
      <c r="O130" s="8">
        <v>8.6999999999999994E-3</v>
      </c>
      <c r="P130" s="8">
        <v>3.0999999999999999E-3</v>
      </c>
    </row>
    <row r="131" spans="2:16">
      <c r="B131" s="6" t="s">
        <v>742</v>
      </c>
      <c r="C131" s="17">
        <v>8288649</v>
      </c>
      <c r="D131" s="6" t="s">
        <v>162</v>
      </c>
      <c r="E131" s="6"/>
      <c r="F131" s="6" t="s">
        <v>743</v>
      </c>
      <c r="G131" s="17">
        <v>8.18</v>
      </c>
      <c r="H131" s="6" t="s">
        <v>103</v>
      </c>
      <c r="I131" s="19">
        <v>4.8000000000000001E-2</v>
      </c>
      <c r="J131" s="8">
        <v>4.8599999999999997E-2</v>
      </c>
      <c r="K131" s="7">
        <v>31352500</v>
      </c>
      <c r="L131" s="7">
        <v>110.38</v>
      </c>
      <c r="M131" s="7">
        <v>34605.57</v>
      </c>
      <c r="N131" s="8">
        <v>0</v>
      </c>
      <c r="O131" s="8">
        <v>5.8999999999999999E-3</v>
      </c>
      <c r="P131" s="8">
        <v>2.0999999999999999E-3</v>
      </c>
    </row>
    <row r="132" spans="2:16">
      <c r="B132" s="6" t="s">
        <v>744</v>
      </c>
      <c r="C132" s="17">
        <v>8288656</v>
      </c>
      <c r="D132" s="6" t="s">
        <v>162</v>
      </c>
      <c r="E132" s="6"/>
      <c r="F132" s="6" t="s">
        <v>745</v>
      </c>
      <c r="G132" s="17">
        <v>8.26</v>
      </c>
      <c r="H132" s="6" t="s">
        <v>103</v>
      </c>
      <c r="I132" s="19">
        <v>4.8000000000000001E-2</v>
      </c>
      <c r="J132" s="8">
        <v>4.8599999999999997E-2</v>
      </c>
      <c r="K132" s="7">
        <v>49126000</v>
      </c>
      <c r="L132" s="7">
        <v>109.83</v>
      </c>
      <c r="M132" s="7">
        <v>53953.98</v>
      </c>
      <c r="N132" s="8">
        <v>0</v>
      </c>
      <c r="O132" s="8">
        <v>9.2999999999999992E-3</v>
      </c>
      <c r="P132" s="8">
        <v>3.3E-3</v>
      </c>
    </row>
    <row r="133" spans="2:16">
      <c r="B133" s="6" t="s">
        <v>746</v>
      </c>
      <c r="C133" s="17">
        <v>8288664</v>
      </c>
      <c r="D133" s="6" t="s">
        <v>162</v>
      </c>
      <c r="E133" s="6"/>
      <c r="F133" s="6" t="s">
        <v>747</v>
      </c>
      <c r="G133" s="17">
        <v>8.35</v>
      </c>
      <c r="H133" s="6" t="s">
        <v>103</v>
      </c>
      <c r="I133" s="19">
        <v>4.8000000000000001E-2</v>
      </c>
      <c r="J133" s="8">
        <v>4.8599999999999997E-2</v>
      </c>
      <c r="K133" s="7">
        <v>50523000</v>
      </c>
      <c r="L133" s="7">
        <v>109.37</v>
      </c>
      <c r="M133" s="7">
        <v>55259.28</v>
      </c>
      <c r="N133" s="8">
        <v>0</v>
      </c>
      <c r="O133" s="8">
        <v>9.4999999999999998E-3</v>
      </c>
      <c r="P133" s="8">
        <v>3.3999999999999998E-3</v>
      </c>
    </row>
    <row r="134" spans="2:16">
      <c r="B134" s="6" t="s">
        <v>748</v>
      </c>
      <c r="C134" s="17">
        <v>8288672</v>
      </c>
      <c r="D134" s="6" t="s">
        <v>162</v>
      </c>
      <c r="E134" s="6"/>
      <c r="F134" s="6" t="s">
        <v>749</v>
      </c>
      <c r="G134" s="17">
        <v>8.43</v>
      </c>
      <c r="H134" s="6" t="s">
        <v>103</v>
      </c>
      <c r="I134" s="19">
        <v>4.8000000000000001E-2</v>
      </c>
      <c r="J134" s="8">
        <v>4.8599999999999997E-2</v>
      </c>
      <c r="K134" s="7">
        <v>17315000</v>
      </c>
      <c r="L134" s="7">
        <v>108.84</v>
      </c>
      <c r="M134" s="7">
        <v>18846.02</v>
      </c>
      <c r="N134" s="8">
        <v>0</v>
      </c>
      <c r="O134" s="8">
        <v>3.2000000000000002E-3</v>
      </c>
      <c r="P134" s="8">
        <v>1.1999999999999999E-3</v>
      </c>
    </row>
    <row r="135" spans="2:16">
      <c r="B135" s="6" t="s">
        <v>750</v>
      </c>
      <c r="C135" s="17">
        <v>8288680</v>
      </c>
      <c r="D135" s="6" t="s">
        <v>162</v>
      </c>
      <c r="E135" s="6"/>
      <c r="F135" s="6" t="s">
        <v>751</v>
      </c>
      <c r="G135" s="17">
        <v>8.51</v>
      </c>
      <c r="H135" s="6" t="s">
        <v>103</v>
      </c>
      <c r="I135" s="19">
        <v>4.8000000000000001E-2</v>
      </c>
      <c r="J135" s="8">
        <v>4.8599999999999997E-2</v>
      </c>
      <c r="K135" s="7">
        <v>765500</v>
      </c>
      <c r="L135" s="7">
        <v>108.3</v>
      </c>
      <c r="M135" s="7">
        <v>829.01</v>
      </c>
      <c r="N135" s="8">
        <v>0</v>
      </c>
      <c r="O135" s="8">
        <v>1E-4</v>
      </c>
      <c r="P135" s="8">
        <v>1E-4</v>
      </c>
    </row>
    <row r="136" spans="2:16">
      <c r="B136" s="6" t="s">
        <v>752</v>
      </c>
      <c r="C136" s="17">
        <v>8288698</v>
      </c>
      <c r="D136" s="6" t="s">
        <v>162</v>
      </c>
      <c r="E136" s="6"/>
      <c r="F136" s="6" t="s">
        <v>753</v>
      </c>
      <c r="G136" s="17">
        <v>8.6</v>
      </c>
      <c r="H136" s="6" t="s">
        <v>103</v>
      </c>
      <c r="I136" s="19">
        <v>4.8000000000000001E-2</v>
      </c>
      <c r="J136" s="8">
        <v>4.8599999999999997E-2</v>
      </c>
      <c r="K136" s="7">
        <v>48545000</v>
      </c>
      <c r="L136" s="7">
        <v>107.55</v>
      </c>
      <c r="M136" s="7">
        <v>52212.45</v>
      </c>
      <c r="N136" s="8">
        <v>0</v>
      </c>
      <c r="O136" s="8">
        <v>8.9999999999999993E-3</v>
      </c>
      <c r="P136" s="8">
        <v>3.2000000000000002E-3</v>
      </c>
    </row>
    <row r="137" spans="2:16">
      <c r="B137" s="6" t="s">
        <v>754</v>
      </c>
      <c r="C137" s="17">
        <v>8288706</v>
      </c>
      <c r="D137" s="6" t="s">
        <v>162</v>
      </c>
      <c r="E137" s="6"/>
      <c r="F137" s="6" t="s">
        <v>755</v>
      </c>
      <c r="G137" s="17">
        <v>8.48</v>
      </c>
      <c r="H137" s="6" t="s">
        <v>103</v>
      </c>
      <c r="I137" s="19">
        <v>4.8000000000000001E-2</v>
      </c>
      <c r="J137" s="8">
        <v>4.8599999999999997E-2</v>
      </c>
      <c r="K137" s="7">
        <v>21241000</v>
      </c>
      <c r="L137" s="7">
        <v>110.05</v>
      </c>
      <c r="M137" s="7">
        <v>23375.62</v>
      </c>
      <c r="N137" s="8">
        <v>0</v>
      </c>
      <c r="O137" s="8">
        <v>4.0000000000000001E-3</v>
      </c>
      <c r="P137" s="8">
        <v>1.4E-3</v>
      </c>
    </row>
    <row r="138" spans="2:16">
      <c r="B138" s="6" t="s">
        <v>756</v>
      </c>
      <c r="C138" s="17">
        <v>8288714</v>
      </c>
      <c r="D138" s="6" t="s">
        <v>162</v>
      </c>
      <c r="E138" s="6"/>
      <c r="F138" s="6" t="s">
        <v>757</v>
      </c>
      <c r="G138" s="17">
        <v>8.56</v>
      </c>
      <c r="H138" s="6" t="s">
        <v>103</v>
      </c>
      <c r="I138" s="19">
        <v>4.8000000000000001E-2</v>
      </c>
      <c r="J138" s="8">
        <v>4.8500000000000001E-2</v>
      </c>
      <c r="K138" s="7">
        <v>82053000</v>
      </c>
      <c r="L138" s="7">
        <v>109.94</v>
      </c>
      <c r="M138" s="7">
        <v>90206.01</v>
      </c>
      <c r="N138" s="8">
        <v>0</v>
      </c>
      <c r="O138" s="8">
        <v>1.55E-2</v>
      </c>
      <c r="P138" s="8">
        <v>5.4999999999999997E-3</v>
      </c>
    </row>
    <row r="139" spans="2:16">
      <c r="B139" s="6" t="s">
        <v>758</v>
      </c>
      <c r="C139" s="17">
        <v>8288722</v>
      </c>
      <c r="D139" s="6" t="s">
        <v>162</v>
      </c>
      <c r="E139" s="6"/>
      <c r="F139" s="6" t="s">
        <v>759</v>
      </c>
      <c r="G139" s="17">
        <v>8.64</v>
      </c>
      <c r="H139" s="6" t="s">
        <v>103</v>
      </c>
      <c r="I139" s="19">
        <v>4.8000000000000001E-2</v>
      </c>
      <c r="J139" s="8">
        <v>4.8599999999999997E-2</v>
      </c>
      <c r="K139" s="7">
        <v>60303000</v>
      </c>
      <c r="L139" s="7">
        <v>109.61</v>
      </c>
      <c r="M139" s="7">
        <v>66095.14</v>
      </c>
      <c r="N139" s="8">
        <v>0</v>
      </c>
      <c r="O139" s="8">
        <v>1.14E-2</v>
      </c>
      <c r="P139" s="8">
        <v>4.0000000000000001E-3</v>
      </c>
    </row>
    <row r="140" spans="2:16">
      <c r="B140" s="6" t="s">
        <v>760</v>
      </c>
      <c r="C140" s="17">
        <v>8288730</v>
      </c>
      <c r="D140" s="6" t="s">
        <v>162</v>
      </c>
      <c r="E140" s="6"/>
      <c r="F140" s="6" t="s">
        <v>761</v>
      </c>
      <c r="G140" s="17">
        <v>8.73</v>
      </c>
      <c r="H140" s="6" t="s">
        <v>103</v>
      </c>
      <c r="I140" s="19">
        <v>4.8000000000000001E-2</v>
      </c>
      <c r="J140" s="8">
        <v>4.8599999999999997E-2</v>
      </c>
      <c r="K140" s="7">
        <v>41739000</v>
      </c>
      <c r="L140" s="7">
        <v>109.06</v>
      </c>
      <c r="M140" s="7">
        <v>45518.51</v>
      </c>
      <c r="N140" s="8">
        <v>0</v>
      </c>
      <c r="O140" s="8">
        <v>7.7999999999999996E-3</v>
      </c>
      <c r="P140" s="8">
        <v>2.8E-3</v>
      </c>
    </row>
    <row r="141" spans="2:16">
      <c r="B141" s="6" t="s">
        <v>762</v>
      </c>
      <c r="C141" s="17">
        <v>8388746</v>
      </c>
      <c r="D141" s="6" t="s">
        <v>162</v>
      </c>
      <c r="E141" s="6"/>
      <c r="F141" s="6" t="s">
        <v>763</v>
      </c>
      <c r="G141" s="17">
        <v>8.81</v>
      </c>
      <c r="H141" s="6" t="s">
        <v>103</v>
      </c>
      <c r="I141" s="19">
        <v>4.8000000000000001E-2</v>
      </c>
      <c r="J141" s="8">
        <v>4.8599999999999997E-2</v>
      </c>
      <c r="K141" s="7">
        <v>69632000</v>
      </c>
      <c r="L141" s="7">
        <v>108.08</v>
      </c>
      <c r="M141" s="7">
        <v>75255.69</v>
      </c>
      <c r="N141" s="8">
        <v>0</v>
      </c>
      <c r="O141" s="8">
        <v>1.29E-2</v>
      </c>
      <c r="P141" s="8">
        <v>4.5999999999999999E-3</v>
      </c>
    </row>
    <row r="142" spans="2:16">
      <c r="B142" s="6" t="s">
        <v>764</v>
      </c>
      <c r="C142" s="17">
        <v>8388753</v>
      </c>
      <c r="D142" s="6" t="s">
        <v>162</v>
      </c>
      <c r="E142" s="6"/>
      <c r="F142" s="6" t="s">
        <v>765</v>
      </c>
      <c r="G142" s="17">
        <v>8.89</v>
      </c>
      <c r="H142" s="6" t="s">
        <v>103</v>
      </c>
      <c r="I142" s="19">
        <v>4.8000000000000001E-2</v>
      </c>
      <c r="J142" s="8">
        <v>4.8599999999999997E-2</v>
      </c>
      <c r="K142" s="7">
        <v>24467000</v>
      </c>
      <c r="L142" s="7">
        <v>107.33</v>
      </c>
      <c r="M142" s="7">
        <v>26261.24</v>
      </c>
      <c r="N142" s="8">
        <v>0</v>
      </c>
      <c r="O142" s="8">
        <v>4.4999999999999997E-3</v>
      </c>
      <c r="P142" s="8">
        <v>1.6000000000000001E-3</v>
      </c>
    </row>
    <row r="143" spans="2:16">
      <c r="B143" s="6" t="s">
        <v>766</v>
      </c>
      <c r="C143" s="17">
        <v>8388761</v>
      </c>
      <c r="D143" s="6" t="s">
        <v>162</v>
      </c>
      <c r="E143" s="6"/>
      <c r="F143" s="6" t="s">
        <v>767</v>
      </c>
      <c r="G143" s="17">
        <v>8.77</v>
      </c>
      <c r="H143" s="6" t="s">
        <v>103</v>
      </c>
      <c r="I143" s="19">
        <v>4.8000000000000001E-2</v>
      </c>
      <c r="J143" s="8">
        <v>4.8599999999999997E-2</v>
      </c>
      <c r="K143" s="7">
        <v>82760000</v>
      </c>
      <c r="L143" s="7">
        <v>108.75</v>
      </c>
      <c r="M143" s="7">
        <v>89997.92</v>
      </c>
      <c r="N143" s="8">
        <v>0</v>
      </c>
      <c r="O143" s="8">
        <v>1.55E-2</v>
      </c>
      <c r="P143" s="8">
        <v>5.4999999999999997E-3</v>
      </c>
    </row>
    <row r="144" spans="2:16">
      <c r="B144" s="6" t="s">
        <v>768</v>
      </c>
      <c r="C144" s="17">
        <v>8388779</v>
      </c>
      <c r="D144" s="6" t="s">
        <v>162</v>
      </c>
      <c r="E144" s="6"/>
      <c r="F144" s="6" t="s">
        <v>769</v>
      </c>
      <c r="G144" s="17">
        <v>8.85</v>
      </c>
      <c r="H144" s="6" t="s">
        <v>103</v>
      </c>
      <c r="I144" s="19">
        <v>4.8000000000000001E-2</v>
      </c>
      <c r="J144" s="8">
        <v>4.8599999999999997E-2</v>
      </c>
      <c r="K144" s="7">
        <v>89763000</v>
      </c>
      <c r="L144" s="7">
        <v>108.96</v>
      </c>
      <c r="M144" s="7">
        <v>97801.69</v>
      </c>
      <c r="N144" s="8">
        <v>0</v>
      </c>
      <c r="O144" s="8">
        <v>1.6799999999999999E-2</v>
      </c>
      <c r="P144" s="8">
        <v>6.0000000000000001E-3</v>
      </c>
    </row>
    <row r="145" spans="2:16">
      <c r="B145" s="6" t="s">
        <v>770</v>
      </c>
      <c r="C145" s="17">
        <v>8388787</v>
      </c>
      <c r="D145" s="6" t="s">
        <v>162</v>
      </c>
      <c r="E145" s="6"/>
      <c r="F145" s="6" t="s">
        <v>771</v>
      </c>
      <c r="G145" s="17">
        <v>8.93</v>
      </c>
      <c r="H145" s="6" t="s">
        <v>103</v>
      </c>
      <c r="I145" s="19">
        <v>4.8000000000000001E-2</v>
      </c>
      <c r="J145" s="8">
        <v>4.8599999999999997E-2</v>
      </c>
      <c r="K145" s="7">
        <v>53386000</v>
      </c>
      <c r="L145" s="7">
        <v>108.84</v>
      </c>
      <c r="M145" s="7">
        <v>58106.84</v>
      </c>
      <c r="N145" s="8">
        <v>0</v>
      </c>
      <c r="O145" s="8">
        <v>0.01</v>
      </c>
      <c r="P145" s="8">
        <v>3.5999999999999999E-3</v>
      </c>
    </row>
    <row r="146" spans="2:16">
      <c r="B146" s="6" t="s">
        <v>772</v>
      </c>
      <c r="C146" s="17">
        <v>8388795</v>
      </c>
      <c r="D146" s="6" t="s">
        <v>162</v>
      </c>
      <c r="E146" s="6"/>
      <c r="F146" s="6" t="s">
        <v>773</v>
      </c>
      <c r="G146" s="17">
        <v>9.02</v>
      </c>
      <c r="H146" s="6" t="s">
        <v>103</v>
      </c>
      <c r="I146" s="19">
        <v>4.8000000000000001E-2</v>
      </c>
      <c r="J146" s="8">
        <v>4.8599999999999997E-2</v>
      </c>
      <c r="K146" s="7">
        <v>93843000</v>
      </c>
      <c r="L146" s="7">
        <v>108.19</v>
      </c>
      <c r="M146" s="7">
        <v>101529.96</v>
      </c>
      <c r="N146" s="8">
        <v>0</v>
      </c>
      <c r="O146" s="8">
        <v>1.7399999999999999E-2</v>
      </c>
      <c r="P146" s="8">
        <v>6.1999999999999998E-3</v>
      </c>
    </row>
    <row r="147" spans="2:16">
      <c r="B147" s="6" t="s">
        <v>774</v>
      </c>
      <c r="C147" s="17">
        <v>8388803</v>
      </c>
      <c r="D147" s="6" t="s">
        <v>162</v>
      </c>
      <c r="E147" s="6"/>
      <c r="F147" s="6" t="s">
        <v>775</v>
      </c>
      <c r="G147" s="17">
        <v>9.1</v>
      </c>
      <c r="H147" s="6" t="s">
        <v>103</v>
      </c>
      <c r="I147" s="19">
        <v>4.8000000000000001E-2</v>
      </c>
      <c r="J147" s="8">
        <v>4.8599999999999997E-2</v>
      </c>
      <c r="K147" s="7">
        <v>110113000</v>
      </c>
      <c r="L147" s="7">
        <v>107.97</v>
      </c>
      <c r="M147" s="7">
        <v>118887.99</v>
      </c>
      <c r="N147" s="8">
        <v>0</v>
      </c>
      <c r="O147" s="8">
        <v>2.0400000000000001E-2</v>
      </c>
      <c r="P147" s="8">
        <v>7.3000000000000001E-3</v>
      </c>
    </row>
    <row r="148" spans="2:16">
      <c r="B148" s="6" t="s">
        <v>776</v>
      </c>
      <c r="C148" s="17">
        <v>8388811</v>
      </c>
      <c r="D148" s="6" t="s">
        <v>162</v>
      </c>
      <c r="E148" s="6"/>
      <c r="F148" s="6" t="s">
        <v>777</v>
      </c>
      <c r="G148" s="17">
        <v>9.18</v>
      </c>
      <c r="H148" s="6" t="s">
        <v>103</v>
      </c>
      <c r="I148" s="19">
        <v>4.8000000000000001E-2</v>
      </c>
      <c r="J148" s="8">
        <v>4.8599999999999997E-2</v>
      </c>
      <c r="K148" s="7">
        <v>104703000</v>
      </c>
      <c r="L148" s="7">
        <v>107.14</v>
      </c>
      <c r="M148" s="7">
        <v>112173.81</v>
      </c>
      <c r="N148" s="8">
        <v>0</v>
      </c>
      <c r="O148" s="8">
        <v>1.9300000000000001E-2</v>
      </c>
      <c r="P148" s="8">
        <v>6.8999999999999999E-3</v>
      </c>
    </row>
    <row r="149" spans="2:16">
      <c r="B149" s="6" t="s">
        <v>778</v>
      </c>
      <c r="C149" s="17">
        <v>8388829</v>
      </c>
      <c r="D149" s="6" t="s">
        <v>162</v>
      </c>
      <c r="E149" s="6"/>
      <c r="F149" s="6" t="s">
        <v>779</v>
      </c>
      <c r="G149" s="17">
        <v>9.0500000000000007</v>
      </c>
      <c r="H149" s="6" t="s">
        <v>103</v>
      </c>
      <c r="I149" s="19">
        <v>4.8000000000000001E-2</v>
      </c>
      <c r="J149" s="8">
        <v>4.8599999999999997E-2</v>
      </c>
      <c r="K149" s="7">
        <v>138956000</v>
      </c>
      <c r="L149" s="7">
        <v>109.72</v>
      </c>
      <c r="M149" s="7">
        <v>152457.82</v>
      </c>
      <c r="N149" s="8">
        <v>0</v>
      </c>
      <c r="O149" s="8">
        <v>2.6200000000000001E-2</v>
      </c>
      <c r="P149" s="8">
        <v>9.2999999999999992E-3</v>
      </c>
    </row>
    <row r="150" spans="2:16">
      <c r="B150" s="6" t="s">
        <v>780</v>
      </c>
      <c r="C150" s="17">
        <v>8388837</v>
      </c>
      <c r="D150" s="6" t="s">
        <v>162</v>
      </c>
      <c r="E150" s="6"/>
      <c r="F150" s="6" t="s">
        <v>781</v>
      </c>
      <c r="G150" s="17">
        <v>9.14</v>
      </c>
      <c r="H150" s="6" t="s">
        <v>103</v>
      </c>
      <c r="I150" s="19">
        <v>4.8000000000000001E-2</v>
      </c>
      <c r="J150" s="8">
        <v>4.8500000000000001E-2</v>
      </c>
      <c r="K150" s="7">
        <v>110503000</v>
      </c>
      <c r="L150" s="7">
        <v>109.27</v>
      </c>
      <c r="M150" s="7">
        <v>120741.81</v>
      </c>
      <c r="N150" s="8">
        <v>0</v>
      </c>
      <c r="O150" s="8">
        <v>2.07E-2</v>
      </c>
      <c r="P150" s="8">
        <v>7.4000000000000003E-3</v>
      </c>
    </row>
    <row r="151" spans="2:16">
      <c r="B151" s="6" t="s">
        <v>782</v>
      </c>
      <c r="C151" s="17">
        <v>8388845</v>
      </c>
      <c r="D151" s="6" t="s">
        <v>162</v>
      </c>
      <c r="E151" s="6"/>
      <c r="F151" s="6" t="s">
        <v>783</v>
      </c>
      <c r="G151" s="17">
        <v>9.2100000000000009</v>
      </c>
      <c r="H151" s="6" t="s">
        <v>103</v>
      </c>
      <c r="I151" s="19">
        <v>4.8000000000000001E-2</v>
      </c>
      <c r="J151" s="8">
        <v>4.8599999999999997E-2</v>
      </c>
      <c r="K151" s="7">
        <v>69334000</v>
      </c>
      <c r="L151" s="7">
        <v>109.28</v>
      </c>
      <c r="M151" s="7">
        <v>75765.759999999995</v>
      </c>
      <c r="N151" s="8">
        <v>0</v>
      </c>
      <c r="O151" s="8">
        <v>1.2999999999999999E-2</v>
      </c>
      <c r="P151" s="8">
        <v>4.5999999999999999E-3</v>
      </c>
    </row>
    <row r="152" spans="2:16">
      <c r="B152" s="6" t="s">
        <v>784</v>
      </c>
      <c r="C152" s="17">
        <v>8388852</v>
      </c>
      <c r="D152" s="6" t="s">
        <v>162</v>
      </c>
      <c r="E152" s="6"/>
      <c r="F152" s="6" t="s">
        <v>785</v>
      </c>
      <c r="G152" s="17">
        <v>9.3800000000000008</v>
      </c>
      <c r="H152" s="6" t="s">
        <v>103</v>
      </c>
      <c r="I152" s="19">
        <v>4.8000000000000001E-2</v>
      </c>
      <c r="J152" s="8">
        <v>4.8599999999999997E-2</v>
      </c>
      <c r="K152" s="7">
        <v>56755100</v>
      </c>
      <c r="L152" s="7">
        <v>108.08</v>
      </c>
      <c r="M152" s="7">
        <v>61338.81</v>
      </c>
      <c r="N152" s="8">
        <v>0</v>
      </c>
      <c r="O152" s="8">
        <v>1.0500000000000001E-2</v>
      </c>
      <c r="P152" s="8">
        <v>3.8E-3</v>
      </c>
    </row>
    <row r="153" spans="2:16">
      <c r="B153" s="6" t="s">
        <v>786</v>
      </c>
      <c r="C153" s="17">
        <v>8388878</v>
      </c>
      <c r="D153" s="6" t="s">
        <v>162</v>
      </c>
      <c r="E153" s="6"/>
      <c r="F153" s="6" t="s">
        <v>787</v>
      </c>
      <c r="G153" s="17">
        <v>9.4600000000000009</v>
      </c>
      <c r="H153" s="6" t="s">
        <v>103</v>
      </c>
      <c r="I153" s="19">
        <v>4.8000000000000001E-2</v>
      </c>
      <c r="J153" s="8">
        <v>4.8599999999999997E-2</v>
      </c>
      <c r="K153" s="7">
        <v>163548000</v>
      </c>
      <c r="L153" s="7">
        <v>107.99</v>
      </c>
      <c r="M153" s="7">
        <v>176613.7</v>
      </c>
      <c r="N153" s="8">
        <v>0</v>
      </c>
      <c r="O153" s="8">
        <v>3.0300000000000001E-2</v>
      </c>
      <c r="P153" s="8">
        <v>1.0800000000000001E-2</v>
      </c>
    </row>
    <row r="154" spans="2:16">
      <c r="B154" s="6" t="s">
        <v>788</v>
      </c>
      <c r="C154" s="17">
        <v>8388860</v>
      </c>
      <c r="D154" s="6" t="s">
        <v>162</v>
      </c>
      <c r="E154" s="6"/>
      <c r="F154" s="6" t="s">
        <v>789</v>
      </c>
      <c r="G154" s="17">
        <v>9.32</v>
      </c>
      <c r="H154" s="6" t="s">
        <v>103</v>
      </c>
      <c r="I154" s="19">
        <v>4.8000000000000001E-2</v>
      </c>
      <c r="J154" s="8">
        <v>4.8599999999999997E-2</v>
      </c>
      <c r="K154" s="7">
        <v>115809000</v>
      </c>
      <c r="L154" s="7">
        <v>110.48</v>
      </c>
      <c r="M154" s="7">
        <v>127950.26</v>
      </c>
      <c r="N154" s="8">
        <v>0</v>
      </c>
      <c r="O154" s="8">
        <v>2.1999999999999999E-2</v>
      </c>
      <c r="P154" s="8">
        <v>7.7999999999999996E-3</v>
      </c>
    </row>
    <row r="155" spans="2:16">
      <c r="B155" s="6" t="s">
        <v>790</v>
      </c>
      <c r="C155" s="17">
        <v>8388886</v>
      </c>
      <c r="D155" s="6" t="s">
        <v>162</v>
      </c>
      <c r="E155" s="6"/>
      <c r="F155" s="6" t="s">
        <v>791</v>
      </c>
      <c r="G155" s="17">
        <v>9.41</v>
      </c>
      <c r="H155" s="6" t="s">
        <v>103</v>
      </c>
      <c r="I155" s="19">
        <v>4.8000000000000001E-2</v>
      </c>
      <c r="J155" s="8">
        <v>4.8599999999999997E-2</v>
      </c>
      <c r="K155" s="7">
        <v>197007500</v>
      </c>
      <c r="L155" s="7">
        <v>110.14</v>
      </c>
      <c r="M155" s="7">
        <v>216983.59</v>
      </c>
      <c r="N155" s="8">
        <v>0</v>
      </c>
      <c r="O155" s="8">
        <v>3.73E-2</v>
      </c>
      <c r="P155" s="8">
        <v>1.3299999999999999E-2</v>
      </c>
    </row>
    <row r="156" spans="2:16">
      <c r="B156" s="6" t="s">
        <v>792</v>
      </c>
      <c r="C156" s="17">
        <v>8388894</v>
      </c>
      <c r="D156" s="6" t="s">
        <v>162</v>
      </c>
      <c r="E156" s="6"/>
      <c r="F156" s="6" t="s">
        <v>793</v>
      </c>
      <c r="G156" s="17">
        <v>9.49</v>
      </c>
      <c r="H156" s="6" t="s">
        <v>103</v>
      </c>
      <c r="I156" s="19">
        <v>4.8000000000000001E-2</v>
      </c>
      <c r="J156" s="8">
        <v>4.8599999999999997E-2</v>
      </c>
      <c r="K156" s="7">
        <v>251672000</v>
      </c>
      <c r="L156" s="7">
        <v>109.49</v>
      </c>
      <c r="M156" s="7">
        <v>275567.24</v>
      </c>
      <c r="N156" s="8">
        <v>0</v>
      </c>
      <c r="O156" s="8">
        <v>4.7300000000000002E-2</v>
      </c>
      <c r="P156" s="8">
        <v>1.6899999999999998E-2</v>
      </c>
    </row>
    <row r="157" spans="2:16">
      <c r="B157" s="6" t="s">
        <v>794</v>
      </c>
      <c r="C157" s="17">
        <v>8388902</v>
      </c>
      <c r="D157" s="6" t="s">
        <v>162</v>
      </c>
      <c r="E157" s="6"/>
      <c r="F157" s="6" t="s">
        <v>795</v>
      </c>
      <c r="G157" s="17">
        <v>9.58</v>
      </c>
      <c r="H157" s="6" t="s">
        <v>103</v>
      </c>
      <c r="I157" s="19">
        <v>4.8000000000000001E-2</v>
      </c>
      <c r="J157" s="8">
        <v>4.8599999999999997E-2</v>
      </c>
      <c r="K157" s="7">
        <v>82311000</v>
      </c>
      <c r="L157" s="7">
        <v>109.06</v>
      </c>
      <c r="M157" s="7">
        <v>89764.34</v>
      </c>
      <c r="N157" s="8">
        <v>0</v>
      </c>
      <c r="O157" s="8">
        <v>1.54E-2</v>
      </c>
      <c r="P157" s="8">
        <v>5.4999999999999997E-3</v>
      </c>
    </row>
    <row r="158" spans="2:16">
      <c r="B158" s="6" t="s">
        <v>796</v>
      </c>
      <c r="C158" s="17">
        <v>8388910</v>
      </c>
      <c r="D158" s="6" t="s">
        <v>162</v>
      </c>
      <c r="E158" s="6"/>
      <c r="F158" s="6" t="s">
        <v>797</v>
      </c>
      <c r="G158" s="17">
        <v>9.66</v>
      </c>
      <c r="H158" s="6" t="s">
        <v>103</v>
      </c>
      <c r="I158" s="19">
        <v>4.8000000000000001E-2</v>
      </c>
      <c r="J158" s="8">
        <v>4.8599999999999997E-2</v>
      </c>
      <c r="K158" s="7">
        <v>152680000</v>
      </c>
      <c r="L158" s="7">
        <v>108.72</v>
      </c>
      <c r="M158" s="7">
        <v>165999.96</v>
      </c>
      <c r="N158" s="8">
        <v>0</v>
      </c>
      <c r="O158" s="8">
        <v>2.8500000000000001E-2</v>
      </c>
      <c r="P158" s="8">
        <v>1.0200000000000001E-2</v>
      </c>
    </row>
    <row r="159" spans="2:16">
      <c r="B159" s="6" t="s">
        <v>798</v>
      </c>
      <c r="C159" s="17">
        <v>8388928</v>
      </c>
      <c r="D159" s="6" t="s">
        <v>162</v>
      </c>
      <c r="E159" s="6"/>
      <c r="F159" s="6" t="s">
        <v>799</v>
      </c>
      <c r="G159" s="17">
        <v>9.74</v>
      </c>
      <c r="H159" s="6" t="s">
        <v>103</v>
      </c>
      <c r="I159" s="19">
        <v>4.8000000000000001E-2</v>
      </c>
      <c r="J159" s="8">
        <v>4.8599999999999997E-2</v>
      </c>
      <c r="K159" s="7">
        <v>261892860</v>
      </c>
      <c r="L159" s="7">
        <v>107.99</v>
      </c>
      <c r="M159" s="7">
        <v>282815.23</v>
      </c>
      <c r="N159" s="8">
        <v>0</v>
      </c>
      <c r="O159" s="8">
        <v>4.8599999999999997E-2</v>
      </c>
      <c r="P159" s="8">
        <v>1.7299999999999999E-2</v>
      </c>
    </row>
    <row r="160" spans="2:16">
      <c r="B160" s="6" t="s">
        <v>800</v>
      </c>
      <c r="C160" s="17">
        <v>8388936</v>
      </c>
      <c r="D160" s="6" t="s">
        <v>162</v>
      </c>
      <c r="E160" s="6"/>
      <c r="F160" s="6" t="s">
        <v>801</v>
      </c>
      <c r="G160" s="17">
        <v>9.6</v>
      </c>
      <c r="H160" s="6" t="s">
        <v>103</v>
      </c>
      <c r="I160" s="19">
        <v>4.8000000000000001E-2</v>
      </c>
      <c r="J160" s="8">
        <v>4.8599999999999997E-2</v>
      </c>
      <c r="K160" s="7">
        <v>315584000</v>
      </c>
      <c r="L160" s="7">
        <v>110.37</v>
      </c>
      <c r="M160" s="7">
        <v>348321.42</v>
      </c>
      <c r="N160" s="8">
        <v>0</v>
      </c>
      <c r="O160" s="8">
        <v>5.9799999999999999E-2</v>
      </c>
      <c r="P160" s="8">
        <v>2.1299999999999999E-2</v>
      </c>
    </row>
    <row r="161" spans="2:16">
      <c r="B161" s="6" t="s">
        <v>802</v>
      </c>
      <c r="C161" s="17">
        <v>8388944</v>
      </c>
      <c r="D161" s="6" t="s">
        <v>162</v>
      </c>
      <c r="E161" s="6"/>
      <c r="F161" s="6" t="s">
        <v>803</v>
      </c>
      <c r="G161" s="17">
        <v>9.68</v>
      </c>
      <c r="H161" s="6" t="s">
        <v>103</v>
      </c>
      <c r="I161" s="19">
        <v>4.8000000000000001E-2</v>
      </c>
      <c r="J161" s="8">
        <v>4.8599999999999997E-2</v>
      </c>
      <c r="K161" s="7">
        <v>276064800</v>
      </c>
      <c r="L161" s="7">
        <v>110.04</v>
      </c>
      <c r="M161" s="7">
        <v>303792.53999999998</v>
      </c>
      <c r="N161" s="8">
        <v>0</v>
      </c>
      <c r="O161" s="8">
        <v>5.2200000000000003E-2</v>
      </c>
      <c r="P161" s="8">
        <v>1.8599999999999998E-2</v>
      </c>
    </row>
    <row r="162" spans="2:16">
      <c r="B162" s="6" t="s">
        <v>804</v>
      </c>
      <c r="C162" s="17">
        <v>8388951</v>
      </c>
      <c r="D162" s="6" t="s">
        <v>162</v>
      </c>
      <c r="E162" s="6"/>
      <c r="F162" s="6" t="s">
        <v>805</v>
      </c>
      <c r="G162" s="17">
        <v>9.76</v>
      </c>
      <c r="H162" s="6" t="s">
        <v>103</v>
      </c>
      <c r="I162" s="19">
        <v>4.8000000000000001E-2</v>
      </c>
      <c r="J162" s="8">
        <v>4.8599999999999997E-2</v>
      </c>
      <c r="K162" s="7">
        <v>201429000</v>
      </c>
      <c r="L162" s="7">
        <v>109.71</v>
      </c>
      <c r="M162" s="7">
        <v>220994.98</v>
      </c>
      <c r="N162" s="8">
        <v>0</v>
      </c>
      <c r="O162" s="8">
        <v>3.7999999999999999E-2</v>
      </c>
      <c r="P162" s="8">
        <v>1.35E-2</v>
      </c>
    </row>
    <row r="163" spans="2:16">
      <c r="B163" s="6" t="s">
        <v>806</v>
      </c>
      <c r="C163" s="17">
        <v>8388969</v>
      </c>
      <c r="D163" s="6" t="s">
        <v>162</v>
      </c>
      <c r="E163" s="6"/>
      <c r="F163" s="6" t="s">
        <v>807</v>
      </c>
      <c r="G163" s="17">
        <v>9.85</v>
      </c>
      <c r="H163" s="6" t="s">
        <v>103</v>
      </c>
      <c r="I163" s="19">
        <v>4.8000000000000001E-2</v>
      </c>
      <c r="J163" s="8">
        <v>4.8599999999999997E-2</v>
      </c>
      <c r="K163" s="7">
        <v>258748000</v>
      </c>
      <c r="L163" s="7">
        <v>108.95</v>
      </c>
      <c r="M163" s="7">
        <v>281896.55</v>
      </c>
      <c r="N163" s="8">
        <v>0</v>
      </c>
      <c r="O163" s="8">
        <v>4.8399999999999999E-2</v>
      </c>
      <c r="P163" s="8">
        <v>1.7299999999999999E-2</v>
      </c>
    </row>
    <row r="164" spans="2:16">
      <c r="B164" s="6" t="s">
        <v>808</v>
      </c>
      <c r="C164" s="17">
        <v>8388977</v>
      </c>
      <c r="D164" s="6" t="s">
        <v>162</v>
      </c>
      <c r="E164" s="6"/>
      <c r="F164" s="6" t="s">
        <v>809</v>
      </c>
      <c r="G164" s="17">
        <v>9.93</v>
      </c>
      <c r="H164" s="6" t="s">
        <v>103</v>
      </c>
      <c r="I164" s="19">
        <v>4.8000000000000001E-2</v>
      </c>
      <c r="J164" s="8">
        <v>4.8599999999999997E-2</v>
      </c>
      <c r="K164" s="7">
        <v>305087000</v>
      </c>
      <c r="L164" s="7">
        <v>107.86</v>
      </c>
      <c r="M164" s="7">
        <v>329073.15999999997</v>
      </c>
      <c r="N164" s="8">
        <v>0</v>
      </c>
      <c r="O164" s="8">
        <v>5.6500000000000002E-2</v>
      </c>
      <c r="P164" s="8">
        <v>2.0199999999999999E-2</v>
      </c>
    </row>
    <row r="165" spans="2:16">
      <c r="B165" s="6" t="s">
        <v>810</v>
      </c>
      <c r="C165" s="17">
        <v>8388985</v>
      </c>
      <c r="D165" s="6" t="s">
        <v>162</v>
      </c>
      <c r="E165" s="6"/>
      <c r="F165" s="6" t="s">
        <v>811</v>
      </c>
      <c r="G165" s="17">
        <v>10.01</v>
      </c>
      <c r="H165" s="6" t="s">
        <v>103</v>
      </c>
      <c r="I165" s="19">
        <v>4.8000000000000001E-2</v>
      </c>
      <c r="J165" s="8">
        <v>4.8599999999999997E-2</v>
      </c>
      <c r="K165" s="7">
        <v>175391000</v>
      </c>
      <c r="L165" s="7">
        <v>107.13</v>
      </c>
      <c r="M165" s="7">
        <v>187900.55</v>
      </c>
      <c r="N165" s="8">
        <v>0</v>
      </c>
      <c r="O165" s="8">
        <v>3.2300000000000002E-2</v>
      </c>
      <c r="P165" s="8">
        <v>1.15E-2</v>
      </c>
    </row>
    <row r="166" spans="2:16">
      <c r="B166" s="6" t="s">
        <v>812</v>
      </c>
      <c r="C166" s="17">
        <v>8388993</v>
      </c>
      <c r="D166" s="6" t="s">
        <v>162</v>
      </c>
      <c r="E166" s="6"/>
      <c r="F166" s="6" t="s">
        <v>813</v>
      </c>
      <c r="G166" s="17">
        <v>9.86</v>
      </c>
      <c r="H166" s="6" t="s">
        <v>103</v>
      </c>
      <c r="I166" s="19">
        <v>4.8000000000000001E-2</v>
      </c>
      <c r="J166" s="8">
        <v>4.8599999999999997E-2</v>
      </c>
      <c r="K166" s="7">
        <v>115008500</v>
      </c>
      <c r="L166" s="7">
        <v>108.85</v>
      </c>
      <c r="M166" s="7">
        <v>125185.05</v>
      </c>
      <c r="N166" s="8">
        <v>0</v>
      </c>
      <c r="O166" s="8">
        <v>2.1499999999999998E-2</v>
      </c>
      <c r="P166" s="8">
        <v>7.7000000000000002E-3</v>
      </c>
    </row>
    <row r="167" spans="2:16">
      <c r="B167" s="6" t="s">
        <v>814</v>
      </c>
      <c r="C167" s="17">
        <v>8389009</v>
      </c>
      <c r="D167" s="6" t="s">
        <v>162</v>
      </c>
      <c r="E167" s="6"/>
      <c r="F167" s="6" t="s">
        <v>815</v>
      </c>
      <c r="G167" s="17">
        <v>9.94</v>
      </c>
      <c r="H167" s="6" t="s">
        <v>103</v>
      </c>
      <c r="I167" s="19">
        <v>4.8000000000000001E-2</v>
      </c>
      <c r="J167" s="8">
        <v>4.8599999999999997E-2</v>
      </c>
      <c r="K167" s="7">
        <v>57047000</v>
      </c>
      <c r="L167" s="7">
        <v>108.31</v>
      </c>
      <c r="M167" s="7">
        <v>61786.57</v>
      </c>
      <c r="N167" s="8">
        <v>0</v>
      </c>
      <c r="O167" s="8">
        <v>1.06E-2</v>
      </c>
      <c r="P167" s="8">
        <v>3.8E-3</v>
      </c>
    </row>
    <row r="168" spans="2:16">
      <c r="B168" s="6" t="s">
        <v>816</v>
      </c>
      <c r="C168" s="17">
        <v>8389017</v>
      </c>
      <c r="D168" s="6" t="s">
        <v>162</v>
      </c>
      <c r="E168" s="6"/>
      <c r="F168" s="6" t="s">
        <v>817</v>
      </c>
      <c r="G168" s="17">
        <v>10.02</v>
      </c>
      <c r="H168" s="6" t="s">
        <v>103</v>
      </c>
      <c r="I168" s="19">
        <v>4.8000000000000001E-2</v>
      </c>
      <c r="J168" s="8">
        <v>4.8599999999999997E-2</v>
      </c>
      <c r="K168" s="7">
        <v>184487000</v>
      </c>
      <c r="L168" s="7">
        <v>107.45</v>
      </c>
      <c r="M168" s="7">
        <v>198233.69</v>
      </c>
      <c r="N168" s="8">
        <v>0</v>
      </c>
      <c r="O168" s="8">
        <v>3.4099999999999998E-2</v>
      </c>
      <c r="P168" s="8">
        <v>1.21E-2</v>
      </c>
    </row>
    <row r="169" spans="2:16">
      <c r="B169" s="6" t="s">
        <v>818</v>
      </c>
      <c r="C169" s="17">
        <v>8389033</v>
      </c>
      <c r="D169" s="6" t="s">
        <v>162</v>
      </c>
      <c r="E169" s="6"/>
      <c r="F169" s="6" t="s">
        <v>819</v>
      </c>
      <c r="G169" s="17">
        <v>10.19</v>
      </c>
      <c r="H169" s="6" t="s">
        <v>103</v>
      </c>
      <c r="I169" s="19">
        <v>4.8000000000000001E-2</v>
      </c>
      <c r="J169" s="8">
        <v>4.8599999999999997E-2</v>
      </c>
      <c r="K169" s="7">
        <v>23680720</v>
      </c>
      <c r="L169" s="7">
        <v>106.07</v>
      </c>
      <c r="M169" s="7">
        <v>25117.61</v>
      </c>
      <c r="N169" s="8">
        <v>0</v>
      </c>
      <c r="O169" s="8">
        <v>4.3E-3</v>
      </c>
      <c r="P169" s="8">
        <v>1.5E-3</v>
      </c>
    </row>
    <row r="170" spans="2:16">
      <c r="B170" s="6" t="s">
        <v>820</v>
      </c>
      <c r="C170" s="17">
        <v>8389041</v>
      </c>
      <c r="D170" s="6" t="s">
        <v>162</v>
      </c>
      <c r="E170" s="6"/>
      <c r="F170" s="6" t="s">
        <v>821</v>
      </c>
      <c r="G170" s="17">
        <v>10.27</v>
      </c>
      <c r="H170" s="6" t="s">
        <v>103</v>
      </c>
      <c r="I170" s="19">
        <v>4.8000000000000001E-2</v>
      </c>
      <c r="J170" s="8">
        <v>4.8599999999999997E-2</v>
      </c>
      <c r="K170" s="7">
        <v>78091000</v>
      </c>
      <c r="L170" s="7">
        <v>105.56</v>
      </c>
      <c r="M170" s="7">
        <v>82435.25</v>
      </c>
      <c r="N170" s="8">
        <v>0</v>
      </c>
      <c r="O170" s="8">
        <v>1.4200000000000001E-2</v>
      </c>
      <c r="P170" s="8">
        <v>5.1000000000000004E-3</v>
      </c>
    </row>
    <row r="171" spans="2:16">
      <c r="B171" s="6" t="s">
        <v>822</v>
      </c>
      <c r="C171" s="17">
        <v>8389058</v>
      </c>
      <c r="D171" s="6" t="s">
        <v>162</v>
      </c>
      <c r="E171" s="6"/>
      <c r="F171" s="6" t="s">
        <v>823</v>
      </c>
      <c r="G171" s="17">
        <v>10.119999999999999</v>
      </c>
      <c r="H171" s="6" t="s">
        <v>103</v>
      </c>
      <c r="I171" s="19">
        <v>4.8000000000000001E-2</v>
      </c>
      <c r="J171" s="8">
        <v>4.8599999999999997E-2</v>
      </c>
      <c r="K171" s="7">
        <v>11553650</v>
      </c>
      <c r="L171" s="7">
        <v>107.76</v>
      </c>
      <c r="M171" s="7">
        <v>12449.85</v>
      </c>
      <c r="N171" s="8">
        <v>0</v>
      </c>
      <c r="O171" s="8">
        <v>2.0999999999999999E-3</v>
      </c>
      <c r="P171" s="8">
        <v>8.0000000000000004E-4</v>
      </c>
    </row>
    <row r="172" spans="2:16">
      <c r="B172" s="13" t="s">
        <v>824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825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826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13" t="s">
        <v>184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6" spans="2:16">
      <c r="B176" s="3" t="s">
        <v>132</v>
      </c>
      <c r="C176" s="12"/>
      <c r="D176" s="3"/>
      <c r="E176" s="3"/>
      <c r="F176" s="3"/>
      <c r="H176" s="3"/>
      <c r="K176" s="9">
        <v>0</v>
      </c>
      <c r="M176" s="9">
        <v>0</v>
      </c>
      <c r="O176" s="10">
        <v>0</v>
      </c>
      <c r="P176" s="10">
        <v>0</v>
      </c>
    </row>
    <row r="177" spans="2:16">
      <c r="B177" s="13" t="s">
        <v>175</v>
      </c>
      <c r="C177" s="14"/>
      <c r="D177" s="13"/>
      <c r="E177" s="13"/>
      <c r="F177" s="13"/>
      <c r="G177" s="14">
        <v>0</v>
      </c>
      <c r="H177" s="13"/>
      <c r="J177" s="16">
        <v>0</v>
      </c>
      <c r="K177" s="15">
        <v>0</v>
      </c>
      <c r="M177" s="15">
        <v>0</v>
      </c>
      <c r="O177" s="16">
        <v>0</v>
      </c>
      <c r="P177" s="16">
        <v>0</v>
      </c>
    </row>
    <row r="178" spans="2:16">
      <c r="B178" s="13" t="s">
        <v>827</v>
      </c>
      <c r="C178" s="14"/>
      <c r="D178" s="13"/>
      <c r="E178" s="13"/>
      <c r="F178" s="13"/>
      <c r="G178" s="14">
        <v>0</v>
      </c>
      <c r="H178" s="13"/>
      <c r="J178" s="16">
        <v>0</v>
      </c>
      <c r="K178" s="15">
        <v>0</v>
      </c>
      <c r="M178" s="15">
        <v>0</v>
      </c>
      <c r="O178" s="16">
        <v>0</v>
      </c>
      <c r="P178" s="16">
        <v>0</v>
      </c>
    </row>
    <row r="181" spans="2:16">
      <c r="B181" s="6" t="s">
        <v>140</v>
      </c>
      <c r="C181" s="17"/>
      <c r="D181" s="6"/>
      <c r="E181" s="6"/>
      <c r="F181" s="6"/>
      <c r="H181" s="6"/>
    </row>
    <row r="185" spans="2:16">
      <c r="B185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506</v>
      </c>
    </row>
    <row r="7" spans="2:19" ht="15.75">
      <c r="B7" s="2" t="s">
        <v>191</v>
      </c>
    </row>
    <row r="8" spans="2:19">
      <c r="B8" s="3" t="s">
        <v>85</v>
      </c>
      <c r="C8" s="3" t="s">
        <v>86</v>
      </c>
      <c r="D8" s="3" t="s">
        <v>192</v>
      </c>
      <c r="E8" s="3" t="s">
        <v>87</v>
      </c>
      <c r="F8" s="3" t="s">
        <v>193</v>
      </c>
      <c r="G8" s="3" t="s">
        <v>88</v>
      </c>
      <c r="H8" s="3" t="s">
        <v>89</v>
      </c>
      <c r="I8" s="3" t="s">
        <v>144</v>
      </c>
      <c r="J8" s="3" t="s">
        <v>145</v>
      </c>
      <c r="K8" s="3" t="s">
        <v>90</v>
      </c>
      <c r="L8" s="3" t="s">
        <v>91</v>
      </c>
      <c r="M8" s="3" t="s">
        <v>92</v>
      </c>
      <c r="N8" s="3" t="s">
        <v>146</v>
      </c>
      <c r="O8" s="3" t="s">
        <v>43</v>
      </c>
      <c r="P8" s="3" t="s">
        <v>507</v>
      </c>
      <c r="Q8" s="3" t="s">
        <v>148</v>
      </c>
      <c r="R8" s="3" t="s">
        <v>149</v>
      </c>
      <c r="S8" s="3" t="s">
        <v>150</v>
      </c>
    </row>
    <row r="9" spans="2:19">
      <c r="B9" s="4"/>
      <c r="C9" s="4"/>
      <c r="D9" s="4"/>
      <c r="E9" s="4"/>
      <c r="F9" s="4"/>
      <c r="G9" s="4"/>
      <c r="H9" s="4"/>
      <c r="I9" s="4" t="s">
        <v>151</v>
      </c>
      <c r="J9" s="4" t="s">
        <v>152</v>
      </c>
      <c r="K9" s="4"/>
      <c r="L9" s="4" t="s">
        <v>96</v>
      </c>
      <c r="M9" s="4" t="s">
        <v>96</v>
      </c>
      <c r="N9" s="4" t="s">
        <v>153</v>
      </c>
      <c r="O9" s="4" t="s">
        <v>154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828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829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414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456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830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831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140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L22" sqref="L22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506</v>
      </c>
    </row>
    <row r="7" spans="2:19" ht="15.75">
      <c r="B7" s="2" t="s">
        <v>200</v>
      </c>
    </row>
    <row r="8" spans="2:19">
      <c r="B8" s="3" t="s">
        <v>85</v>
      </c>
      <c r="C8" s="3" t="s">
        <v>86</v>
      </c>
      <c r="D8" s="3" t="s">
        <v>192</v>
      </c>
      <c r="E8" s="3" t="s">
        <v>87</v>
      </c>
      <c r="F8" s="3" t="s">
        <v>193</v>
      </c>
      <c r="G8" s="3" t="s">
        <v>88</v>
      </c>
      <c r="H8" s="3" t="s">
        <v>89</v>
      </c>
      <c r="I8" s="3" t="s">
        <v>144</v>
      </c>
      <c r="J8" s="3" t="s">
        <v>145</v>
      </c>
      <c r="K8" s="3" t="s">
        <v>90</v>
      </c>
      <c r="L8" s="3" t="s">
        <v>91</v>
      </c>
      <c r="M8" s="3" t="s">
        <v>92</v>
      </c>
      <c r="N8" s="3" t="s">
        <v>146</v>
      </c>
      <c r="O8" s="3" t="s">
        <v>43</v>
      </c>
      <c r="P8" s="3" t="s">
        <v>507</v>
      </c>
      <c r="Q8" s="3" t="s">
        <v>148</v>
      </c>
      <c r="R8" s="3" t="s">
        <v>149</v>
      </c>
      <c r="S8" s="3" t="s">
        <v>150</v>
      </c>
    </row>
    <row r="9" spans="2:19">
      <c r="B9" s="4"/>
      <c r="C9" s="4"/>
      <c r="D9" s="4"/>
      <c r="E9" s="4"/>
      <c r="F9" s="4"/>
      <c r="G9" s="4"/>
      <c r="H9" s="4"/>
      <c r="I9" s="4" t="s">
        <v>151</v>
      </c>
      <c r="J9" s="4" t="s">
        <v>152</v>
      </c>
      <c r="K9" s="4"/>
      <c r="L9" s="4" t="s">
        <v>96</v>
      </c>
      <c r="M9" s="4" t="s">
        <v>96</v>
      </c>
      <c r="N9" s="4" t="s">
        <v>153</v>
      </c>
      <c r="O9" s="4" t="s">
        <v>154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426</v>
      </c>
      <c r="C11" s="12"/>
      <c r="D11" s="3"/>
      <c r="E11" s="3"/>
      <c r="F11" s="3"/>
      <c r="G11" s="3"/>
      <c r="H11" s="3"/>
      <c r="I11" s="3"/>
      <c r="J11" s="12">
        <v>6.41</v>
      </c>
      <c r="K11" s="3"/>
      <c r="M11" s="10">
        <v>4.2599999999999999E-2</v>
      </c>
      <c r="N11" s="9">
        <v>466336014.94</v>
      </c>
      <c r="P11" s="9">
        <v>79980.05</v>
      </c>
      <c r="R11" s="10">
        <v>1</v>
      </c>
      <c r="S11" s="10">
        <v>4.8999999999999998E-3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6.43</v>
      </c>
      <c r="K12" s="3"/>
      <c r="M12" s="10">
        <v>4.0899999999999999E-2</v>
      </c>
      <c r="N12" s="9">
        <v>64016014.939999998</v>
      </c>
      <c r="P12" s="9">
        <v>70124.460000000006</v>
      </c>
      <c r="R12" s="10">
        <v>0.87680000000000002</v>
      </c>
      <c r="S12" s="10">
        <v>4.3E-3</v>
      </c>
    </row>
    <row r="13" spans="2:19">
      <c r="B13" s="13" t="s">
        <v>828</v>
      </c>
      <c r="C13" s="14"/>
      <c r="D13" s="13"/>
      <c r="E13" s="13"/>
      <c r="F13" s="13"/>
      <c r="G13" s="13"/>
      <c r="H13" s="13"/>
      <c r="I13" s="13"/>
      <c r="J13" s="14">
        <v>10.27</v>
      </c>
      <c r="K13" s="13"/>
      <c r="M13" s="16">
        <v>2.0899999999999998E-2</v>
      </c>
      <c r="N13" s="15">
        <v>23351354.07</v>
      </c>
      <c r="P13" s="15">
        <v>32266.39</v>
      </c>
      <c r="R13" s="16">
        <v>0.40339999999999998</v>
      </c>
      <c r="S13" s="16">
        <v>2E-3</v>
      </c>
    </row>
    <row r="14" spans="2:19">
      <c r="B14" s="6" t="s">
        <v>832</v>
      </c>
      <c r="C14" s="17">
        <v>1124346</v>
      </c>
      <c r="D14" s="6"/>
      <c r="E14" s="18">
        <v>520010869</v>
      </c>
      <c r="F14" s="6" t="s">
        <v>334</v>
      </c>
      <c r="G14" s="6" t="s">
        <v>128</v>
      </c>
      <c r="H14" s="6" t="s">
        <v>129</v>
      </c>
      <c r="I14" s="6" t="s">
        <v>833</v>
      </c>
      <c r="J14" s="17">
        <v>10.48</v>
      </c>
      <c r="K14" s="6" t="s">
        <v>103</v>
      </c>
      <c r="L14" s="19">
        <v>4.1000000000000002E-2</v>
      </c>
      <c r="M14" s="8">
        <v>2.06E-2</v>
      </c>
      <c r="N14" s="7">
        <v>22791447.649999999</v>
      </c>
      <c r="O14" s="7">
        <v>138.63999999999999</v>
      </c>
      <c r="P14" s="7">
        <v>31598.06</v>
      </c>
      <c r="Q14" s="8">
        <v>3.2399999999999998E-2</v>
      </c>
      <c r="R14" s="8">
        <v>0.39510000000000001</v>
      </c>
      <c r="S14" s="8">
        <v>1.9E-3</v>
      </c>
    </row>
    <row r="15" spans="2:19">
      <c r="B15" s="6" t="s">
        <v>834</v>
      </c>
      <c r="C15" s="17">
        <v>6000129</v>
      </c>
      <c r="D15" s="6"/>
      <c r="E15" s="18">
        <v>520000472</v>
      </c>
      <c r="F15" s="32" t="s">
        <v>291</v>
      </c>
      <c r="G15" s="6" t="s">
        <v>835</v>
      </c>
      <c r="H15" s="6" t="s">
        <v>208</v>
      </c>
      <c r="I15" s="6" t="s">
        <v>836</v>
      </c>
      <c r="J15" s="17">
        <v>0.05</v>
      </c>
      <c r="K15" s="6" t="s">
        <v>103</v>
      </c>
      <c r="L15" s="19">
        <v>0.06</v>
      </c>
      <c r="M15" s="8">
        <v>3.8100000000000002E-2</v>
      </c>
      <c r="N15" s="7">
        <v>505167.62</v>
      </c>
      <c r="O15" s="7">
        <v>116.92</v>
      </c>
      <c r="P15" s="7">
        <v>590.64</v>
      </c>
      <c r="Q15" s="8">
        <v>8.9999999999999998E-4</v>
      </c>
      <c r="R15" s="8">
        <v>7.4000000000000003E-3</v>
      </c>
      <c r="S15" s="8">
        <v>0</v>
      </c>
    </row>
    <row r="16" spans="2:19">
      <c r="B16" s="6" t="s">
        <v>837</v>
      </c>
      <c r="C16" s="17">
        <v>1103084</v>
      </c>
      <c r="D16" s="6"/>
      <c r="E16" s="18">
        <v>513436394</v>
      </c>
      <c r="F16" s="6" t="s">
        <v>334</v>
      </c>
      <c r="G16" s="6" t="s">
        <v>838</v>
      </c>
      <c r="H16" s="6" t="s">
        <v>129</v>
      </c>
      <c r="I16" s="6" t="s">
        <v>839</v>
      </c>
      <c r="J16" s="17">
        <v>2.19</v>
      </c>
      <c r="K16" s="6" t="s">
        <v>103</v>
      </c>
      <c r="L16" s="19">
        <v>5.6000000000000001E-2</v>
      </c>
      <c r="M16" s="8">
        <v>1.5800000000000002E-2</v>
      </c>
      <c r="N16" s="7">
        <v>54738.8</v>
      </c>
      <c r="O16" s="7">
        <v>141.91999999999999</v>
      </c>
      <c r="P16" s="7">
        <v>77.69</v>
      </c>
      <c r="Q16" s="8">
        <v>4.0000000000000002E-4</v>
      </c>
      <c r="R16" s="8">
        <v>1E-3</v>
      </c>
      <c r="S16" s="8">
        <v>0</v>
      </c>
    </row>
    <row r="17" spans="2:19">
      <c r="B17" s="13" t="s">
        <v>829</v>
      </c>
      <c r="C17" s="14"/>
      <c r="D17" s="13"/>
      <c r="E17" s="13"/>
      <c r="F17" s="13"/>
      <c r="G17" s="13"/>
      <c r="H17" s="13"/>
      <c r="I17" s="13"/>
      <c r="J17" s="14">
        <v>3.16</v>
      </c>
      <c r="K17" s="13"/>
      <c r="M17" s="16">
        <v>5.8000000000000003E-2</v>
      </c>
      <c r="N17" s="15">
        <v>40664660.869999997</v>
      </c>
      <c r="P17" s="15">
        <v>37858.07</v>
      </c>
      <c r="R17" s="16">
        <v>0.4733</v>
      </c>
      <c r="S17" s="16">
        <v>2.3E-3</v>
      </c>
    </row>
    <row r="18" spans="2:19">
      <c r="B18" s="6" t="s">
        <v>840</v>
      </c>
      <c r="C18" s="17">
        <v>201617081</v>
      </c>
      <c r="D18" s="6"/>
      <c r="E18" s="18">
        <v>510687403</v>
      </c>
      <c r="F18" s="31" t="s">
        <v>296</v>
      </c>
      <c r="G18" s="6" t="s">
        <v>842</v>
      </c>
      <c r="H18" s="6" t="s">
        <v>208</v>
      </c>
      <c r="I18" s="6" t="s">
        <v>843</v>
      </c>
      <c r="J18" s="17">
        <v>2.94</v>
      </c>
      <c r="K18" s="6" t="s">
        <v>103</v>
      </c>
      <c r="L18" s="19">
        <v>3.1E-2</v>
      </c>
      <c r="M18" s="8">
        <v>4.8300000000000003E-2</v>
      </c>
      <c r="N18" s="7">
        <v>10348954.98</v>
      </c>
      <c r="O18" s="7">
        <v>96.03</v>
      </c>
      <c r="P18" s="7">
        <v>9938.1</v>
      </c>
      <c r="Q18" s="8">
        <v>3.8899999999999997E-2</v>
      </c>
      <c r="R18" s="8">
        <v>0.12429999999999999</v>
      </c>
      <c r="S18" s="8">
        <v>5.9999999999999995E-4</v>
      </c>
    </row>
    <row r="19" spans="2:19">
      <c r="B19" s="6" t="s">
        <v>844</v>
      </c>
      <c r="C19" s="17">
        <v>1167212</v>
      </c>
      <c r="D19" s="6"/>
      <c r="E19" s="18">
        <v>880326081</v>
      </c>
      <c r="F19" s="32" t="s">
        <v>206</v>
      </c>
      <c r="G19" s="6" t="s">
        <v>845</v>
      </c>
      <c r="H19" s="6" t="s">
        <v>129</v>
      </c>
      <c r="I19" s="6" t="s">
        <v>789</v>
      </c>
      <c r="J19" s="17">
        <v>3.9</v>
      </c>
      <c r="K19" s="6" t="s">
        <v>103</v>
      </c>
      <c r="L19" s="35">
        <v>3.3500000000000002E-2</v>
      </c>
      <c r="M19" s="8">
        <v>6.4199999999999993E-2</v>
      </c>
      <c r="N19" s="7">
        <v>20607300</v>
      </c>
      <c r="O19" s="7">
        <v>89.17</v>
      </c>
      <c r="P19" s="7">
        <v>18375.53</v>
      </c>
      <c r="Q19" s="8">
        <v>2.29E-2</v>
      </c>
      <c r="R19" s="8">
        <v>0.2298</v>
      </c>
      <c r="S19" s="8">
        <v>1.1000000000000001E-3</v>
      </c>
    </row>
    <row r="20" spans="2:19">
      <c r="B20" s="6" t="s">
        <v>846</v>
      </c>
      <c r="C20" s="17">
        <v>201709193</v>
      </c>
      <c r="D20" s="6"/>
      <c r="E20" s="18">
        <v>515703528</v>
      </c>
      <c r="F20" s="6" t="s">
        <v>284</v>
      </c>
      <c r="G20" s="6" t="s">
        <v>847</v>
      </c>
      <c r="H20" s="6" t="s">
        <v>129</v>
      </c>
      <c r="I20" s="6" t="s">
        <v>848</v>
      </c>
      <c r="J20" s="17">
        <v>1.92</v>
      </c>
      <c r="K20" s="6" t="s">
        <v>103</v>
      </c>
      <c r="L20" s="19">
        <v>3.85E-2</v>
      </c>
      <c r="M20" s="8">
        <v>5.8700000000000002E-2</v>
      </c>
      <c r="N20" s="7">
        <v>3531286.25</v>
      </c>
      <c r="O20" s="7">
        <v>97.98</v>
      </c>
      <c r="P20" s="7">
        <v>3459.95</v>
      </c>
      <c r="Q20" s="8">
        <v>4.1999999999999997E-3</v>
      </c>
      <c r="R20" s="8">
        <v>4.3299999999999998E-2</v>
      </c>
      <c r="S20" s="8">
        <v>2.0000000000000001E-4</v>
      </c>
    </row>
    <row r="21" spans="2:19">
      <c r="B21" s="6" t="s">
        <v>849</v>
      </c>
      <c r="C21" s="17">
        <v>1151141</v>
      </c>
      <c r="D21" s="6"/>
      <c r="E21" s="18">
        <v>514189596</v>
      </c>
      <c r="F21" s="31" t="s">
        <v>296</v>
      </c>
      <c r="G21" s="6" t="s">
        <v>847</v>
      </c>
      <c r="H21" s="6" t="s">
        <v>129</v>
      </c>
      <c r="I21" s="6" t="s">
        <v>850</v>
      </c>
      <c r="J21" s="17">
        <v>1.79</v>
      </c>
      <c r="K21" s="6" t="s">
        <v>103</v>
      </c>
      <c r="L21" s="35">
        <v>3.5499999999999997E-2</v>
      </c>
      <c r="M21" s="8">
        <v>5.2200000000000003E-2</v>
      </c>
      <c r="N21" s="7">
        <v>5160319.6100000003</v>
      </c>
      <c r="O21" s="7">
        <v>98.93</v>
      </c>
      <c r="P21" s="7">
        <v>5105.1000000000004</v>
      </c>
      <c r="Q21" s="8">
        <v>1.61E-2</v>
      </c>
      <c r="R21" s="8">
        <v>6.3799999999999996E-2</v>
      </c>
      <c r="S21" s="8">
        <v>2.9999999999999997E-4</v>
      </c>
    </row>
    <row r="22" spans="2:19">
      <c r="B22" s="6" t="s">
        <v>851</v>
      </c>
      <c r="C22" s="17">
        <v>1138825</v>
      </c>
      <c r="D22" s="6"/>
      <c r="E22" s="18">
        <v>520044439</v>
      </c>
      <c r="F22" s="6" t="s">
        <v>852</v>
      </c>
      <c r="G22" s="6" t="s">
        <v>207</v>
      </c>
      <c r="H22" s="6" t="s">
        <v>208</v>
      </c>
      <c r="I22" s="6" t="s">
        <v>853</v>
      </c>
      <c r="J22" s="17">
        <v>3.12</v>
      </c>
      <c r="K22" s="6" t="s">
        <v>103</v>
      </c>
      <c r="L22" s="35">
        <v>4.5999999999999999E-2</v>
      </c>
      <c r="M22" s="8">
        <v>6.6699999999999995E-2</v>
      </c>
      <c r="N22" s="7">
        <v>1016800.03</v>
      </c>
      <c r="O22" s="7">
        <v>96.32</v>
      </c>
      <c r="P22" s="7">
        <v>979.38</v>
      </c>
      <c r="Q22" s="8">
        <v>0</v>
      </c>
      <c r="R22" s="8">
        <v>1.2200000000000001E-2</v>
      </c>
      <c r="S22" s="8">
        <v>1E-4</v>
      </c>
    </row>
    <row r="23" spans="2:19">
      <c r="B23" s="13" t="s">
        <v>196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414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132</v>
      </c>
      <c r="C25" s="12"/>
      <c r="D25" s="3"/>
      <c r="E25" s="3"/>
      <c r="F25" s="3"/>
      <c r="G25" s="3"/>
      <c r="H25" s="3"/>
      <c r="I25" s="3"/>
      <c r="J25" s="12">
        <v>6.26</v>
      </c>
      <c r="K25" s="3"/>
      <c r="M25" s="10">
        <v>5.4800000000000001E-2</v>
      </c>
      <c r="N25" s="9">
        <v>402320000</v>
      </c>
      <c r="P25" s="9">
        <v>9855.59</v>
      </c>
      <c r="R25" s="10">
        <v>0.1232</v>
      </c>
      <c r="S25" s="10">
        <v>5.9999999999999995E-4</v>
      </c>
    </row>
    <row r="26" spans="2:19">
      <c r="B26" s="13" t="s">
        <v>854</v>
      </c>
      <c r="C26" s="14"/>
      <c r="D26" s="13"/>
      <c r="E26" s="13"/>
      <c r="F26" s="13"/>
      <c r="G26" s="13"/>
      <c r="H26" s="13"/>
      <c r="I26" s="13"/>
      <c r="J26" s="14">
        <v>6.26</v>
      </c>
      <c r="K26" s="13"/>
      <c r="M26" s="16">
        <v>5.4800000000000001E-2</v>
      </c>
      <c r="N26" s="15">
        <v>402320000</v>
      </c>
      <c r="P26" s="15">
        <v>9855.59</v>
      </c>
      <c r="R26" s="16">
        <v>0.1232</v>
      </c>
      <c r="S26" s="16">
        <v>5.9999999999999995E-4</v>
      </c>
    </row>
    <row r="27" spans="2:19">
      <c r="B27" s="6" t="s">
        <v>855</v>
      </c>
      <c r="C27" s="17" t="s">
        <v>856</v>
      </c>
      <c r="D27" s="6"/>
      <c r="E27" s="18">
        <v>520000472</v>
      </c>
      <c r="F27" s="6" t="s">
        <v>857</v>
      </c>
      <c r="G27" s="6" t="s">
        <v>227</v>
      </c>
      <c r="H27" s="6" t="s">
        <v>181</v>
      </c>
      <c r="I27" s="6" t="s">
        <v>858</v>
      </c>
      <c r="J27" s="17">
        <v>7.4</v>
      </c>
      <c r="K27" s="6" t="s">
        <v>45</v>
      </c>
      <c r="L27" s="19">
        <v>4.1000000000000002E-2</v>
      </c>
      <c r="M27" s="8">
        <v>5.6899999999999999E-2</v>
      </c>
      <c r="N27" s="7">
        <v>218508000</v>
      </c>
      <c r="O27" s="7">
        <v>91.24</v>
      </c>
      <c r="P27" s="7">
        <v>5263.68</v>
      </c>
      <c r="Q27" s="8">
        <v>1.46E-2</v>
      </c>
      <c r="R27" s="8">
        <v>6.5799999999999997E-2</v>
      </c>
      <c r="S27" s="8">
        <v>2.9999999999999997E-4</v>
      </c>
    </row>
    <row r="28" spans="2:19">
      <c r="B28" s="6" t="s">
        <v>859</v>
      </c>
      <c r="C28" s="17" t="s">
        <v>860</v>
      </c>
      <c r="D28" s="6"/>
      <c r="E28" s="18">
        <v>520000472</v>
      </c>
      <c r="F28" s="6" t="s">
        <v>857</v>
      </c>
      <c r="G28" s="6" t="s">
        <v>227</v>
      </c>
      <c r="H28" s="6" t="s">
        <v>181</v>
      </c>
      <c r="I28" s="6" t="s">
        <v>861</v>
      </c>
      <c r="J28" s="17">
        <v>4.95</v>
      </c>
      <c r="K28" s="6" t="s">
        <v>45</v>
      </c>
      <c r="L28" s="19">
        <v>0.04</v>
      </c>
      <c r="M28" s="8">
        <v>5.2299999999999999E-2</v>
      </c>
      <c r="N28" s="7">
        <v>183812000</v>
      </c>
      <c r="O28" s="7">
        <v>94.62</v>
      </c>
      <c r="P28" s="7">
        <v>4591.91</v>
      </c>
      <c r="Q28" s="8">
        <v>1.84E-2</v>
      </c>
      <c r="R28" s="8">
        <v>5.74E-2</v>
      </c>
      <c r="S28" s="8">
        <v>2.9999999999999997E-4</v>
      </c>
    </row>
    <row r="29" spans="2:19">
      <c r="B29" s="13" t="s">
        <v>862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140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tabSelected="1" workbookViewId="0">
      <selection activeCell="H22" sqref="H22"/>
    </sheetView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9" width="12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506</v>
      </c>
    </row>
    <row r="7" spans="2:13" ht="15.75">
      <c r="B7" s="2" t="s">
        <v>275</v>
      </c>
    </row>
    <row r="8" spans="2:13">
      <c r="B8" s="3" t="s">
        <v>85</v>
      </c>
      <c r="C8" s="3" t="s">
        <v>86</v>
      </c>
      <c r="D8" s="3" t="s">
        <v>192</v>
      </c>
      <c r="E8" s="3" t="s">
        <v>87</v>
      </c>
      <c r="F8" s="3" t="s">
        <v>193</v>
      </c>
      <c r="G8" s="3" t="s">
        <v>90</v>
      </c>
      <c r="H8" s="3" t="s">
        <v>146</v>
      </c>
      <c r="I8" s="3" t="s">
        <v>43</v>
      </c>
      <c r="J8" s="3" t="s">
        <v>507</v>
      </c>
      <c r="K8" s="3" t="s">
        <v>148</v>
      </c>
      <c r="L8" s="3" t="s">
        <v>149</v>
      </c>
      <c r="M8" s="3" t="s">
        <v>150</v>
      </c>
    </row>
    <row r="9" spans="2:13">
      <c r="B9" s="4"/>
      <c r="C9" s="4"/>
      <c r="D9" s="4"/>
      <c r="E9" s="4"/>
      <c r="F9" s="4"/>
      <c r="G9" s="4"/>
      <c r="H9" s="4" t="s">
        <v>153</v>
      </c>
      <c r="I9" s="4" t="s">
        <v>154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276</v>
      </c>
      <c r="C11" s="12"/>
      <c r="D11" s="3"/>
      <c r="E11" s="3"/>
      <c r="F11" s="3"/>
      <c r="G11" s="3"/>
      <c r="H11" s="9">
        <v>38498176.950000003</v>
      </c>
      <c r="J11" s="9">
        <v>121611.34</v>
      </c>
      <c r="L11" s="10">
        <v>1</v>
      </c>
      <c r="M11" s="10">
        <v>7.4999999999999997E-3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14666105.91</v>
      </c>
      <c r="J12" s="9">
        <v>47995.41</v>
      </c>
      <c r="L12" s="10">
        <v>0.3947</v>
      </c>
      <c r="M12" s="10">
        <v>2.8999999999999998E-3</v>
      </c>
    </row>
    <row r="13" spans="2:13">
      <c r="B13" s="6" t="s">
        <v>863</v>
      </c>
      <c r="C13" s="17">
        <v>202005211</v>
      </c>
      <c r="D13" s="6"/>
      <c r="E13" s="18">
        <v>13171</v>
      </c>
      <c r="F13" s="6" t="s">
        <v>184</v>
      </c>
      <c r="G13" s="6" t="s">
        <v>44</v>
      </c>
      <c r="H13" s="7">
        <v>37670.769999999997</v>
      </c>
      <c r="I13" s="7">
        <v>3332.25</v>
      </c>
      <c r="J13" s="7">
        <v>4432.41</v>
      </c>
      <c r="K13" s="8">
        <v>4.3E-3</v>
      </c>
      <c r="L13" s="8">
        <v>3.6400000000000002E-2</v>
      </c>
      <c r="M13" s="8">
        <v>2.9999999999999997E-4</v>
      </c>
    </row>
    <row r="14" spans="2:13">
      <c r="B14" s="6" t="s">
        <v>864</v>
      </c>
      <c r="C14" s="17">
        <v>299943365</v>
      </c>
      <c r="D14" s="6"/>
      <c r="E14" s="18">
        <v>13337</v>
      </c>
      <c r="F14" s="6" t="s">
        <v>397</v>
      </c>
      <c r="G14" s="6" t="s">
        <v>44</v>
      </c>
      <c r="H14" s="7">
        <v>263272.55</v>
      </c>
      <c r="I14" s="7">
        <v>208.55</v>
      </c>
      <c r="J14" s="7">
        <v>1938.76</v>
      </c>
      <c r="K14" s="8">
        <v>0</v>
      </c>
      <c r="L14" s="8">
        <v>1.5900000000000001E-2</v>
      </c>
      <c r="M14" s="8">
        <v>1E-4</v>
      </c>
    </row>
    <row r="15" spans="2:13">
      <c r="B15" s="6" t="s">
        <v>865</v>
      </c>
      <c r="C15" s="17">
        <v>202109229</v>
      </c>
      <c r="D15" s="6"/>
      <c r="E15" s="18">
        <v>13344</v>
      </c>
      <c r="F15" s="6" t="s">
        <v>397</v>
      </c>
      <c r="G15" s="6" t="s">
        <v>44</v>
      </c>
      <c r="H15" s="7">
        <v>281366.42</v>
      </c>
      <c r="I15" s="7">
        <v>636.27</v>
      </c>
      <c r="J15" s="7">
        <v>6321.42</v>
      </c>
      <c r="K15" s="8">
        <v>1.5E-3</v>
      </c>
      <c r="L15" s="8">
        <v>5.1999999999999998E-2</v>
      </c>
      <c r="M15" s="8">
        <v>4.0000000000000002E-4</v>
      </c>
    </row>
    <row r="16" spans="2:13">
      <c r="B16" s="6" t="s">
        <v>866</v>
      </c>
      <c r="C16" s="17">
        <v>202106167</v>
      </c>
      <c r="D16" s="6"/>
      <c r="E16" s="18">
        <v>515229409</v>
      </c>
      <c r="F16" s="6" t="s">
        <v>397</v>
      </c>
      <c r="G16" s="6" t="s">
        <v>44</v>
      </c>
      <c r="H16" s="7">
        <v>145948</v>
      </c>
      <c r="I16" s="7">
        <v>1973</v>
      </c>
      <c r="J16" s="7">
        <v>10167.709999999999</v>
      </c>
      <c r="K16" s="8">
        <v>0</v>
      </c>
      <c r="L16" s="8">
        <v>8.3599999999999994E-2</v>
      </c>
      <c r="M16" s="8">
        <v>5.9999999999999995E-4</v>
      </c>
    </row>
    <row r="17" spans="2:13">
      <c r="B17" s="6" t="s">
        <v>867</v>
      </c>
      <c r="C17" s="17">
        <v>202104121</v>
      </c>
      <c r="D17" s="6"/>
      <c r="E17" s="18">
        <v>13279</v>
      </c>
      <c r="F17" s="6" t="s">
        <v>184</v>
      </c>
      <c r="G17" s="6" t="s">
        <v>44</v>
      </c>
      <c r="H17" s="7">
        <v>2316502.13</v>
      </c>
      <c r="I17" s="7">
        <v>21.78</v>
      </c>
      <c r="J17" s="7">
        <v>1781.51</v>
      </c>
      <c r="K17" s="8">
        <v>0</v>
      </c>
      <c r="L17" s="8">
        <v>1.46E-2</v>
      </c>
      <c r="M17" s="8">
        <v>1E-4</v>
      </c>
    </row>
    <row r="18" spans="2:13">
      <c r="B18" s="6" t="s">
        <v>868</v>
      </c>
      <c r="C18" s="17">
        <v>29992737</v>
      </c>
      <c r="D18" s="6"/>
      <c r="E18" s="18">
        <v>550260061</v>
      </c>
      <c r="F18" s="6" t="s">
        <v>263</v>
      </c>
      <c r="G18" s="6" t="s">
        <v>103</v>
      </c>
      <c r="H18" s="7">
        <v>1340.99</v>
      </c>
      <c r="I18" s="7">
        <v>977.83</v>
      </c>
      <c r="J18" s="7">
        <v>1311.26</v>
      </c>
      <c r="K18" s="8">
        <v>3.5999999999999999E-3</v>
      </c>
      <c r="L18" s="8">
        <v>1.0800000000000001E-2</v>
      </c>
      <c r="M18" s="8">
        <v>1E-4</v>
      </c>
    </row>
    <row r="19" spans="2:13">
      <c r="B19" s="6" t="s">
        <v>869</v>
      </c>
      <c r="C19" s="17">
        <v>202005187</v>
      </c>
      <c r="D19" s="6"/>
      <c r="E19" s="18">
        <v>514615590</v>
      </c>
      <c r="F19" s="6" t="s">
        <v>294</v>
      </c>
      <c r="G19" s="6" t="s">
        <v>44</v>
      </c>
      <c r="H19" s="7">
        <v>176775</v>
      </c>
      <c r="I19" s="7">
        <v>412.44</v>
      </c>
      <c r="J19" s="7">
        <v>2574.44</v>
      </c>
      <c r="K19" s="8">
        <v>6.4999999999999997E-3</v>
      </c>
      <c r="L19" s="8">
        <v>2.12E-2</v>
      </c>
      <c r="M19" s="8">
        <v>2.0000000000000001E-4</v>
      </c>
    </row>
    <row r="20" spans="2:13">
      <c r="B20" s="6" t="s">
        <v>870</v>
      </c>
      <c r="C20" s="17">
        <v>299943510</v>
      </c>
      <c r="D20" s="6"/>
      <c r="E20" s="18">
        <v>28126</v>
      </c>
      <c r="F20" s="31" t="s">
        <v>296</v>
      </c>
      <c r="G20" s="6" t="s">
        <v>73</v>
      </c>
      <c r="H20" s="7">
        <v>73.599999999999994</v>
      </c>
      <c r="I20" s="7">
        <v>148986.35</v>
      </c>
      <c r="J20" s="7">
        <v>8758.06</v>
      </c>
      <c r="K20" s="8">
        <v>7.3599999999999999E-2</v>
      </c>
      <c r="L20" s="8">
        <v>7.1999999999999995E-2</v>
      </c>
      <c r="M20" s="8">
        <v>5.0000000000000001E-4</v>
      </c>
    </row>
    <row r="21" spans="2:13">
      <c r="B21" s="6" t="s">
        <v>871</v>
      </c>
      <c r="C21" s="17">
        <v>299943514</v>
      </c>
      <c r="D21" s="6"/>
      <c r="E21" s="18">
        <v>28126</v>
      </c>
      <c r="F21" s="31" t="s">
        <v>296</v>
      </c>
      <c r="G21" s="6" t="s">
        <v>73</v>
      </c>
      <c r="H21" s="7">
        <v>11443156.449999999</v>
      </c>
      <c r="I21" s="7">
        <v>117.18</v>
      </c>
      <c r="J21" s="7">
        <v>10709.84</v>
      </c>
      <c r="K21" s="8">
        <v>0.41870000000000002</v>
      </c>
      <c r="L21" s="8">
        <v>8.8099999999999998E-2</v>
      </c>
      <c r="M21" s="8">
        <v>6.9999999999999999E-4</v>
      </c>
    </row>
    <row r="22" spans="2:13">
      <c r="B22" s="3" t="s">
        <v>132</v>
      </c>
      <c r="C22" s="12"/>
      <c r="D22" s="3"/>
      <c r="E22" s="3"/>
      <c r="F22" s="3"/>
      <c r="G22" s="3"/>
      <c r="H22" s="9">
        <v>23832071.039999999</v>
      </c>
      <c r="J22" s="9">
        <v>73615.929999999993</v>
      </c>
      <c r="L22" s="10">
        <v>0.60529999999999995</v>
      </c>
      <c r="M22" s="10">
        <v>4.4999999999999997E-3</v>
      </c>
    </row>
    <row r="23" spans="2:13">
      <c r="B23" s="13" t="s">
        <v>198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199</v>
      </c>
      <c r="C24" s="14"/>
      <c r="D24" s="13"/>
      <c r="E24" s="13"/>
      <c r="F24" s="13"/>
      <c r="G24" s="13"/>
      <c r="H24" s="15">
        <v>23832071.039999999</v>
      </c>
      <c r="J24" s="15">
        <v>73615.929999999993</v>
      </c>
      <c r="L24" s="16">
        <v>0.60529999999999995</v>
      </c>
      <c r="M24" s="16">
        <v>4.4999999999999997E-3</v>
      </c>
    </row>
    <row r="25" spans="2:13">
      <c r="B25" s="6" t="s">
        <v>872</v>
      </c>
      <c r="C25" s="17">
        <v>289991143</v>
      </c>
      <c r="D25" s="6" t="s">
        <v>184</v>
      </c>
      <c r="E25" s="6"/>
      <c r="F25" s="6" t="s">
        <v>462</v>
      </c>
      <c r="G25" s="6" t="s">
        <v>46</v>
      </c>
      <c r="H25" s="7">
        <v>295585.7</v>
      </c>
      <c r="I25" s="7">
        <v>478.55</v>
      </c>
      <c r="J25" s="7">
        <v>6006.24</v>
      </c>
      <c r="K25" s="8">
        <v>5.9799999999999999E-2</v>
      </c>
      <c r="L25" s="8">
        <v>4.9399999999999999E-2</v>
      </c>
      <c r="M25" s="8">
        <v>4.0000000000000002E-4</v>
      </c>
    </row>
    <row r="26" spans="2:13">
      <c r="B26" s="6" t="s">
        <v>873</v>
      </c>
      <c r="C26" s="17">
        <v>299936187</v>
      </c>
      <c r="D26" s="6" t="s">
        <v>184</v>
      </c>
      <c r="E26" s="6"/>
      <c r="F26" s="6" t="s">
        <v>241</v>
      </c>
      <c r="G26" s="6" t="s">
        <v>73</v>
      </c>
      <c r="H26" s="7">
        <v>12961715.23</v>
      </c>
      <c r="I26" s="7">
        <v>1.22</v>
      </c>
      <c r="J26" s="7">
        <v>12581.39</v>
      </c>
      <c r="K26" s="8">
        <v>4.02E-2</v>
      </c>
      <c r="L26" s="8">
        <v>0.10349999999999999</v>
      </c>
      <c r="M26" s="8">
        <v>8.0000000000000004E-4</v>
      </c>
    </row>
    <row r="27" spans="2:13">
      <c r="B27" s="6" t="s">
        <v>874</v>
      </c>
      <c r="C27" s="17">
        <v>201531126</v>
      </c>
      <c r="D27" s="6" t="s">
        <v>184</v>
      </c>
      <c r="E27" s="6"/>
      <c r="F27" s="6" t="s">
        <v>241</v>
      </c>
      <c r="G27" s="6" t="s">
        <v>49</v>
      </c>
      <c r="H27" s="7">
        <v>193</v>
      </c>
      <c r="I27" s="7">
        <v>287510.2</v>
      </c>
      <c r="J27" s="7">
        <v>2084.5700000000002</v>
      </c>
      <c r="K27" s="8">
        <v>1.9300000000000001E-2</v>
      </c>
      <c r="L27" s="8">
        <v>1.7100000000000001E-2</v>
      </c>
      <c r="M27" s="8">
        <v>1E-4</v>
      </c>
    </row>
    <row r="28" spans="2:13">
      <c r="B28" s="6" t="s">
        <v>875</v>
      </c>
      <c r="C28" s="17">
        <v>29993016</v>
      </c>
      <c r="D28" s="6" t="s">
        <v>184</v>
      </c>
      <c r="E28" s="6"/>
      <c r="F28" s="6" t="s">
        <v>241</v>
      </c>
      <c r="G28" s="6" t="s">
        <v>49</v>
      </c>
      <c r="H28" s="7">
        <v>5225</v>
      </c>
      <c r="I28" s="7">
        <v>11531.31</v>
      </c>
      <c r="J28" s="7">
        <v>2263.4499999999998</v>
      </c>
      <c r="K28" s="8">
        <v>6.4000000000000003E-3</v>
      </c>
      <c r="L28" s="8">
        <v>1.8599999999999998E-2</v>
      </c>
      <c r="M28" s="8">
        <v>1E-4</v>
      </c>
    </row>
    <row r="29" spans="2:13">
      <c r="B29" s="6" t="s">
        <v>876</v>
      </c>
      <c r="C29" s="17">
        <v>201711017</v>
      </c>
      <c r="D29" s="6" t="s">
        <v>184</v>
      </c>
      <c r="E29" s="6"/>
      <c r="F29" s="6" t="s">
        <v>241</v>
      </c>
      <c r="G29" s="6" t="s">
        <v>49</v>
      </c>
      <c r="H29" s="7">
        <v>292.61</v>
      </c>
      <c r="I29" s="7">
        <v>95591.76</v>
      </c>
      <c r="J29" s="7">
        <v>1050.79</v>
      </c>
      <c r="K29" s="8">
        <v>1.17E-2</v>
      </c>
      <c r="L29" s="8">
        <v>8.6E-3</v>
      </c>
      <c r="M29" s="8">
        <v>1E-4</v>
      </c>
    </row>
    <row r="30" spans="2:13">
      <c r="B30" s="6" t="s">
        <v>877</v>
      </c>
      <c r="C30" s="17" t="s">
        <v>878</v>
      </c>
      <c r="D30" s="6" t="s">
        <v>184</v>
      </c>
      <c r="E30" s="6"/>
      <c r="F30" s="6" t="s">
        <v>879</v>
      </c>
      <c r="G30" s="6" t="s">
        <v>44</v>
      </c>
      <c r="H30" s="7">
        <v>289</v>
      </c>
      <c r="I30" s="7">
        <v>0</v>
      </c>
      <c r="J30" s="7">
        <v>0</v>
      </c>
      <c r="K30" s="8">
        <v>0</v>
      </c>
      <c r="L30" s="8">
        <v>0</v>
      </c>
      <c r="M30" s="8">
        <v>0</v>
      </c>
    </row>
    <row r="31" spans="2:13">
      <c r="B31" s="6" t="s">
        <v>880</v>
      </c>
      <c r="C31" s="17">
        <v>29991882</v>
      </c>
      <c r="D31" s="6" t="s">
        <v>184</v>
      </c>
      <c r="E31" s="6"/>
      <c r="F31" s="6" t="s">
        <v>879</v>
      </c>
      <c r="G31" s="6" t="s">
        <v>44</v>
      </c>
      <c r="H31" s="7">
        <v>89</v>
      </c>
      <c r="I31" s="7">
        <v>0</v>
      </c>
      <c r="J31" s="7">
        <v>0</v>
      </c>
      <c r="K31" s="8">
        <v>0</v>
      </c>
      <c r="L31" s="8">
        <v>0</v>
      </c>
      <c r="M31" s="8">
        <v>0</v>
      </c>
    </row>
    <row r="32" spans="2:13">
      <c r="B32" s="6" t="s">
        <v>881</v>
      </c>
      <c r="C32" s="17">
        <v>202111241</v>
      </c>
      <c r="D32" s="6" t="s">
        <v>184</v>
      </c>
      <c r="E32" s="6"/>
      <c r="F32" s="6" t="s">
        <v>397</v>
      </c>
      <c r="G32" s="6" t="s">
        <v>44</v>
      </c>
      <c r="H32" s="7">
        <v>137549.16</v>
      </c>
      <c r="I32" s="7">
        <v>3.69</v>
      </c>
      <c r="J32" s="7">
        <v>1793.35</v>
      </c>
      <c r="K32" s="8">
        <v>4.3E-3</v>
      </c>
      <c r="L32" s="8">
        <v>1.47E-2</v>
      </c>
      <c r="M32" s="8">
        <v>1E-4</v>
      </c>
    </row>
    <row r="33" spans="2:13">
      <c r="B33" s="6" t="s">
        <v>882</v>
      </c>
      <c r="C33" s="17">
        <v>202208310</v>
      </c>
      <c r="D33" s="6" t="s">
        <v>184</v>
      </c>
      <c r="E33" s="6"/>
      <c r="F33" s="6" t="s">
        <v>397</v>
      </c>
      <c r="G33" s="6" t="s">
        <v>44</v>
      </c>
      <c r="H33" s="7">
        <v>25602.57</v>
      </c>
      <c r="I33" s="7">
        <v>2680.97</v>
      </c>
      <c r="J33" s="7">
        <v>2423.67</v>
      </c>
      <c r="K33" s="8">
        <v>9.1000000000000004E-3</v>
      </c>
      <c r="L33" s="8">
        <v>1.9900000000000001E-2</v>
      </c>
      <c r="M33" s="8">
        <v>1E-4</v>
      </c>
    </row>
    <row r="34" spans="2:13">
      <c r="B34" s="6" t="s">
        <v>883</v>
      </c>
      <c r="C34" s="17">
        <v>202112280</v>
      </c>
      <c r="D34" s="6" t="s">
        <v>184</v>
      </c>
      <c r="E34" s="6"/>
      <c r="F34" s="6" t="s">
        <v>397</v>
      </c>
      <c r="G34" s="6" t="s">
        <v>44</v>
      </c>
      <c r="H34" s="7">
        <v>1.81</v>
      </c>
      <c r="I34" s="7">
        <v>100</v>
      </c>
      <c r="J34" s="7">
        <v>0.01</v>
      </c>
      <c r="K34" s="30">
        <v>2.5600000000000001E-2</v>
      </c>
      <c r="L34" s="8">
        <v>0</v>
      </c>
      <c r="M34" s="8">
        <v>0</v>
      </c>
    </row>
    <row r="35" spans="2:13">
      <c r="B35" s="6" t="s">
        <v>884</v>
      </c>
      <c r="C35" s="17">
        <v>202110185</v>
      </c>
      <c r="D35" s="6" t="s">
        <v>184</v>
      </c>
      <c r="E35" s="6"/>
      <c r="F35" s="6" t="s">
        <v>397</v>
      </c>
      <c r="G35" s="6" t="s">
        <v>44</v>
      </c>
      <c r="H35" s="7">
        <v>205858.91</v>
      </c>
      <c r="I35" s="7">
        <v>1000</v>
      </c>
      <c r="J35" s="7">
        <v>7268.88</v>
      </c>
      <c r="K35" s="8">
        <v>2.0000000000000001E-4</v>
      </c>
      <c r="L35" s="8">
        <v>5.9799999999999999E-2</v>
      </c>
      <c r="M35" s="8">
        <v>4.0000000000000002E-4</v>
      </c>
    </row>
    <row r="36" spans="2:13">
      <c r="B36" s="6" t="s">
        <v>885</v>
      </c>
      <c r="C36" s="17">
        <v>201707023</v>
      </c>
      <c r="D36" s="6" t="s">
        <v>184</v>
      </c>
      <c r="E36" s="6"/>
      <c r="F36" s="6" t="s">
        <v>857</v>
      </c>
      <c r="G36" s="6" t="s">
        <v>44</v>
      </c>
      <c r="H36" s="7">
        <v>2191.5500000000002</v>
      </c>
      <c r="I36" s="7">
        <v>26879.03</v>
      </c>
      <c r="J36" s="7">
        <v>2080</v>
      </c>
      <c r="K36" s="8">
        <v>6.1999999999999998E-3</v>
      </c>
      <c r="L36" s="8">
        <v>1.7100000000000001E-2</v>
      </c>
      <c r="M36" s="8">
        <v>1E-4</v>
      </c>
    </row>
    <row r="37" spans="2:13">
      <c r="B37" s="6" t="s">
        <v>886</v>
      </c>
      <c r="C37" s="17">
        <v>299943084</v>
      </c>
      <c r="D37" s="6" t="s">
        <v>184</v>
      </c>
      <c r="E37" s="6"/>
      <c r="F37" s="6" t="s">
        <v>841</v>
      </c>
      <c r="G37" s="6" t="s">
        <v>46</v>
      </c>
      <c r="H37" s="7">
        <v>1722555</v>
      </c>
      <c r="I37" s="7">
        <v>104.86</v>
      </c>
      <c r="J37" s="7">
        <v>7669.89</v>
      </c>
      <c r="K37" s="8">
        <v>4.4999999999999998E-2</v>
      </c>
      <c r="L37" s="8">
        <v>6.3100000000000003E-2</v>
      </c>
      <c r="M37" s="8">
        <v>5.0000000000000001E-4</v>
      </c>
    </row>
    <row r="38" spans="2:13">
      <c r="B38" s="6" t="s">
        <v>887</v>
      </c>
      <c r="C38" s="17">
        <v>202111225</v>
      </c>
      <c r="D38" s="6" t="s">
        <v>184</v>
      </c>
      <c r="E38" s="6"/>
      <c r="F38" s="6" t="s">
        <v>841</v>
      </c>
      <c r="G38" s="6" t="s">
        <v>49</v>
      </c>
      <c r="H38" s="7">
        <v>6816086.1200000001</v>
      </c>
      <c r="I38" s="7">
        <v>0.84</v>
      </c>
      <c r="J38" s="7">
        <v>21527.759999999998</v>
      </c>
      <c r="K38" s="8">
        <v>7.3599999999999999E-2</v>
      </c>
      <c r="L38" s="8">
        <v>0.17699999999999999</v>
      </c>
      <c r="M38" s="8">
        <v>1.2999999999999999E-3</v>
      </c>
    </row>
    <row r="39" spans="2:13">
      <c r="B39" s="6" t="s">
        <v>888</v>
      </c>
      <c r="C39" s="17">
        <v>202102240</v>
      </c>
      <c r="D39" s="6" t="s">
        <v>184</v>
      </c>
      <c r="E39" s="6"/>
      <c r="F39" s="6" t="s">
        <v>841</v>
      </c>
      <c r="G39" s="6" t="s">
        <v>46</v>
      </c>
      <c r="H39" s="7">
        <v>568204</v>
      </c>
      <c r="I39" s="7">
        <v>100.48</v>
      </c>
      <c r="J39" s="7">
        <v>2424.13</v>
      </c>
      <c r="K39" s="8">
        <v>1.4800000000000001E-2</v>
      </c>
      <c r="L39" s="8">
        <v>1.9900000000000001E-2</v>
      </c>
      <c r="M39" s="8">
        <v>1E-4</v>
      </c>
    </row>
    <row r="40" spans="2:13">
      <c r="B40" s="6" t="s">
        <v>889</v>
      </c>
      <c r="C40" s="17">
        <v>202206298</v>
      </c>
      <c r="D40" s="6" t="s">
        <v>184</v>
      </c>
      <c r="E40" s="6"/>
      <c r="F40" s="6" t="s">
        <v>841</v>
      </c>
      <c r="G40" s="6" t="s">
        <v>44</v>
      </c>
      <c r="H40" s="7">
        <v>1090632.3799999999</v>
      </c>
      <c r="I40" s="7">
        <v>115.34</v>
      </c>
      <c r="J40" s="7">
        <v>4441.8100000000004</v>
      </c>
      <c r="K40" s="8">
        <v>0.30830000000000002</v>
      </c>
      <c r="L40" s="8">
        <v>3.6499999999999998E-2</v>
      </c>
      <c r="M40" s="8">
        <v>2.9999999999999997E-4</v>
      </c>
    </row>
    <row r="43" spans="2:13">
      <c r="B43" s="6" t="s">
        <v>140</v>
      </c>
      <c r="C43" s="17"/>
      <c r="D43" s="6"/>
      <c r="E43" s="6"/>
      <c r="F43" s="6"/>
      <c r="G43" s="6"/>
    </row>
    <row r="47" spans="2:13">
      <c r="B47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63"/>
  <sheetViews>
    <sheetView rightToLeft="1" topLeftCell="A26" workbookViewId="0">
      <selection activeCell="D40" sqref="D40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506</v>
      </c>
    </row>
    <row r="7" spans="2:11" ht="15.75">
      <c r="B7" s="2" t="s">
        <v>890</v>
      </c>
    </row>
    <row r="8" spans="2:11">
      <c r="B8" s="3" t="s">
        <v>85</v>
      </c>
      <c r="C8" s="3" t="s">
        <v>86</v>
      </c>
      <c r="D8" s="3" t="s">
        <v>90</v>
      </c>
      <c r="E8" s="3" t="s">
        <v>144</v>
      </c>
      <c r="F8" s="3" t="s">
        <v>146</v>
      </c>
      <c r="G8" s="3" t="s">
        <v>43</v>
      </c>
      <c r="H8" s="3" t="s">
        <v>507</v>
      </c>
      <c r="I8" s="3" t="s">
        <v>148</v>
      </c>
      <c r="J8" s="3" t="s">
        <v>149</v>
      </c>
      <c r="K8" s="3" t="s">
        <v>150</v>
      </c>
    </row>
    <row r="9" spans="2:11">
      <c r="B9" s="4"/>
      <c r="C9" s="4"/>
      <c r="D9" s="4"/>
      <c r="E9" s="4" t="s">
        <v>151</v>
      </c>
      <c r="F9" s="4" t="s">
        <v>153</v>
      </c>
      <c r="G9" s="4" t="s">
        <v>154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891</v>
      </c>
      <c r="C11" s="12"/>
      <c r="D11" s="3"/>
      <c r="E11" s="3"/>
      <c r="F11" s="9">
        <v>324529593.08999997</v>
      </c>
      <c r="H11" s="9">
        <v>924972.02</v>
      </c>
      <c r="J11" s="10">
        <v>1</v>
      </c>
      <c r="K11" s="10">
        <v>5.67E-2</v>
      </c>
    </row>
    <row r="12" spans="2:11">
      <c r="B12" s="3" t="s">
        <v>892</v>
      </c>
      <c r="C12" s="12"/>
      <c r="D12" s="3"/>
      <c r="E12" s="3"/>
      <c r="F12" s="9">
        <v>167485857.25999999</v>
      </c>
      <c r="H12" s="9">
        <v>336241.04</v>
      </c>
      <c r="J12" s="10">
        <v>0.36349999999999999</v>
      </c>
      <c r="K12" s="10">
        <v>2.06E-2</v>
      </c>
    </row>
    <row r="13" spans="2:11">
      <c r="B13" s="13" t="s">
        <v>893</v>
      </c>
      <c r="C13" s="14"/>
      <c r="D13" s="13"/>
      <c r="E13" s="13"/>
      <c r="F13" s="15">
        <v>46830478.520000003</v>
      </c>
      <c r="H13" s="15">
        <v>187436.37</v>
      </c>
      <c r="J13" s="16">
        <v>0.2026</v>
      </c>
      <c r="K13" s="16">
        <v>1.15E-2</v>
      </c>
    </row>
    <row r="14" spans="2:11">
      <c r="B14" s="6" t="s">
        <v>894</v>
      </c>
      <c r="C14" s="17">
        <v>202202149</v>
      </c>
      <c r="D14" s="6" t="s">
        <v>44</v>
      </c>
      <c r="E14" s="6" t="s">
        <v>895</v>
      </c>
      <c r="F14" s="7">
        <v>360840</v>
      </c>
      <c r="G14" s="7">
        <v>72.260000000000005</v>
      </c>
      <c r="H14" s="7">
        <v>920.7</v>
      </c>
      <c r="I14" s="8">
        <v>1.8800000000000001E-2</v>
      </c>
      <c r="J14" s="8">
        <v>1E-3</v>
      </c>
      <c r="K14" s="8">
        <v>1E-4</v>
      </c>
    </row>
    <row r="15" spans="2:11">
      <c r="B15" s="6" t="s">
        <v>896</v>
      </c>
      <c r="C15" s="17">
        <v>29992997</v>
      </c>
      <c r="D15" s="6" t="s">
        <v>103</v>
      </c>
      <c r="E15" s="6" t="s">
        <v>897</v>
      </c>
      <c r="F15" s="7">
        <v>2744965.8</v>
      </c>
      <c r="G15" s="7">
        <v>160.33000000000001</v>
      </c>
      <c r="H15" s="7">
        <v>4400.9399999999996</v>
      </c>
      <c r="I15" s="8">
        <v>1.37E-2</v>
      </c>
      <c r="J15" s="8">
        <v>4.7999999999999996E-3</v>
      </c>
      <c r="K15" s="8">
        <v>2.9999999999999997E-4</v>
      </c>
    </row>
    <row r="16" spans="2:11">
      <c r="B16" s="6" t="s">
        <v>898</v>
      </c>
      <c r="C16" s="17">
        <v>202101044</v>
      </c>
      <c r="D16" s="6" t="s">
        <v>44</v>
      </c>
      <c r="E16" s="6" t="s">
        <v>899</v>
      </c>
      <c r="F16" s="7">
        <v>2676256.58</v>
      </c>
      <c r="G16" s="7">
        <v>107.44</v>
      </c>
      <c r="H16" s="7">
        <v>10153.209999999999</v>
      </c>
      <c r="I16" s="8">
        <v>1.0999999999999999E-2</v>
      </c>
      <c r="J16" s="8">
        <v>1.0999999999999999E-2</v>
      </c>
      <c r="K16" s="8">
        <v>5.9999999999999995E-4</v>
      </c>
    </row>
    <row r="17" spans="2:11">
      <c r="B17" s="6" t="s">
        <v>900</v>
      </c>
      <c r="C17" s="17">
        <v>29993135</v>
      </c>
      <c r="D17" s="6" t="s">
        <v>44</v>
      </c>
      <c r="E17" s="6" t="s">
        <v>901</v>
      </c>
      <c r="F17" s="7">
        <v>357437.04</v>
      </c>
      <c r="G17" s="7">
        <v>90.33</v>
      </c>
      <c r="H17" s="7">
        <v>1140.01</v>
      </c>
      <c r="I17" s="8">
        <v>1.5100000000000001E-2</v>
      </c>
      <c r="J17" s="8">
        <v>1.1999999999999999E-3</v>
      </c>
      <c r="K17" s="8">
        <v>1E-4</v>
      </c>
    </row>
    <row r="18" spans="2:11">
      <c r="B18" s="6" t="s">
        <v>902</v>
      </c>
      <c r="C18" s="17">
        <v>202012027</v>
      </c>
      <c r="D18" s="6" t="s">
        <v>44</v>
      </c>
      <c r="E18" s="6" t="s">
        <v>897</v>
      </c>
      <c r="F18" s="7">
        <v>3356989.6</v>
      </c>
      <c r="G18" s="7">
        <v>149.81</v>
      </c>
      <c r="H18" s="7">
        <v>17758.060000000001</v>
      </c>
      <c r="I18" s="8">
        <v>3.44E-2</v>
      </c>
      <c r="J18" s="8">
        <v>1.9199999999999998E-2</v>
      </c>
      <c r="K18" s="8">
        <v>1.1000000000000001E-3</v>
      </c>
    </row>
    <row r="19" spans="2:11">
      <c r="B19" s="6" t="s">
        <v>903</v>
      </c>
      <c r="C19" s="17">
        <v>299917302</v>
      </c>
      <c r="D19" s="6" t="s">
        <v>44</v>
      </c>
      <c r="E19" s="6" t="s">
        <v>904</v>
      </c>
      <c r="F19" s="7">
        <v>38610.449999999997</v>
      </c>
      <c r="G19" s="7">
        <v>35.49</v>
      </c>
      <c r="H19" s="7">
        <v>48.38</v>
      </c>
      <c r="I19" s="8">
        <v>1.2999999999999999E-3</v>
      </c>
      <c r="J19" s="8">
        <v>1E-4</v>
      </c>
      <c r="K19" s="8">
        <v>0</v>
      </c>
    </row>
    <row r="20" spans="2:11">
      <c r="B20" s="6" t="s">
        <v>905</v>
      </c>
      <c r="C20" s="17">
        <v>201613049</v>
      </c>
      <c r="D20" s="6" t="s">
        <v>44</v>
      </c>
      <c r="E20" s="6" t="s">
        <v>906</v>
      </c>
      <c r="F20" s="7">
        <v>105243.63</v>
      </c>
      <c r="G20" s="7">
        <v>11.85</v>
      </c>
      <c r="H20" s="7">
        <v>44.04</v>
      </c>
      <c r="I20" s="8">
        <v>6.7000000000000002E-3</v>
      </c>
      <c r="J20" s="8">
        <v>0</v>
      </c>
      <c r="K20" s="8">
        <v>0</v>
      </c>
    </row>
    <row r="21" spans="2:11">
      <c r="B21" s="6" t="s">
        <v>907</v>
      </c>
      <c r="C21" s="17">
        <v>29992332</v>
      </c>
      <c r="D21" s="6" t="s">
        <v>44</v>
      </c>
      <c r="E21" s="6" t="s">
        <v>908</v>
      </c>
      <c r="F21" s="7">
        <v>242667.21</v>
      </c>
      <c r="G21" s="7">
        <v>82.38</v>
      </c>
      <c r="H21" s="7">
        <v>705.85</v>
      </c>
      <c r="I21" s="8">
        <v>2.8999999999999998E-3</v>
      </c>
      <c r="J21" s="8">
        <v>8.0000000000000004E-4</v>
      </c>
      <c r="K21" s="8">
        <v>0</v>
      </c>
    </row>
    <row r="22" spans="2:11">
      <c r="B22" s="6" t="s">
        <v>909</v>
      </c>
      <c r="C22" s="17">
        <v>29993297</v>
      </c>
      <c r="D22" s="6" t="s">
        <v>44</v>
      </c>
      <c r="E22" s="6" t="s">
        <v>904</v>
      </c>
      <c r="F22" s="7">
        <v>825192.24</v>
      </c>
      <c r="G22" s="7">
        <v>134.99</v>
      </c>
      <c r="H22" s="7">
        <v>3933.21</v>
      </c>
      <c r="I22" s="8">
        <v>9.5999999999999992E-3</v>
      </c>
      <c r="J22" s="8">
        <v>4.3E-3</v>
      </c>
      <c r="K22" s="8">
        <v>2.0000000000000001E-4</v>
      </c>
    </row>
    <row r="23" spans="2:11">
      <c r="B23" s="6" t="s">
        <v>910</v>
      </c>
      <c r="C23" s="17">
        <v>299944306</v>
      </c>
      <c r="D23" s="6" t="s">
        <v>44</v>
      </c>
      <c r="E23" s="6" t="s">
        <v>904</v>
      </c>
      <c r="F23" s="7">
        <v>1079586.1299999999</v>
      </c>
      <c r="G23" s="7">
        <v>92.36</v>
      </c>
      <c r="H23" s="7">
        <v>3520.78</v>
      </c>
      <c r="I23" s="8">
        <v>2.7099999999999999E-2</v>
      </c>
      <c r="J23" s="8">
        <v>3.8E-3</v>
      </c>
      <c r="K23" s="8">
        <v>2.0000000000000001E-4</v>
      </c>
    </row>
    <row r="24" spans="2:11">
      <c r="B24" s="6" t="s">
        <v>911</v>
      </c>
      <c r="C24" s="17">
        <v>202010112</v>
      </c>
      <c r="D24" s="6" t="s">
        <v>44</v>
      </c>
      <c r="E24" s="6" t="s">
        <v>912</v>
      </c>
      <c r="F24" s="7">
        <v>2928254.12</v>
      </c>
      <c r="G24" s="7">
        <v>122.6</v>
      </c>
      <c r="H24" s="7">
        <v>12676.2</v>
      </c>
      <c r="I24" s="8">
        <v>6.0400000000000002E-2</v>
      </c>
      <c r="J24" s="8">
        <v>1.37E-2</v>
      </c>
      <c r="K24" s="8">
        <v>8.0000000000000004E-4</v>
      </c>
    </row>
    <row r="25" spans="2:11">
      <c r="B25" s="6" t="s">
        <v>913</v>
      </c>
      <c r="C25" s="17">
        <v>29992679</v>
      </c>
      <c r="D25" s="6" t="s">
        <v>44</v>
      </c>
      <c r="E25" s="6" t="s">
        <v>914</v>
      </c>
      <c r="F25" s="7">
        <v>353195.33</v>
      </c>
      <c r="G25" s="7">
        <v>125.03</v>
      </c>
      <c r="H25" s="7">
        <v>1559.24</v>
      </c>
      <c r="I25" s="8">
        <v>4.3E-3</v>
      </c>
      <c r="J25" s="8">
        <v>1.6999999999999999E-3</v>
      </c>
      <c r="K25" s="8">
        <v>1E-4</v>
      </c>
    </row>
    <row r="26" spans="2:11">
      <c r="B26" s="6" t="s">
        <v>915</v>
      </c>
      <c r="C26" s="17">
        <v>299917294</v>
      </c>
      <c r="D26" s="6" t="s">
        <v>44</v>
      </c>
      <c r="E26" s="6" t="s">
        <v>916</v>
      </c>
      <c r="F26" s="7">
        <v>45000</v>
      </c>
      <c r="G26" s="7">
        <v>50.15</v>
      </c>
      <c r="H26" s="7">
        <v>79.680000000000007</v>
      </c>
      <c r="I26" s="8">
        <v>1.6000000000000001E-3</v>
      </c>
      <c r="J26" s="8">
        <v>1E-4</v>
      </c>
      <c r="K26" s="8">
        <v>0</v>
      </c>
    </row>
    <row r="27" spans="2:11">
      <c r="B27" s="6" t="s">
        <v>917</v>
      </c>
      <c r="C27" s="17">
        <v>29992287</v>
      </c>
      <c r="D27" s="6" t="s">
        <v>44</v>
      </c>
      <c r="E27" s="6" t="s">
        <v>897</v>
      </c>
      <c r="F27" s="7">
        <v>143250</v>
      </c>
      <c r="G27" s="7">
        <v>213.21</v>
      </c>
      <c r="H27" s="7">
        <v>1078.47</v>
      </c>
      <c r="I27" s="8">
        <v>1E-3</v>
      </c>
      <c r="J27" s="8">
        <v>1.1999999999999999E-3</v>
      </c>
      <c r="K27" s="8">
        <v>1E-4</v>
      </c>
    </row>
    <row r="28" spans="2:11">
      <c r="B28" s="6" t="s">
        <v>918</v>
      </c>
      <c r="C28" s="17">
        <v>299934943</v>
      </c>
      <c r="D28" s="6" t="s">
        <v>44</v>
      </c>
      <c r="E28" s="6" t="s">
        <v>908</v>
      </c>
      <c r="F28" s="7">
        <v>1465192.39</v>
      </c>
      <c r="G28" s="7">
        <v>113.94</v>
      </c>
      <c r="H28" s="7">
        <v>5894.75</v>
      </c>
      <c r="I28" s="8">
        <v>2.0500000000000001E-2</v>
      </c>
      <c r="J28" s="8">
        <v>6.4000000000000003E-3</v>
      </c>
      <c r="K28" s="8">
        <v>4.0000000000000002E-4</v>
      </c>
    </row>
    <row r="29" spans="2:11">
      <c r="B29" s="6" t="s">
        <v>919</v>
      </c>
      <c r="C29" s="17">
        <v>202012167</v>
      </c>
      <c r="D29" s="6" t="s">
        <v>44</v>
      </c>
      <c r="E29" s="6" t="s">
        <v>920</v>
      </c>
      <c r="F29" s="7">
        <v>4911466.4800000004</v>
      </c>
      <c r="G29" s="7">
        <v>110.51</v>
      </c>
      <c r="H29" s="7">
        <v>19165.849999999999</v>
      </c>
      <c r="I29" s="8">
        <v>3.4799999999999998E-2</v>
      </c>
      <c r="J29" s="8">
        <v>2.07E-2</v>
      </c>
      <c r="K29" s="8">
        <v>1.1999999999999999E-3</v>
      </c>
    </row>
    <row r="30" spans="2:11">
      <c r="B30" s="6" t="s">
        <v>921</v>
      </c>
      <c r="C30" s="17">
        <v>29992637</v>
      </c>
      <c r="D30" s="6" t="s">
        <v>44</v>
      </c>
      <c r="E30" s="6" t="s">
        <v>922</v>
      </c>
      <c r="F30" s="7">
        <v>358080</v>
      </c>
      <c r="G30" s="7">
        <v>125.02</v>
      </c>
      <c r="H30" s="7">
        <v>1580.79</v>
      </c>
      <c r="I30" s="8">
        <v>2.5000000000000001E-3</v>
      </c>
      <c r="J30" s="8">
        <v>1.6999999999999999E-3</v>
      </c>
      <c r="K30" s="8">
        <v>1E-4</v>
      </c>
    </row>
    <row r="31" spans="2:11">
      <c r="B31" s="6" t="s">
        <v>923</v>
      </c>
      <c r="C31" s="17">
        <v>29992982</v>
      </c>
      <c r="D31" s="6" t="s">
        <v>44</v>
      </c>
      <c r="E31" s="6" t="s">
        <v>924</v>
      </c>
      <c r="F31" s="7">
        <v>1060665.8700000001</v>
      </c>
      <c r="G31" s="7">
        <v>61.98</v>
      </c>
      <c r="H31" s="7">
        <v>2321.38</v>
      </c>
      <c r="I31" s="8">
        <v>5.3E-3</v>
      </c>
      <c r="J31" s="8">
        <v>2.5000000000000001E-3</v>
      </c>
      <c r="K31" s="8">
        <v>1E-4</v>
      </c>
    </row>
    <row r="32" spans="2:11">
      <c r="B32" s="6" t="s">
        <v>925</v>
      </c>
      <c r="C32" s="17">
        <v>202012316</v>
      </c>
      <c r="D32" s="6" t="s">
        <v>44</v>
      </c>
      <c r="E32" s="6" t="s">
        <v>926</v>
      </c>
      <c r="F32" s="7">
        <v>2947230</v>
      </c>
      <c r="G32" s="7">
        <v>85.86</v>
      </c>
      <c r="H32" s="7">
        <v>8934.69</v>
      </c>
      <c r="I32" s="8">
        <v>1.7999999999999999E-2</v>
      </c>
      <c r="J32" s="8">
        <v>9.7000000000000003E-3</v>
      </c>
      <c r="K32" s="8">
        <v>5.0000000000000001E-4</v>
      </c>
    </row>
    <row r="33" spans="2:11">
      <c r="B33" s="6" t="s">
        <v>927</v>
      </c>
      <c r="C33" s="17">
        <v>29992316</v>
      </c>
      <c r="D33" s="6" t="s">
        <v>44</v>
      </c>
      <c r="E33" s="6" t="s">
        <v>928</v>
      </c>
      <c r="F33" s="7">
        <v>117001.87</v>
      </c>
      <c r="G33" s="7">
        <v>125.49</v>
      </c>
      <c r="H33" s="7">
        <v>518.46</v>
      </c>
      <c r="I33" s="8">
        <v>1.1999999999999999E-3</v>
      </c>
      <c r="J33" s="8">
        <v>5.9999999999999995E-4</v>
      </c>
      <c r="K33" s="8">
        <v>0</v>
      </c>
    </row>
    <row r="34" spans="2:11">
      <c r="B34" s="6" t="s">
        <v>929</v>
      </c>
      <c r="C34" s="17">
        <v>201625050</v>
      </c>
      <c r="D34" s="6" t="s">
        <v>44</v>
      </c>
      <c r="E34" s="6" t="s">
        <v>924</v>
      </c>
      <c r="F34" s="7">
        <v>240185.65</v>
      </c>
      <c r="G34" s="7">
        <v>171.76</v>
      </c>
      <c r="H34" s="7">
        <v>1456.66</v>
      </c>
      <c r="I34" s="8">
        <v>3.2000000000000002E-3</v>
      </c>
      <c r="J34" s="8">
        <v>1.6000000000000001E-3</v>
      </c>
      <c r="K34" s="8">
        <v>1E-4</v>
      </c>
    </row>
    <row r="35" spans="2:11">
      <c r="B35" s="6" t="s">
        <v>930</v>
      </c>
      <c r="C35" s="17">
        <v>202111019</v>
      </c>
      <c r="D35" s="6" t="s">
        <v>44</v>
      </c>
      <c r="E35" s="6" t="s">
        <v>904</v>
      </c>
      <c r="F35" s="7">
        <v>2334700</v>
      </c>
      <c r="G35" s="7">
        <v>94.02</v>
      </c>
      <c r="H35" s="7">
        <v>7751.08</v>
      </c>
      <c r="I35" s="8">
        <v>6.2100000000000002E-2</v>
      </c>
      <c r="J35" s="8">
        <v>8.3999999999999995E-3</v>
      </c>
      <c r="K35" s="8">
        <v>5.0000000000000001E-4</v>
      </c>
    </row>
    <row r="36" spans="2:11">
      <c r="B36" s="6" t="s">
        <v>931</v>
      </c>
      <c r="C36" s="17">
        <v>202110011</v>
      </c>
      <c r="D36" s="6" t="s">
        <v>44</v>
      </c>
      <c r="E36" s="6" t="s">
        <v>904</v>
      </c>
      <c r="F36" s="7">
        <v>632985.23</v>
      </c>
      <c r="G36" s="7">
        <v>97.49</v>
      </c>
      <c r="H36" s="7">
        <v>2179</v>
      </c>
      <c r="I36" s="8">
        <v>6.0100000000000001E-2</v>
      </c>
      <c r="J36" s="8">
        <v>2.3999999999999998E-3</v>
      </c>
      <c r="K36" s="8">
        <v>1E-4</v>
      </c>
    </row>
    <row r="37" spans="2:11">
      <c r="B37" s="6" t="s">
        <v>932</v>
      </c>
      <c r="C37" s="17">
        <v>202109302</v>
      </c>
      <c r="D37" s="6" t="s">
        <v>44</v>
      </c>
      <c r="E37" s="6" t="s">
        <v>904</v>
      </c>
      <c r="F37" s="7">
        <v>3066823.22</v>
      </c>
      <c r="G37" s="7">
        <v>112.25</v>
      </c>
      <c r="H37" s="7">
        <v>12155.18</v>
      </c>
      <c r="I37" s="8">
        <v>6.0100000000000001E-2</v>
      </c>
      <c r="J37" s="8">
        <v>1.3100000000000001E-2</v>
      </c>
      <c r="K37" s="8">
        <v>6.9999999999999999E-4</v>
      </c>
    </row>
    <row r="38" spans="2:11">
      <c r="B38" s="6" t="s">
        <v>933</v>
      </c>
      <c r="C38" s="17">
        <v>29993259</v>
      </c>
      <c r="D38" s="6" t="s">
        <v>44</v>
      </c>
      <c r="E38" s="6" t="s">
        <v>901</v>
      </c>
      <c r="F38" s="7">
        <v>210299.64</v>
      </c>
      <c r="G38" s="7">
        <v>0</v>
      </c>
      <c r="H38" s="7">
        <v>0</v>
      </c>
      <c r="I38" s="8">
        <v>4.2000000000000003E-2</v>
      </c>
      <c r="J38" s="8">
        <v>0</v>
      </c>
      <c r="K38" s="8">
        <v>0</v>
      </c>
    </row>
    <row r="39" spans="2:11">
      <c r="B39" s="6" t="s">
        <v>934</v>
      </c>
      <c r="C39" s="17">
        <v>29993017</v>
      </c>
      <c r="D39" s="6" t="s">
        <v>44</v>
      </c>
      <c r="E39" s="6" t="s">
        <v>901</v>
      </c>
      <c r="F39" s="7">
        <v>184313.99</v>
      </c>
      <c r="G39" s="7">
        <v>175.52</v>
      </c>
      <c r="H39" s="7">
        <v>1142.32</v>
      </c>
      <c r="I39" s="8">
        <v>2.8999999999999998E-3</v>
      </c>
      <c r="J39" s="8">
        <v>1.1999999999999999E-3</v>
      </c>
      <c r="K39" s="8">
        <v>1E-4</v>
      </c>
    </row>
    <row r="40" spans="2:11">
      <c r="B40" s="6" t="s">
        <v>935</v>
      </c>
      <c r="C40" s="17">
        <v>29992953</v>
      </c>
      <c r="D40" s="6" t="s">
        <v>44</v>
      </c>
      <c r="E40" s="6" t="s">
        <v>901</v>
      </c>
      <c r="F40" s="7">
        <v>343463.74</v>
      </c>
      <c r="G40" s="7">
        <v>92.34</v>
      </c>
      <c r="H40" s="7">
        <v>1119.81</v>
      </c>
      <c r="I40" s="8">
        <v>4.1999999999999997E-3</v>
      </c>
      <c r="J40" s="8">
        <v>1.1999999999999999E-3</v>
      </c>
      <c r="K40" s="8">
        <v>1E-4</v>
      </c>
    </row>
    <row r="41" spans="2:11">
      <c r="B41" s="6" t="s">
        <v>936</v>
      </c>
      <c r="C41" s="17">
        <v>299944298</v>
      </c>
      <c r="D41" s="6" t="s">
        <v>44</v>
      </c>
      <c r="E41" s="6" t="s">
        <v>937</v>
      </c>
      <c r="F41" s="7">
        <v>706906.46</v>
      </c>
      <c r="G41" s="7">
        <v>88.72</v>
      </c>
      <c r="H41" s="7">
        <v>2214.4699999999998</v>
      </c>
      <c r="I41" s="8">
        <v>2.6700000000000002E-2</v>
      </c>
      <c r="J41" s="8">
        <v>2.3999999999999998E-3</v>
      </c>
      <c r="K41" s="8">
        <v>1E-4</v>
      </c>
    </row>
    <row r="42" spans="2:11">
      <c r="B42" s="6" t="s">
        <v>938</v>
      </c>
      <c r="C42" s="17">
        <v>202110060</v>
      </c>
      <c r="D42" s="6" t="s">
        <v>44</v>
      </c>
      <c r="E42" s="6" t="s">
        <v>937</v>
      </c>
      <c r="F42" s="7">
        <v>2085142.9</v>
      </c>
      <c r="G42" s="7">
        <v>115.69</v>
      </c>
      <c r="H42" s="7">
        <v>8517.49</v>
      </c>
      <c r="I42" s="8">
        <v>5.4300000000000001E-2</v>
      </c>
      <c r="J42" s="8">
        <v>9.1999999999999998E-3</v>
      </c>
      <c r="K42" s="8">
        <v>5.0000000000000001E-4</v>
      </c>
    </row>
    <row r="43" spans="2:11">
      <c r="B43" s="6" t="s">
        <v>939</v>
      </c>
      <c r="C43" s="17">
        <v>20181004</v>
      </c>
      <c r="D43" s="6" t="s">
        <v>44</v>
      </c>
      <c r="E43" s="6" t="s">
        <v>904</v>
      </c>
      <c r="F43" s="7">
        <v>1153455</v>
      </c>
      <c r="G43" s="7">
        <v>137.22</v>
      </c>
      <c r="H43" s="7">
        <v>5588.63</v>
      </c>
      <c r="I43" s="8">
        <v>1.7500000000000002E-2</v>
      </c>
      <c r="J43" s="8">
        <v>6.0000000000000001E-3</v>
      </c>
      <c r="K43" s="8">
        <v>2.9999999999999997E-4</v>
      </c>
    </row>
    <row r="44" spans="2:11">
      <c r="B44" s="6" t="s">
        <v>940</v>
      </c>
      <c r="C44" s="17">
        <v>202105292</v>
      </c>
      <c r="D44" s="6" t="s">
        <v>44</v>
      </c>
      <c r="E44" s="6" t="s">
        <v>937</v>
      </c>
      <c r="F44" s="7">
        <v>5035695.45</v>
      </c>
      <c r="G44" s="7">
        <v>121.94</v>
      </c>
      <c r="H44" s="7">
        <v>21682.560000000001</v>
      </c>
      <c r="I44" s="8">
        <v>2.47E-2</v>
      </c>
      <c r="J44" s="8">
        <v>2.3400000000000001E-2</v>
      </c>
      <c r="K44" s="8">
        <v>1.2999999999999999E-3</v>
      </c>
    </row>
    <row r="45" spans="2:11">
      <c r="B45" s="6" t="s">
        <v>941</v>
      </c>
      <c r="C45" s="17">
        <v>202105276</v>
      </c>
      <c r="D45" s="6" t="s">
        <v>44</v>
      </c>
      <c r="E45" s="6" t="s">
        <v>937</v>
      </c>
      <c r="F45" s="7">
        <v>1606867.5</v>
      </c>
      <c r="G45" s="7">
        <v>271.38</v>
      </c>
      <c r="H45" s="7">
        <v>15397.44</v>
      </c>
      <c r="I45" s="8">
        <v>6.0000000000000001E-3</v>
      </c>
      <c r="J45" s="8">
        <v>1.66E-2</v>
      </c>
      <c r="K45" s="8">
        <v>8.9999999999999998E-4</v>
      </c>
    </row>
    <row r="46" spans="2:11">
      <c r="B46" s="6" t="s">
        <v>942</v>
      </c>
      <c r="C46" s="17">
        <v>202109138</v>
      </c>
      <c r="D46" s="6" t="s">
        <v>44</v>
      </c>
      <c r="E46" s="6" t="s">
        <v>937</v>
      </c>
      <c r="F46" s="7">
        <v>3112515</v>
      </c>
      <c r="G46" s="7">
        <v>107.34</v>
      </c>
      <c r="H46" s="7">
        <v>11797.05</v>
      </c>
      <c r="I46" s="8">
        <v>7.3000000000000001E-3</v>
      </c>
      <c r="J46" s="8">
        <v>1.2800000000000001E-2</v>
      </c>
      <c r="K46" s="8">
        <v>6.9999999999999999E-4</v>
      </c>
    </row>
    <row r="47" spans="2:11">
      <c r="B47" s="13" t="s">
        <v>943</v>
      </c>
      <c r="C47" s="14"/>
      <c r="D47" s="13"/>
      <c r="E47" s="13"/>
      <c r="F47" s="15">
        <v>7177457.9400000004</v>
      </c>
      <c r="H47" s="15">
        <v>13812.02</v>
      </c>
      <c r="J47" s="16">
        <v>1.49E-2</v>
      </c>
      <c r="K47" s="16">
        <v>8.0000000000000004E-4</v>
      </c>
    </row>
    <row r="48" spans="2:11">
      <c r="B48" s="6" t="s">
        <v>1538</v>
      </c>
      <c r="C48" s="17">
        <v>299933655</v>
      </c>
      <c r="D48" s="6" t="s">
        <v>103</v>
      </c>
      <c r="E48" s="6" t="s">
        <v>906</v>
      </c>
      <c r="F48" s="7">
        <v>2786.96</v>
      </c>
      <c r="G48" s="7">
        <v>133076.89000000001</v>
      </c>
      <c r="H48" s="7">
        <v>3708.8</v>
      </c>
      <c r="I48" s="8">
        <v>3.2000000000000001E-2</v>
      </c>
      <c r="J48" s="8">
        <v>4.0000000000000001E-3</v>
      </c>
      <c r="K48" s="8">
        <v>2.0000000000000001E-4</v>
      </c>
    </row>
    <row r="49" spans="2:11">
      <c r="B49" s="6" t="s">
        <v>944</v>
      </c>
      <c r="C49" s="17">
        <v>201905296</v>
      </c>
      <c r="D49" s="6" t="s">
        <v>103</v>
      </c>
      <c r="E49" s="6" t="s">
        <v>906</v>
      </c>
      <c r="F49" s="7">
        <v>2508760.73</v>
      </c>
      <c r="G49" s="7">
        <v>127.02</v>
      </c>
      <c r="H49" s="7">
        <v>3186.72</v>
      </c>
      <c r="I49" s="8">
        <v>3.4200000000000001E-2</v>
      </c>
      <c r="J49" s="8">
        <v>3.3999999999999998E-3</v>
      </c>
      <c r="K49" s="8">
        <v>2.0000000000000001E-4</v>
      </c>
    </row>
    <row r="50" spans="2:11">
      <c r="B50" s="6" t="s">
        <v>945</v>
      </c>
      <c r="C50" s="17">
        <v>201905288</v>
      </c>
      <c r="D50" s="6" t="s">
        <v>103</v>
      </c>
      <c r="E50" s="6" t="s">
        <v>906</v>
      </c>
      <c r="F50" s="7">
        <v>4665910.25</v>
      </c>
      <c r="G50" s="7">
        <v>148.22999999999999</v>
      </c>
      <c r="H50" s="7">
        <v>6916.51</v>
      </c>
      <c r="I50" s="8">
        <v>1.5800000000000002E-2</v>
      </c>
      <c r="J50" s="8">
        <v>7.4999999999999997E-3</v>
      </c>
      <c r="K50" s="8">
        <v>4.0000000000000002E-4</v>
      </c>
    </row>
    <row r="51" spans="2:11">
      <c r="B51" s="13" t="s">
        <v>946</v>
      </c>
      <c r="C51" s="14"/>
      <c r="D51" s="13"/>
      <c r="E51" s="13"/>
      <c r="F51" s="15">
        <v>11888793.1</v>
      </c>
      <c r="H51" s="15">
        <v>10042.34</v>
      </c>
      <c r="J51" s="16">
        <v>1.09E-2</v>
      </c>
      <c r="K51" s="16">
        <v>5.9999999999999995E-4</v>
      </c>
    </row>
    <row r="52" spans="2:11">
      <c r="B52" s="6" t="s">
        <v>947</v>
      </c>
      <c r="C52" s="17">
        <v>202104311</v>
      </c>
      <c r="D52" s="6" t="s">
        <v>103</v>
      </c>
      <c r="E52" s="6" t="s">
        <v>948</v>
      </c>
      <c r="F52" s="7">
        <v>6917037.3700000001</v>
      </c>
      <c r="G52" s="7">
        <v>79.25</v>
      </c>
      <c r="H52" s="7">
        <v>5481.85</v>
      </c>
      <c r="I52" s="8">
        <v>3.4599999999999999E-2</v>
      </c>
      <c r="J52" s="8">
        <v>5.8999999999999999E-3</v>
      </c>
      <c r="K52" s="8">
        <v>2.9999999999999997E-4</v>
      </c>
    </row>
    <row r="53" spans="2:11">
      <c r="B53" s="6" t="s">
        <v>949</v>
      </c>
      <c r="C53" s="17">
        <v>9840800</v>
      </c>
      <c r="D53" s="6" t="s">
        <v>44</v>
      </c>
      <c r="E53" s="6" t="s">
        <v>948</v>
      </c>
      <c r="F53" s="7">
        <v>57600.51</v>
      </c>
      <c r="G53" s="7">
        <v>4.88</v>
      </c>
      <c r="H53" s="7">
        <v>9.93</v>
      </c>
      <c r="I53" s="8">
        <v>1.4E-3</v>
      </c>
      <c r="J53" s="8">
        <v>0</v>
      </c>
      <c r="K53" s="8">
        <v>0</v>
      </c>
    </row>
    <row r="54" spans="2:11">
      <c r="B54" s="6" t="s">
        <v>950</v>
      </c>
      <c r="C54" s="17">
        <v>201506011</v>
      </c>
      <c r="D54" s="6" t="s">
        <v>103</v>
      </c>
      <c r="E54" s="6" t="s">
        <v>951</v>
      </c>
      <c r="F54" s="7">
        <v>1525500.52</v>
      </c>
      <c r="G54" s="7">
        <v>90.85</v>
      </c>
      <c r="H54" s="7">
        <v>1385.97</v>
      </c>
      <c r="I54" s="8">
        <v>2.2000000000000001E-3</v>
      </c>
      <c r="J54" s="8">
        <v>1.5E-3</v>
      </c>
      <c r="K54" s="8">
        <v>1E-4</v>
      </c>
    </row>
    <row r="55" spans="2:11">
      <c r="B55" s="6" t="s">
        <v>952</v>
      </c>
      <c r="C55" s="17">
        <v>289991085</v>
      </c>
      <c r="D55" s="6" t="s">
        <v>103</v>
      </c>
      <c r="E55" s="6" t="s">
        <v>948</v>
      </c>
      <c r="F55" s="7">
        <v>3388654.7</v>
      </c>
      <c r="G55" s="7">
        <v>93.39</v>
      </c>
      <c r="H55" s="7">
        <v>3164.59</v>
      </c>
      <c r="I55" s="8">
        <v>3.6799999999999999E-2</v>
      </c>
      <c r="J55" s="8">
        <v>3.3999999999999998E-3</v>
      </c>
      <c r="K55" s="8">
        <v>2.0000000000000001E-4</v>
      </c>
    </row>
    <row r="56" spans="2:11">
      <c r="B56" s="13" t="s">
        <v>953</v>
      </c>
      <c r="C56" s="14"/>
      <c r="D56" s="13"/>
      <c r="E56" s="13"/>
      <c r="F56" s="15">
        <v>101589127.7</v>
      </c>
      <c r="H56" s="15">
        <v>124950.31</v>
      </c>
      <c r="J56" s="16">
        <v>0.1351</v>
      </c>
      <c r="K56" s="16">
        <v>7.7000000000000002E-3</v>
      </c>
    </row>
    <row r="57" spans="2:11">
      <c r="B57" s="6" t="s">
        <v>954</v>
      </c>
      <c r="C57" s="17">
        <v>29992015</v>
      </c>
      <c r="D57" s="6" t="s">
        <v>44</v>
      </c>
      <c r="E57" s="6" t="s">
        <v>955</v>
      </c>
      <c r="F57" s="7">
        <v>48213.05</v>
      </c>
      <c r="G57" s="7">
        <v>91.63</v>
      </c>
      <c r="H57" s="7">
        <v>155.97999999999999</v>
      </c>
      <c r="I57" s="8">
        <v>1.7949999999999999E-5</v>
      </c>
      <c r="J57" s="8">
        <v>2.0000000000000001E-4</v>
      </c>
      <c r="K57" s="8">
        <v>0</v>
      </c>
    </row>
    <row r="58" spans="2:11">
      <c r="B58" s="6" t="s">
        <v>956</v>
      </c>
      <c r="C58" s="17">
        <v>202004230</v>
      </c>
      <c r="D58" s="6" t="s">
        <v>44</v>
      </c>
      <c r="E58" s="6" t="s">
        <v>957</v>
      </c>
      <c r="F58" s="7">
        <v>4163545.01</v>
      </c>
      <c r="G58" s="7">
        <v>123.83</v>
      </c>
      <c r="H58" s="7">
        <v>18204.830000000002</v>
      </c>
      <c r="I58" s="8">
        <v>5.7999999999999996E-3</v>
      </c>
      <c r="J58" s="8">
        <v>1.9699999999999999E-2</v>
      </c>
      <c r="K58" s="8">
        <v>1.1000000000000001E-3</v>
      </c>
    </row>
    <row r="59" spans="2:11">
      <c r="B59" s="6" t="s">
        <v>958</v>
      </c>
      <c r="C59" s="17">
        <v>29991728</v>
      </c>
      <c r="D59" s="6" t="s">
        <v>44</v>
      </c>
      <c r="E59" s="6" t="s">
        <v>959</v>
      </c>
      <c r="F59" s="7">
        <v>74250</v>
      </c>
      <c r="G59" s="7">
        <v>11.3</v>
      </c>
      <c r="H59" s="7">
        <v>29.62</v>
      </c>
      <c r="I59" s="8">
        <v>5.9999999999999995E-4</v>
      </c>
      <c r="J59" s="8">
        <v>0</v>
      </c>
      <c r="K59" s="8">
        <v>0</v>
      </c>
    </row>
    <row r="60" spans="2:11">
      <c r="B60" s="6" t="s">
        <v>960</v>
      </c>
      <c r="C60" s="17">
        <v>201904182</v>
      </c>
      <c r="D60" s="6" t="s">
        <v>44</v>
      </c>
      <c r="E60" s="6" t="s">
        <v>961</v>
      </c>
      <c r="F60" s="7">
        <v>2041734.97</v>
      </c>
      <c r="G60" s="7">
        <v>151.19999999999999</v>
      </c>
      <c r="H60" s="7">
        <v>10900.79</v>
      </c>
      <c r="I60" s="8">
        <v>1.7500000000000002E-2</v>
      </c>
      <c r="J60" s="8">
        <v>1.18E-2</v>
      </c>
      <c r="K60" s="8">
        <v>6.9999999999999999E-4</v>
      </c>
    </row>
    <row r="61" spans="2:11">
      <c r="B61" s="6" t="s">
        <v>962</v>
      </c>
      <c r="C61" s="17">
        <v>29992344</v>
      </c>
      <c r="D61" s="6" t="s">
        <v>103</v>
      </c>
      <c r="E61" s="6" t="s">
        <v>961</v>
      </c>
      <c r="F61" s="7">
        <v>1991044.75</v>
      </c>
      <c r="G61" s="7">
        <v>131.06</v>
      </c>
      <c r="H61" s="7">
        <v>2609.48</v>
      </c>
      <c r="I61" s="8">
        <v>4.1000000000000003E-3</v>
      </c>
      <c r="J61" s="8">
        <v>2.8E-3</v>
      </c>
      <c r="K61" s="8">
        <v>2.0000000000000001E-4</v>
      </c>
    </row>
    <row r="62" spans="2:11">
      <c r="B62" s="6" t="s">
        <v>963</v>
      </c>
      <c r="C62" s="17">
        <v>201502011</v>
      </c>
      <c r="D62" s="6" t="s">
        <v>103</v>
      </c>
      <c r="E62" s="6" t="s">
        <v>661</v>
      </c>
      <c r="F62" s="7">
        <v>1181668.8799999999</v>
      </c>
      <c r="G62" s="7">
        <v>9.77</v>
      </c>
      <c r="H62" s="7">
        <v>115.46</v>
      </c>
      <c r="I62" s="8">
        <v>2E-3</v>
      </c>
      <c r="J62" s="8">
        <v>1E-4</v>
      </c>
      <c r="K62" s="8">
        <v>0</v>
      </c>
    </row>
    <row r="63" spans="2:11">
      <c r="B63" s="6" t="s">
        <v>964</v>
      </c>
      <c r="C63" s="17">
        <v>201911054</v>
      </c>
      <c r="D63" s="6" t="s">
        <v>103</v>
      </c>
      <c r="E63" s="6" t="s">
        <v>661</v>
      </c>
      <c r="F63" s="7">
        <v>15426840.359999999</v>
      </c>
      <c r="G63" s="7">
        <v>100.32</v>
      </c>
      <c r="H63" s="7">
        <v>15476.35</v>
      </c>
      <c r="I63" s="8">
        <v>8.8999999999999999E-3</v>
      </c>
      <c r="J63" s="8">
        <v>1.67E-2</v>
      </c>
      <c r="K63" s="8">
        <v>8.9999999999999998E-4</v>
      </c>
    </row>
    <row r="64" spans="2:11">
      <c r="B64" s="6" t="s">
        <v>965</v>
      </c>
      <c r="C64" s="17">
        <v>29992351</v>
      </c>
      <c r="D64" s="6" t="s">
        <v>103</v>
      </c>
      <c r="E64" s="6" t="s">
        <v>966</v>
      </c>
      <c r="F64" s="7">
        <v>1317920</v>
      </c>
      <c r="G64" s="7">
        <v>8.8800000000000008</v>
      </c>
      <c r="H64" s="7">
        <v>116.97</v>
      </c>
      <c r="I64" s="8">
        <v>5.5999999999999999E-3</v>
      </c>
      <c r="J64" s="8">
        <v>1E-4</v>
      </c>
      <c r="K64" s="8">
        <v>0</v>
      </c>
    </row>
    <row r="65" spans="2:11">
      <c r="B65" s="6" t="s">
        <v>967</v>
      </c>
      <c r="C65" s="17">
        <v>201609112</v>
      </c>
      <c r="D65" s="6" t="s">
        <v>103</v>
      </c>
      <c r="E65" s="6" t="s">
        <v>968</v>
      </c>
      <c r="F65" s="7">
        <v>2005465.21</v>
      </c>
      <c r="G65" s="7">
        <v>7.87</v>
      </c>
      <c r="H65" s="7">
        <v>157.74</v>
      </c>
      <c r="I65" s="8">
        <v>7.7000000000000002E-3</v>
      </c>
      <c r="J65" s="8">
        <v>2.0000000000000001E-4</v>
      </c>
      <c r="K65" s="8">
        <v>0</v>
      </c>
    </row>
    <row r="66" spans="2:11">
      <c r="B66" s="6" t="s">
        <v>969</v>
      </c>
      <c r="C66" s="17">
        <v>2999233</v>
      </c>
      <c r="D66" s="6" t="s">
        <v>103</v>
      </c>
      <c r="E66" s="6" t="s">
        <v>966</v>
      </c>
      <c r="F66" s="7">
        <v>6867268.9800000004</v>
      </c>
      <c r="G66" s="7">
        <v>74.040000000000006</v>
      </c>
      <c r="H66" s="7">
        <v>5084.37</v>
      </c>
      <c r="I66" s="8">
        <v>1.04E-2</v>
      </c>
      <c r="J66" s="8">
        <v>5.4999999999999997E-3</v>
      </c>
      <c r="K66" s="8">
        <v>2.9999999999999997E-4</v>
      </c>
    </row>
    <row r="67" spans="2:11">
      <c r="B67" s="6" t="s">
        <v>970</v>
      </c>
      <c r="C67" s="17">
        <v>29993585</v>
      </c>
      <c r="D67" s="6" t="s">
        <v>103</v>
      </c>
      <c r="E67" s="6" t="s">
        <v>966</v>
      </c>
      <c r="F67" s="7">
        <v>10485332.890000001</v>
      </c>
      <c r="G67" s="7">
        <v>103.15</v>
      </c>
      <c r="H67" s="7">
        <v>10815.45</v>
      </c>
      <c r="I67" s="8">
        <v>9.9000000000000008E-3</v>
      </c>
      <c r="J67" s="8">
        <v>1.17E-2</v>
      </c>
      <c r="K67" s="8">
        <v>6.9999999999999999E-4</v>
      </c>
    </row>
    <row r="68" spans="2:11">
      <c r="B68" s="6" t="s">
        <v>971</v>
      </c>
      <c r="C68" s="17">
        <v>29991682</v>
      </c>
      <c r="D68" s="6" t="s">
        <v>103</v>
      </c>
      <c r="E68" s="6" t="s">
        <v>972</v>
      </c>
      <c r="F68" s="7">
        <v>213929.24</v>
      </c>
      <c r="G68" s="7">
        <v>8.49</v>
      </c>
      <c r="H68" s="7">
        <v>18.16</v>
      </c>
      <c r="I68" s="8">
        <v>2.9999999999999997E-4</v>
      </c>
      <c r="J68" s="8">
        <v>0</v>
      </c>
      <c r="K68" s="8">
        <v>0</v>
      </c>
    </row>
    <row r="69" spans="2:11">
      <c r="B69" s="6" t="s">
        <v>973</v>
      </c>
      <c r="C69" s="17">
        <v>29992358</v>
      </c>
      <c r="D69" s="6" t="s">
        <v>103</v>
      </c>
      <c r="E69" s="6" t="s">
        <v>895</v>
      </c>
      <c r="F69" s="7">
        <v>1908523.94</v>
      </c>
      <c r="G69" s="7">
        <v>73.05</v>
      </c>
      <c r="H69" s="7">
        <v>1394.13</v>
      </c>
      <c r="I69" s="8">
        <v>2E-3</v>
      </c>
      <c r="J69" s="8">
        <v>1.5E-3</v>
      </c>
      <c r="K69" s="8">
        <v>1E-4</v>
      </c>
    </row>
    <row r="70" spans="2:11">
      <c r="B70" s="6" t="s">
        <v>974</v>
      </c>
      <c r="C70" s="17">
        <v>29993169</v>
      </c>
      <c r="D70" s="6" t="s">
        <v>103</v>
      </c>
      <c r="E70" s="6" t="s">
        <v>975</v>
      </c>
      <c r="F70" s="7">
        <v>12180136.84</v>
      </c>
      <c r="G70" s="7">
        <v>121.53</v>
      </c>
      <c r="H70" s="7">
        <v>14802.06</v>
      </c>
      <c r="I70" s="8">
        <v>1.12E-2</v>
      </c>
      <c r="J70" s="8">
        <v>1.6E-2</v>
      </c>
      <c r="K70" s="8">
        <v>8.9999999999999998E-4</v>
      </c>
    </row>
    <row r="71" spans="2:11">
      <c r="B71" s="6" t="s">
        <v>976</v>
      </c>
      <c r="C71" s="17">
        <v>202105193</v>
      </c>
      <c r="D71" s="6" t="s">
        <v>103</v>
      </c>
      <c r="E71" s="6" t="s">
        <v>972</v>
      </c>
      <c r="F71" s="7">
        <v>15602637.119999999</v>
      </c>
      <c r="G71" s="7">
        <v>102.84</v>
      </c>
      <c r="H71" s="7">
        <v>16045.7</v>
      </c>
      <c r="I71" s="8">
        <v>2.7900000000000001E-2</v>
      </c>
      <c r="J71" s="8">
        <v>1.7299999999999999E-2</v>
      </c>
      <c r="K71" s="8">
        <v>1E-3</v>
      </c>
    </row>
    <row r="72" spans="2:11">
      <c r="B72" s="6" t="s">
        <v>977</v>
      </c>
      <c r="C72" s="17">
        <v>29992808</v>
      </c>
      <c r="D72" s="6" t="s">
        <v>103</v>
      </c>
      <c r="E72" s="6" t="s">
        <v>906</v>
      </c>
      <c r="F72" s="7">
        <v>1867322.82</v>
      </c>
      <c r="G72" s="7">
        <v>136.53</v>
      </c>
      <c r="H72" s="7">
        <v>2549.44</v>
      </c>
      <c r="I72" s="8">
        <v>8.2000000000000007E-3</v>
      </c>
      <c r="J72" s="8">
        <v>2.8E-3</v>
      </c>
      <c r="K72" s="8">
        <v>2.0000000000000001E-4</v>
      </c>
    </row>
    <row r="73" spans="2:11">
      <c r="B73" s="6" t="s">
        <v>978</v>
      </c>
      <c r="C73" s="17">
        <v>29992710</v>
      </c>
      <c r="D73" s="6" t="s">
        <v>103</v>
      </c>
      <c r="E73" s="6" t="s">
        <v>979</v>
      </c>
      <c r="F73" s="7">
        <v>944161.63</v>
      </c>
      <c r="G73" s="7">
        <v>133.27000000000001</v>
      </c>
      <c r="H73" s="7">
        <v>1258.3</v>
      </c>
      <c r="I73" s="8">
        <v>2.8999999999999998E-3</v>
      </c>
      <c r="J73" s="8">
        <v>1.4E-3</v>
      </c>
      <c r="K73" s="8">
        <v>1E-4</v>
      </c>
    </row>
    <row r="74" spans="2:11">
      <c r="B74" s="6" t="s">
        <v>980</v>
      </c>
      <c r="C74" s="17">
        <v>29992821</v>
      </c>
      <c r="D74" s="6" t="s">
        <v>103</v>
      </c>
      <c r="E74" s="6" t="s">
        <v>972</v>
      </c>
      <c r="F74" s="7">
        <v>879132.82</v>
      </c>
      <c r="G74" s="7">
        <v>27.79</v>
      </c>
      <c r="H74" s="7">
        <v>244.33</v>
      </c>
      <c r="I74" s="8">
        <v>1.1000000000000001E-3</v>
      </c>
      <c r="J74" s="8">
        <v>2.9999999999999997E-4</v>
      </c>
      <c r="K74" s="8">
        <v>0</v>
      </c>
    </row>
    <row r="75" spans="2:11">
      <c r="B75" s="6" t="s">
        <v>981</v>
      </c>
      <c r="C75" s="17">
        <v>29992822</v>
      </c>
      <c r="D75" s="6" t="s">
        <v>103</v>
      </c>
      <c r="E75" s="6" t="s">
        <v>972</v>
      </c>
      <c r="F75" s="7">
        <v>713613.12</v>
      </c>
      <c r="G75" s="7">
        <v>72.64</v>
      </c>
      <c r="H75" s="7">
        <v>518.4</v>
      </c>
      <c r="I75" s="8">
        <v>6.9999999999999999E-4</v>
      </c>
      <c r="J75" s="8">
        <v>5.9999999999999995E-4</v>
      </c>
      <c r="K75" s="8">
        <v>0</v>
      </c>
    </row>
    <row r="76" spans="2:11">
      <c r="B76" s="6" t="s">
        <v>982</v>
      </c>
      <c r="C76" s="17">
        <v>202201224</v>
      </c>
      <c r="D76" s="6" t="s">
        <v>103</v>
      </c>
      <c r="E76" s="6" t="s">
        <v>983</v>
      </c>
      <c r="F76" s="7">
        <v>10778947.65</v>
      </c>
      <c r="G76" s="7">
        <v>102.82</v>
      </c>
      <c r="H76" s="7">
        <v>11083.32</v>
      </c>
      <c r="I76" s="8">
        <v>3.8699999999999998E-2</v>
      </c>
      <c r="J76" s="8">
        <v>1.2E-2</v>
      </c>
      <c r="K76" s="8">
        <v>6.9999999999999999E-4</v>
      </c>
    </row>
    <row r="77" spans="2:11">
      <c r="B77" s="6" t="s">
        <v>984</v>
      </c>
      <c r="C77" s="17">
        <v>29992707</v>
      </c>
      <c r="D77" s="6" t="s">
        <v>103</v>
      </c>
      <c r="E77" s="6" t="s">
        <v>983</v>
      </c>
      <c r="F77" s="7">
        <v>1036504.93</v>
      </c>
      <c r="G77" s="7">
        <v>34.32</v>
      </c>
      <c r="H77" s="7">
        <v>355.77</v>
      </c>
      <c r="I77" s="8">
        <v>4.8999999999999998E-3</v>
      </c>
      <c r="J77" s="8">
        <v>4.0000000000000002E-4</v>
      </c>
      <c r="K77" s="8">
        <v>0</v>
      </c>
    </row>
    <row r="78" spans="2:11">
      <c r="B78" s="6" t="s">
        <v>985</v>
      </c>
      <c r="C78" s="17">
        <v>201703095</v>
      </c>
      <c r="D78" s="6" t="s">
        <v>103</v>
      </c>
      <c r="E78" s="6" t="s">
        <v>906</v>
      </c>
      <c r="F78" s="7">
        <v>380616.7</v>
      </c>
      <c r="G78" s="7">
        <v>203.9</v>
      </c>
      <c r="H78" s="7">
        <v>776.08</v>
      </c>
      <c r="I78" s="8">
        <v>4.7000000000000002E-3</v>
      </c>
      <c r="J78" s="8">
        <v>8.0000000000000004E-4</v>
      </c>
      <c r="K78" s="8">
        <v>0</v>
      </c>
    </row>
    <row r="79" spans="2:11">
      <c r="B79" s="6" t="s">
        <v>986</v>
      </c>
      <c r="C79" s="17">
        <v>202003190</v>
      </c>
      <c r="D79" s="6" t="s">
        <v>103</v>
      </c>
      <c r="E79" s="6" t="s">
        <v>959</v>
      </c>
      <c r="F79" s="7">
        <v>9480316.8000000007</v>
      </c>
      <c r="G79" s="7">
        <v>129.08000000000001</v>
      </c>
      <c r="H79" s="7">
        <v>12237.6</v>
      </c>
      <c r="I79" s="8">
        <v>2.46E-2</v>
      </c>
      <c r="J79" s="8">
        <v>1.32E-2</v>
      </c>
      <c r="K79" s="8">
        <v>6.9999999999999999E-4</v>
      </c>
    </row>
    <row r="80" spans="2:11">
      <c r="B80" s="3" t="s">
        <v>987</v>
      </c>
      <c r="C80" s="12"/>
      <c r="D80" s="3"/>
      <c r="E80" s="3"/>
      <c r="F80" s="9">
        <v>157043735.81999999</v>
      </c>
      <c r="H80" s="9">
        <v>588730.98</v>
      </c>
      <c r="J80" s="10">
        <v>0.63649999999999995</v>
      </c>
      <c r="K80" s="10">
        <v>3.61E-2</v>
      </c>
    </row>
    <row r="81" spans="2:11">
      <c r="B81" s="13" t="s">
        <v>893</v>
      </c>
      <c r="C81" s="14"/>
      <c r="D81" s="13"/>
      <c r="E81" s="13"/>
      <c r="F81" s="15">
        <v>21684666.739999998</v>
      </c>
      <c r="H81" s="15">
        <v>76407.460000000006</v>
      </c>
      <c r="J81" s="16">
        <v>8.2600000000000007E-2</v>
      </c>
      <c r="K81" s="16">
        <v>4.7000000000000002E-3</v>
      </c>
    </row>
    <row r="82" spans="2:11">
      <c r="B82" s="6" t="s">
        <v>988</v>
      </c>
      <c r="C82" s="17">
        <v>299944272</v>
      </c>
      <c r="D82" s="6" t="s">
        <v>44</v>
      </c>
      <c r="E82" s="6" t="s">
        <v>937</v>
      </c>
      <c r="F82" s="7">
        <v>696072</v>
      </c>
      <c r="G82" s="7">
        <v>91.34</v>
      </c>
      <c r="H82" s="7">
        <v>2244.98</v>
      </c>
      <c r="I82" s="8">
        <v>4.3E-3</v>
      </c>
      <c r="J82" s="8">
        <v>2.3999999999999998E-3</v>
      </c>
      <c r="K82" s="8">
        <v>1E-4</v>
      </c>
    </row>
    <row r="83" spans="2:11">
      <c r="B83" s="6" t="s">
        <v>989</v>
      </c>
      <c r="C83" s="17">
        <v>202101275</v>
      </c>
      <c r="D83" s="6" t="s">
        <v>44</v>
      </c>
      <c r="E83" s="6" t="s">
        <v>928</v>
      </c>
      <c r="F83" s="7">
        <v>3276000</v>
      </c>
      <c r="G83" s="7">
        <v>111.2</v>
      </c>
      <c r="H83" s="7">
        <v>12862.84</v>
      </c>
      <c r="I83" s="8">
        <v>1.7100000000000001E-2</v>
      </c>
      <c r="J83" s="8">
        <v>1.3899999999999999E-2</v>
      </c>
      <c r="K83" s="8">
        <v>8.0000000000000004E-4</v>
      </c>
    </row>
    <row r="84" spans="2:11">
      <c r="B84" s="6" t="s">
        <v>990</v>
      </c>
      <c r="C84" s="17">
        <v>202201125</v>
      </c>
      <c r="D84" s="6" t="s">
        <v>44</v>
      </c>
      <c r="E84" s="6" t="s">
        <v>897</v>
      </c>
      <c r="F84" s="7">
        <v>2860200</v>
      </c>
      <c r="G84" s="7">
        <v>88.02</v>
      </c>
      <c r="H84" s="7">
        <v>8889.1</v>
      </c>
      <c r="I84" s="8">
        <v>1.9E-3</v>
      </c>
      <c r="J84" s="8">
        <v>9.5999999999999992E-3</v>
      </c>
      <c r="K84" s="8">
        <v>5.0000000000000001E-4</v>
      </c>
    </row>
    <row r="85" spans="2:11">
      <c r="B85" s="6" t="s">
        <v>991</v>
      </c>
      <c r="C85" s="17">
        <v>202104139</v>
      </c>
      <c r="D85" s="6" t="s">
        <v>44</v>
      </c>
      <c r="E85" s="6" t="s">
        <v>897</v>
      </c>
      <c r="F85" s="7">
        <v>2341272.5</v>
      </c>
      <c r="G85" s="7">
        <v>117.54</v>
      </c>
      <c r="H85" s="7">
        <v>9716.73</v>
      </c>
      <c r="I85" s="8">
        <v>1.9199999999999998E-2</v>
      </c>
      <c r="J85" s="8">
        <v>1.0500000000000001E-2</v>
      </c>
      <c r="K85" s="8">
        <v>5.9999999999999995E-4</v>
      </c>
    </row>
    <row r="86" spans="2:11">
      <c r="B86" s="6" t="s">
        <v>992</v>
      </c>
      <c r="C86" s="17">
        <v>202111175</v>
      </c>
      <c r="D86" s="6" t="s">
        <v>44</v>
      </c>
      <c r="E86" s="6" t="s">
        <v>897</v>
      </c>
      <c r="F86" s="7">
        <v>1925560</v>
      </c>
      <c r="G86" s="7">
        <v>77.760000000000005</v>
      </c>
      <c r="H86" s="7">
        <v>5286.73</v>
      </c>
      <c r="I86" s="8">
        <v>1.4800000000000001E-2</v>
      </c>
      <c r="J86" s="8">
        <v>5.7000000000000002E-3</v>
      </c>
      <c r="K86" s="8">
        <v>2.9999999999999997E-4</v>
      </c>
    </row>
    <row r="87" spans="2:11">
      <c r="B87" s="6" t="s">
        <v>993</v>
      </c>
      <c r="C87" s="17">
        <v>202111167</v>
      </c>
      <c r="D87" s="6" t="s">
        <v>44</v>
      </c>
      <c r="E87" s="6" t="s">
        <v>897</v>
      </c>
      <c r="F87" s="7">
        <v>1851500</v>
      </c>
      <c r="G87" s="7">
        <v>69.900000000000006</v>
      </c>
      <c r="H87" s="7">
        <v>4569.72</v>
      </c>
      <c r="I87" s="8">
        <v>2.47E-2</v>
      </c>
      <c r="J87" s="8">
        <v>4.8999999999999998E-3</v>
      </c>
      <c r="K87" s="8">
        <v>2.9999999999999997E-4</v>
      </c>
    </row>
    <row r="88" spans="2:11">
      <c r="B88" s="6" t="s">
        <v>994</v>
      </c>
      <c r="C88" s="17">
        <v>201613106</v>
      </c>
      <c r="D88" s="6" t="s">
        <v>44</v>
      </c>
      <c r="E88" s="6" t="s">
        <v>995</v>
      </c>
      <c r="F88" s="7">
        <v>371852.87</v>
      </c>
      <c r="G88" s="7">
        <v>132.96</v>
      </c>
      <c r="H88" s="7">
        <v>1745.79</v>
      </c>
      <c r="I88" s="8">
        <v>2.5999999999999999E-3</v>
      </c>
      <c r="J88" s="8">
        <v>1.9E-3</v>
      </c>
      <c r="K88" s="8">
        <v>1E-4</v>
      </c>
    </row>
    <row r="89" spans="2:11">
      <c r="B89" s="6" t="s">
        <v>996</v>
      </c>
      <c r="C89" s="17">
        <v>202101051</v>
      </c>
      <c r="D89" s="6" t="s">
        <v>44</v>
      </c>
      <c r="E89" s="6" t="s">
        <v>995</v>
      </c>
      <c r="F89" s="7">
        <v>2225942.9900000002</v>
      </c>
      <c r="G89" s="7">
        <v>116.99</v>
      </c>
      <c r="H89" s="7">
        <v>9195.26</v>
      </c>
      <c r="I89" s="8">
        <v>6.1699999999999998E-2</v>
      </c>
      <c r="J89" s="8">
        <v>9.9000000000000008E-3</v>
      </c>
      <c r="K89" s="8">
        <v>5.9999999999999995E-4</v>
      </c>
    </row>
    <row r="90" spans="2:11">
      <c r="B90" s="6" t="s">
        <v>997</v>
      </c>
      <c r="C90" s="17">
        <v>202109039</v>
      </c>
      <c r="D90" s="6" t="s">
        <v>44</v>
      </c>
      <c r="E90" s="6" t="s">
        <v>899</v>
      </c>
      <c r="F90" s="7">
        <v>2862000</v>
      </c>
      <c r="G90" s="7">
        <v>106.56</v>
      </c>
      <c r="H90" s="7">
        <v>10768.99</v>
      </c>
      <c r="I90" s="8">
        <v>1.43E-2</v>
      </c>
      <c r="J90" s="8">
        <v>1.1599999999999999E-2</v>
      </c>
      <c r="K90" s="8">
        <v>6.9999999999999999E-4</v>
      </c>
    </row>
    <row r="91" spans="2:11">
      <c r="B91" s="6" t="s">
        <v>998</v>
      </c>
      <c r="C91" s="17">
        <v>299944280</v>
      </c>
      <c r="D91" s="6" t="s">
        <v>44</v>
      </c>
      <c r="E91" s="6" t="s">
        <v>937</v>
      </c>
      <c r="F91" s="7">
        <v>2998464</v>
      </c>
      <c r="G91" s="7">
        <v>88.53</v>
      </c>
      <c r="H91" s="7">
        <v>9373.56</v>
      </c>
      <c r="I91" s="8">
        <v>1.1999999999999999E-3</v>
      </c>
      <c r="J91" s="8">
        <v>1.01E-2</v>
      </c>
      <c r="K91" s="8">
        <v>5.9999999999999995E-4</v>
      </c>
    </row>
    <row r="92" spans="2:11">
      <c r="B92" s="6" t="s">
        <v>999</v>
      </c>
      <c r="C92" s="17">
        <v>29992231</v>
      </c>
      <c r="D92" s="6" t="s">
        <v>44</v>
      </c>
      <c r="E92" s="6" t="s">
        <v>937</v>
      </c>
      <c r="F92" s="7">
        <v>98002.38</v>
      </c>
      <c r="G92" s="7">
        <v>325.38</v>
      </c>
      <c r="H92" s="7">
        <v>1125.95</v>
      </c>
      <c r="I92" s="8">
        <v>6.9999999999999999E-4</v>
      </c>
      <c r="J92" s="8">
        <v>1.1999999999999999E-3</v>
      </c>
      <c r="K92" s="8">
        <v>1E-4</v>
      </c>
    </row>
    <row r="93" spans="2:11">
      <c r="B93" s="6" t="s">
        <v>1000</v>
      </c>
      <c r="C93" s="17">
        <v>289991796</v>
      </c>
      <c r="D93" s="6" t="s">
        <v>44</v>
      </c>
      <c r="E93" s="6" t="s">
        <v>937</v>
      </c>
      <c r="F93" s="7">
        <v>177800</v>
      </c>
      <c r="G93" s="7">
        <v>100</v>
      </c>
      <c r="H93" s="7">
        <v>627.80999999999995</v>
      </c>
      <c r="I93" s="8">
        <v>2.0000000000000001E-4</v>
      </c>
      <c r="J93" s="8">
        <v>6.9999999999999999E-4</v>
      </c>
      <c r="K93" s="8">
        <v>0</v>
      </c>
    </row>
    <row r="94" spans="2:11">
      <c r="B94" s="13" t="s">
        <v>943</v>
      </c>
      <c r="C94" s="14"/>
      <c r="D94" s="13"/>
      <c r="E94" s="13"/>
      <c r="F94" s="15">
        <v>13468641.09</v>
      </c>
      <c r="H94" s="15">
        <v>60663.93</v>
      </c>
      <c r="J94" s="16">
        <v>6.5600000000000006E-2</v>
      </c>
      <c r="K94" s="16">
        <v>3.7000000000000002E-3</v>
      </c>
    </row>
    <row r="95" spans="2:11">
      <c r="B95" s="6" t="s">
        <v>1001</v>
      </c>
      <c r="C95" s="17">
        <v>299927080</v>
      </c>
      <c r="D95" s="6" t="s">
        <v>44</v>
      </c>
      <c r="E95" s="6" t="s">
        <v>926</v>
      </c>
      <c r="F95" s="7">
        <v>1130</v>
      </c>
      <c r="G95" s="7">
        <v>153226</v>
      </c>
      <c r="H95" s="7">
        <v>6113.76</v>
      </c>
      <c r="I95" s="8">
        <v>1.6999999999999999E-3</v>
      </c>
      <c r="J95" s="8">
        <v>6.6E-3</v>
      </c>
      <c r="K95" s="8">
        <v>4.0000000000000002E-4</v>
      </c>
    </row>
    <row r="96" spans="2:11">
      <c r="B96" s="6" t="s">
        <v>1002</v>
      </c>
      <c r="C96" s="17">
        <v>29993159</v>
      </c>
      <c r="D96" s="6" t="s">
        <v>49</v>
      </c>
      <c r="E96" s="6" t="s">
        <v>926</v>
      </c>
      <c r="F96" s="7">
        <v>1110345</v>
      </c>
      <c r="G96" s="7">
        <v>77.430000000000007</v>
      </c>
      <c r="H96" s="7">
        <v>3229.81</v>
      </c>
      <c r="I96" s="8">
        <v>4.1999999999999997E-3</v>
      </c>
      <c r="J96" s="8">
        <v>3.5000000000000001E-3</v>
      </c>
      <c r="K96" s="8">
        <v>2.0000000000000001E-4</v>
      </c>
    </row>
    <row r="97" spans="2:11">
      <c r="B97" s="6" t="s">
        <v>1003</v>
      </c>
      <c r="C97" s="17">
        <v>201905171</v>
      </c>
      <c r="D97" s="6" t="s">
        <v>44</v>
      </c>
      <c r="E97" s="6" t="s">
        <v>1004</v>
      </c>
      <c r="F97" s="7">
        <v>3497000</v>
      </c>
      <c r="G97" s="7">
        <v>80.19</v>
      </c>
      <c r="H97" s="7">
        <v>9901.84</v>
      </c>
      <c r="I97" s="8">
        <v>1.32E-2</v>
      </c>
      <c r="J97" s="8">
        <v>1.0699999999999999E-2</v>
      </c>
      <c r="K97" s="8">
        <v>5.9999999999999995E-4</v>
      </c>
    </row>
    <row r="98" spans="2:11">
      <c r="B98" s="6" t="s">
        <v>1005</v>
      </c>
      <c r="C98" s="17">
        <v>201724044</v>
      </c>
      <c r="D98" s="6" t="s">
        <v>44</v>
      </c>
      <c r="E98" s="6" t="s">
        <v>1004</v>
      </c>
      <c r="F98" s="7">
        <v>700391.9</v>
      </c>
      <c r="G98" s="7">
        <v>41.05</v>
      </c>
      <c r="H98" s="7">
        <v>1015.32</v>
      </c>
      <c r="I98" s="8">
        <v>2.5999999999999999E-3</v>
      </c>
      <c r="J98" s="8">
        <v>1.1000000000000001E-3</v>
      </c>
      <c r="K98" s="8">
        <v>1E-4</v>
      </c>
    </row>
    <row r="99" spans="2:11">
      <c r="B99" s="6" t="s">
        <v>1006</v>
      </c>
      <c r="C99" s="17">
        <v>201610110</v>
      </c>
      <c r="D99" s="6" t="s">
        <v>49</v>
      </c>
      <c r="E99" s="6" t="s">
        <v>1007</v>
      </c>
      <c r="F99" s="7">
        <v>3274.19</v>
      </c>
      <c r="G99" s="7">
        <v>41686.1</v>
      </c>
      <c r="H99" s="7">
        <v>5127.45</v>
      </c>
      <c r="I99" s="8">
        <v>8.9999999999999998E-4</v>
      </c>
      <c r="J99" s="8">
        <v>5.4999999999999997E-3</v>
      </c>
      <c r="K99" s="8">
        <v>2.9999999999999997E-4</v>
      </c>
    </row>
    <row r="100" spans="2:11">
      <c r="B100" s="6" t="s">
        <v>1008</v>
      </c>
      <c r="C100" s="17">
        <v>202103305</v>
      </c>
      <c r="D100" s="6" t="s">
        <v>44</v>
      </c>
      <c r="E100" s="6" t="s">
        <v>926</v>
      </c>
      <c r="F100" s="7">
        <v>6483000</v>
      </c>
      <c r="G100" s="7">
        <v>129.97999999999999</v>
      </c>
      <c r="H100" s="7">
        <v>29753.58</v>
      </c>
      <c r="I100" s="8">
        <v>1.7999999999999999E-2</v>
      </c>
      <c r="J100" s="8">
        <v>3.2199999999999999E-2</v>
      </c>
      <c r="K100" s="8">
        <v>1.8E-3</v>
      </c>
    </row>
    <row r="101" spans="2:11">
      <c r="B101" s="6" t="s">
        <v>1009</v>
      </c>
      <c r="C101" s="17">
        <v>202012308</v>
      </c>
      <c r="D101" s="6" t="s">
        <v>44</v>
      </c>
      <c r="E101" s="6" t="s">
        <v>926</v>
      </c>
      <c r="F101" s="7">
        <v>1673500</v>
      </c>
      <c r="G101" s="7">
        <v>93.45</v>
      </c>
      <c r="H101" s="7">
        <v>5522.15</v>
      </c>
      <c r="I101" s="8">
        <v>1.8599999999999998E-2</v>
      </c>
      <c r="J101" s="8">
        <v>6.0000000000000001E-3</v>
      </c>
      <c r="K101" s="8">
        <v>2.9999999999999997E-4</v>
      </c>
    </row>
    <row r="102" spans="2:11">
      <c r="B102" s="13" t="s">
        <v>946</v>
      </c>
      <c r="C102" s="14"/>
      <c r="D102" s="13"/>
      <c r="E102" s="13"/>
      <c r="F102" s="15">
        <v>36177091.25</v>
      </c>
      <c r="H102" s="15">
        <v>125537.76</v>
      </c>
      <c r="J102" s="16">
        <v>0.13569999999999999</v>
      </c>
      <c r="K102" s="16">
        <v>7.7000000000000002E-3</v>
      </c>
    </row>
    <row r="103" spans="2:11">
      <c r="B103" s="6" t="s">
        <v>1010</v>
      </c>
      <c r="C103" s="17">
        <v>20150918</v>
      </c>
      <c r="D103" s="6" t="s">
        <v>44</v>
      </c>
      <c r="E103" s="6" t="s">
        <v>899</v>
      </c>
      <c r="F103" s="7">
        <v>495993.91</v>
      </c>
      <c r="G103" s="7">
        <v>67.650000000000006</v>
      </c>
      <c r="H103" s="7">
        <v>1184.74</v>
      </c>
      <c r="I103" s="8">
        <v>4.1000000000000003E-3</v>
      </c>
      <c r="J103" s="8">
        <v>1.2999999999999999E-3</v>
      </c>
      <c r="K103" s="8">
        <v>1E-4</v>
      </c>
    </row>
    <row r="104" spans="2:11">
      <c r="B104" s="6" t="s">
        <v>1011</v>
      </c>
      <c r="C104" s="17">
        <v>201706157</v>
      </c>
      <c r="D104" s="6" t="s">
        <v>49</v>
      </c>
      <c r="E104" s="6" t="s">
        <v>1012</v>
      </c>
      <c r="F104" s="7">
        <v>890499.26</v>
      </c>
      <c r="G104" s="7">
        <v>93.04</v>
      </c>
      <c r="H104" s="7">
        <v>3112.5</v>
      </c>
      <c r="I104" s="8">
        <v>4.7999999999999996E-3</v>
      </c>
      <c r="J104" s="8">
        <v>3.3999999999999998E-3</v>
      </c>
      <c r="K104" s="8">
        <v>2.0000000000000001E-4</v>
      </c>
    </row>
    <row r="105" spans="2:11">
      <c r="B105" s="6" t="s">
        <v>1013</v>
      </c>
      <c r="C105" s="17">
        <v>202104303</v>
      </c>
      <c r="D105" s="6" t="s">
        <v>49</v>
      </c>
      <c r="E105" s="6" t="s">
        <v>948</v>
      </c>
      <c r="F105" s="7">
        <v>1504447.79</v>
      </c>
      <c r="G105" s="7">
        <v>83.83</v>
      </c>
      <c r="H105" s="7">
        <v>4738.0200000000004</v>
      </c>
      <c r="I105" s="8">
        <v>1.9E-2</v>
      </c>
      <c r="J105" s="8">
        <v>5.1000000000000004E-3</v>
      </c>
      <c r="K105" s="8">
        <v>2.9999999999999997E-4</v>
      </c>
    </row>
    <row r="106" spans="2:11">
      <c r="B106" s="6" t="s">
        <v>1014</v>
      </c>
      <c r="C106" s="17">
        <v>299934869</v>
      </c>
      <c r="D106" s="6" t="s">
        <v>49</v>
      </c>
      <c r="E106" s="6" t="s">
        <v>897</v>
      </c>
      <c r="F106" s="7">
        <v>1037001.49</v>
      </c>
      <c r="G106" s="7">
        <v>83.22</v>
      </c>
      <c r="H106" s="7">
        <v>3241.81</v>
      </c>
      <c r="I106" s="8">
        <v>1.9400000000000001E-2</v>
      </c>
      <c r="J106" s="8">
        <v>3.5000000000000001E-3</v>
      </c>
      <c r="K106" s="8">
        <v>2.0000000000000001E-4</v>
      </c>
    </row>
    <row r="107" spans="2:11">
      <c r="B107" s="6" t="s">
        <v>1015</v>
      </c>
      <c r="C107" s="17">
        <v>202006052</v>
      </c>
      <c r="D107" s="6" t="s">
        <v>49</v>
      </c>
      <c r="E107" s="6" t="s">
        <v>899</v>
      </c>
      <c r="F107" s="7">
        <v>2549534.92</v>
      </c>
      <c r="G107" s="7">
        <v>97.57</v>
      </c>
      <c r="H107" s="7">
        <v>9345.36</v>
      </c>
      <c r="I107" s="8">
        <v>5.7999999999999996E-3</v>
      </c>
      <c r="J107" s="8">
        <v>1.01E-2</v>
      </c>
      <c r="K107" s="8">
        <v>5.9999999999999995E-4</v>
      </c>
    </row>
    <row r="108" spans="2:11">
      <c r="B108" s="6" t="s">
        <v>1016</v>
      </c>
      <c r="C108" s="17">
        <v>202012035</v>
      </c>
      <c r="D108" s="6" t="s">
        <v>44</v>
      </c>
      <c r="E108" s="6" t="s">
        <v>899</v>
      </c>
      <c r="F108" s="7">
        <v>3624330.8</v>
      </c>
      <c r="G108" s="7">
        <v>97.42</v>
      </c>
      <c r="H108" s="7">
        <v>12467.5</v>
      </c>
      <c r="I108" s="8">
        <v>1.8200000000000001E-2</v>
      </c>
      <c r="J108" s="8">
        <v>1.35E-2</v>
      </c>
      <c r="K108" s="8">
        <v>8.0000000000000004E-4</v>
      </c>
    </row>
    <row r="109" spans="2:11">
      <c r="B109" s="6" t="s">
        <v>1017</v>
      </c>
      <c r="C109" s="17">
        <v>289991093</v>
      </c>
      <c r="D109" s="6" t="s">
        <v>46</v>
      </c>
      <c r="E109" s="6" t="s">
        <v>899</v>
      </c>
      <c r="F109" s="7">
        <v>7566100.5199999996</v>
      </c>
      <c r="G109" s="7">
        <v>98.95</v>
      </c>
      <c r="H109" s="7">
        <v>31787.97</v>
      </c>
      <c r="I109" s="8">
        <v>6.93E-2</v>
      </c>
      <c r="J109" s="8">
        <v>3.44E-2</v>
      </c>
      <c r="K109" s="8">
        <v>1.9E-3</v>
      </c>
    </row>
    <row r="110" spans="2:11">
      <c r="B110" s="6" t="s">
        <v>1018</v>
      </c>
      <c r="C110" s="17">
        <v>202001012</v>
      </c>
      <c r="D110" s="6" t="s">
        <v>44</v>
      </c>
      <c r="E110" s="6" t="s">
        <v>779</v>
      </c>
      <c r="F110" s="7">
        <v>845171.56</v>
      </c>
      <c r="G110" s="7">
        <v>118.78</v>
      </c>
      <c r="H110" s="7">
        <v>3544.63</v>
      </c>
      <c r="I110" s="8">
        <v>3.0700000000000002E-2</v>
      </c>
      <c r="J110" s="8">
        <v>3.8E-3</v>
      </c>
      <c r="K110" s="8">
        <v>2.0000000000000001E-4</v>
      </c>
    </row>
    <row r="111" spans="2:11">
      <c r="B111" s="6" t="s">
        <v>1019</v>
      </c>
      <c r="C111" s="17">
        <v>201905148</v>
      </c>
      <c r="D111" s="6" t="s">
        <v>49</v>
      </c>
      <c r="E111" s="6" t="s">
        <v>926</v>
      </c>
      <c r="F111" s="7">
        <v>1201313.94</v>
      </c>
      <c r="G111" s="7">
        <v>123.82</v>
      </c>
      <c r="H111" s="7">
        <v>5587.83</v>
      </c>
      <c r="I111" s="8">
        <v>1.03E-2</v>
      </c>
      <c r="J111" s="8">
        <v>6.0000000000000001E-3</v>
      </c>
      <c r="K111" s="8">
        <v>2.9999999999999997E-4</v>
      </c>
    </row>
    <row r="112" spans="2:11">
      <c r="B112" s="6" t="s">
        <v>1020</v>
      </c>
      <c r="C112" s="17">
        <v>201716024</v>
      </c>
      <c r="D112" s="6" t="s">
        <v>49</v>
      </c>
      <c r="E112" s="6" t="s">
        <v>1021</v>
      </c>
      <c r="F112" s="7">
        <v>709129.16</v>
      </c>
      <c r="G112" s="7">
        <v>122.29</v>
      </c>
      <c r="H112" s="7">
        <v>3257.71</v>
      </c>
      <c r="I112" s="8">
        <v>6.8999999999999999E-3</v>
      </c>
      <c r="J112" s="8">
        <v>3.5000000000000001E-3</v>
      </c>
      <c r="K112" s="8">
        <v>2.0000000000000001E-4</v>
      </c>
    </row>
    <row r="113" spans="2:11">
      <c r="B113" s="6" t="s">
        <v>1022</v>
      </c>
      <c r="C113" s="17">
        <v>202101143</v>
      </c>
      <c r="D113" s="6" t="s">
        <v>49</v>
      </c>
      <c r="E113" s="6" t="s">
        <v>1023</v>
      </c>
      <c r="F113" s="7">
        <v>2394598.7999999998</v>
      </c>
      <c r="G113" s="7">
        <v>103.71</v>
      </c>
      <c r="H113" s="7">
        <v>9329.77</v>
      </c>
      <c r="I113" s="8">
        <v>2.47E-2</v>
      </c>
      <c r="J113" s="8">
        <v>1.01E-2</v>
      </c>
      <c r="K113" s="8">
        <v>5.9999999999999995E-4</v>
      </c>
    </row>
    <row r="114" spans="2:11">
      <c r="B114" s="6" t="s">
        <v>1024</v>
      </c>
      <c r="C114" s="17">
        <v>202003174</v>
      </c>
      <c r="D114" s="6" t="s">
        <v>44</v>
      </c>
      <c r="E114" s="6" t="s">
        <v>1025</v>
      </c>
      <c r="F114" s="7">
        <v>3375000</v>
      </c>
      <c r="G114" s="7">
        <v>38.549999999999997</v>
      </c>
      <c r="H114" s="7">
        <v>4594.13</v>
      </c>
      <c r="I114" s="8">
        <v>5.7200000000000001E-2</v>
      </c>
      <c r="J114" s="8">
        <v>5.0000000000000001E-3</v>
      </c>
      <c r="K114" s="8">
        <v>2.9999999999999997E-4</v>
      </c>
    </row>
    <row r="115" spans="2:11">
      <c r="B115" s="6" t="s">
        <v>1026</v>
      </c>
      <c r="C115" s="17">
        <v>299938092</v>
      </c>
      <c r="D115" s="6" t="s">
        <v>44</v>
      </c>
      <c r="E115" s="6" t="s">
        <v>897</v>
      </c>
      <c r="F115" s="7">
        <v>5342953.17</v>
      </c>
      <c r="G115" s="7">
        <v>100.87</v>
      </c>
      <c r="H115" s="7">
        <v>19029.650000000001</v>
      </c>
      <c r="I115" s="8">
        <v>3.1899999999999998E-2</v>
      </c>
      <c r="J115" s="8">
        <v>2.06E-2</v>
      </c>
      <c r="K115" s="8">
        <v>1.1999999999999999E-3</v>
      </c>
    </row>
    <row r="116" spans="2:11">
      <c r="B116" s="6" t="s">
        <v>1027</v>
      </c>
      <c r="C116" s="17">
        <v>202206017</v>
      </c>
      <c r="D116" s="6" t="s">
        <v>44</v>
      </c>
      <c r="E116" s="6" t="s">
        <v>901</v>
      </c>
      <c r="F116" s="7">
        <v>1749192.53</v>
      </c>
      <c r="G116" s="7">
        <v>99.1</v>
      </c>
      <c r="H116" s="7">
        <v>6121.04</v>
      </c>
      <c r="I116" s="8">
        <v>1.6299999999999999E-2</v>
      </c>
      <c r="J116" s="8">
        <v>6.6E-3</v>
      </c>
      <c r="K116" s="8">
        <v>4.0000000000000002E-4</v>
      </c>
    </row>
    <row r="117" spans="2:11">
      <c r="B117" s="6" t="s">
        <v>1028</v>
      </c>
      <c r="C117" s="17">
        <v>202206025</v>
      </c>
      <c r="D117" s="6" t="s">
        <v>44</v>
      </c>
      <c r="E117" s="6" t="s">
        <v>901</v>
      </c>
      <c r="F117" s="7">
        <v>2134128.15</v>
      </c>
      <c r="G117" s="7">
        <v>99.06</v>
      </c>
      <c r="H117" s="7">
        <v>7465.09</v>
      </c>
      <c r="I117" s="8">
        <v>2.76E-2</v>
      </c>
      <c r="J117" s="8">
        <v>8.0999999999999996E-3</v>
      </c>
      <c r="K117" s="8">
        <v>5.0000000000000001E-4</v>
      </c>
    </row>
    <row r="118" spans="2:11">
      <c r="B118" s="6" t="s">
        <v>1029</v>
      </c>
      <c r="C118" s="17">
        <v>29992791</v>
      </c>
      <c r="D118" s="6" t="s">
        <v>49</v>
      </c>
      <c r="E118" s="6" t="s">
        <v>1023</v>
      </c>
      <c r="F118" s="7">
        <v>629654.25</v>
      </c>
      <c r="G118" s="7">
        <v>20.64</v>
      </c>
      <c r="H118" s="7">
        <v>488.17</v>
      </c>
      <c r="I118" s="8">
        <v>1.6000000000000001E-3</v>
      </c>
      <c r="J118" s="8">
        <v>5.0000000000000001E-4</v>
      </c>
      <c r="K118" s="8">
        <v>0</v>
      </c>
    </row>
    <row r="119" spans="2:11">
      <c r="B119" s="6" t="s">
        <v>1030</v>
      </c>
      <c r="C119" s="17">
        <v>29992268</v>
      </c>
      <c r="D119" s="6" t="s">
        <v>44</v>
      </c>
      <c r="E119" s="6" t="s">
        <v>1025</v>
      </c>
      <c r="F119" s="7">
        <v>128041</v>
      </c>
      <c r="G119" s="7">
        <v>53.49</v>
      </c>
      <c r="H119" s="7">
        <v>241.83</v>
      </c>
      <c r="I119" s="8">
        <v>1E-3</v>
      </c>
      <c r="J119" s="8">
        <v>2.9999999999999997E-4</v>
      </c>
      <c r="K119" s="8">
        <v>0</v>
      </c>
    </row>
    <row r="120" spans="2:11">
      <c r="B120" s="13" t="s">
        <v>953</v>
      </c>
      <c r="C120" s="14"/>
      <c r="D120" s="13"/>
      <c r="E120" s="13"/>
      <c r="F120" s="15">
        <v>85713336.739999995</v>
      </c>
      <c r="H120" s="15">
        <v>326121.83</v>
      </c>
      <c r="J120" s="16">
        <v>0.35260000000000002</v>
      </c>
      <c r="K120" s="16">
        <v>0.02</v>
      </c>
    </row>
    <row r="121" spans="2:11">
      <c r="B121" s="6" t="s">
        <v>1031</v>
      </c>
      <c r="C121" s="17">
        <v>202106290</v>
      </c>
      <c r="D121" s="6" t="s">
        <v>44</v>
      </c>
      <c r="E121" s="6" t="s">
        <v>906</v>
      </c>
      <c r="F121" s="7">
        <v>3565650</v>
      </c>
      <c r="G121" s="7">
        <v>94.73</v>
      </c>
      <c r="H121" s="7">
        <v>11927.25</v>
      </c>
      <c r="I121" s="8">
        <v>4.3E-3</v>
      </c>
      <c r="J121" s="8">
        <v>1.29E-2</v>
      </c>
      <c r="K121" s="8">
        <v>6.9999999999999999E-4</v>
      </c>
    </row>
    <row r="122" spans="2:11">
      <c r="B122" s="6" t="s">
        <v>1032</v>
      </c>
      <c r="C122" s="17">
        <v>202010013</v>
      </c>
      <c r="D122" s="6" t="s">
        <v>49</v>
      </c>
      <c r="E122" s="6" t="s">
        <v>920</v>
      </c>
      <c r="F122" s="7">
        <v>329609.96000000002</v>
      </c>
      <c r="G122" s="7">
        <v>30.95</v>
      </c>
      <c r="H122" s="7">
        <v>383.2</v>
      </c>
      <c r="I122" s="8">
        <v>5.9999999999999995E-4</v>
      </c>
      <c r="J122" s="8">
        <v>4.0000000000000002E-4</v>
      </c>
      <c r="K122" s="8">
        <v>0</v>
      </c>
    </row>
    <row r="123" spans="2:11">
      <c r="B123" s="6" t="s">
        <v>1033</v>
      </c>
      <c r="C123" s="17">
        <v>201912110</v>
      </c>
      <c r="D123" s="6" t="s">
        <v>49</v>
      </c>
      <c r="E123" s="6" t="s">
        <v>920</v>
      </c>
      <c r="F123" s="7">
        <v>971985.12</v>
      </c>
      <c r="G123" s="7">
        <v>111.06</v>
      </c>
      <c r="H123" s="7">
        <v>4055.14</v>
      </c>
      <c r="I123" s="8">
        <v>3.2000000000000002E-3</v>
      </c>
      <c r="J123" s="8">
        <v>4.4000000000000003E-3</v>
      </c>
      <c r="K123" s="8">
        <v>2.0000000000000001E-4</v>
      </c>
    </row>
    <row r="124" spans="2:11">
      <c r="B124" s="6" t="s">
        <v>1034</v>
      </c>
      <c r="C124" s="17">
        <v>29992320</v>
      </c>
      <c r="D124" s="6" t="s">
        <v>44</v>
      </c>
      <c r="E124" s="6" t="s">
        <v>957</v>
      </c>
      <c r="F124" s="7">
        <v>485448.58</v>
      </c>
      <c r="G124" s="7">
        <v>77.41</v>
      </c>
      <c r="H124" s="7">
        <v>1326.96</v>
      </c>
      <c r="I124" s="8">
        <v>2.0000000000000001E-4</v>
      </c>
      <c r="J124" s="8">
        <v>1.4E-3</v>
      </c>
      <c r="K124" s="8">
        <v>1E-4</v>
      </c>
    </row>
    <row r="125" spans="2:11">
      <c r="B125" s="6" t="s">
        <v>1035</v>
      </c>
      <c r="C125" s="17">
        <v>201627015</v>
      </c>
      <c r="D125" s="6" t="s">
        <v>49</v>
      </c>
      <c r="E125" s="6" t="s">
        <v>1012</v>
      </c>
      <c r="F125" s="7">
        <v>632651</v>
      </c>
      <c r="G125" s="7">
        <v>57.13</v>
      </c>
      <c r="H125" s="7">
        <v>1357.7</v>
      </c>
      <c r="I125" s="8">
        <v>1.5E-3</v>
      </c>
      <c r="J125" s="8">
        <v>1.5E-3</v>
      </c>
      <c r="K125" s="8">
        <v>1E-4</v>
      </c>
    </row>
    <row r="126" spans="2:11">
      <c r="B126" s="6" t="s">
        <v>1036</v>
      </c>
      <c r="C126" s="17">
        <v>202201133</v>
      </c>
      <c r="D126" s="6" t="s">
        <v>49</v>
      </c>
      <c r="E126" s="6" t="s">
        <v>1004</v>
      </c>
      <c r="F126" s="7">
        <v>6733226.0899999999</v>
      </c>
      <c r="G126" s="7">
        <v>88.33</v>
      </c>
      <c r="H126" s="7">
        <v>22342.04</v>
      </c>
      <c r="I126" s="8">
        <v>4.8500000000000001E-2</v>
      </c>
      <c r="J126" s="8">
        <v>2.4199999999999999E-2</v>
      </c>
      <c r="K126" s="8">
        <v>1.4E-3</v>
      </c>
    </row>
    <row r="127" spans="2:11">
      <c r="B127" s="6" t="s">
        <v>1037</v>
      </c>
      <c r="C127" s="17">
        <v>201902210</v>
      </c>
      <c r="D127" s="6" t="s">
        <v>44</v>
      </c>
      <c r="E127" s="6" t="s">
        <v>1012</v>
      </c>
      <c r="F127" s="7">
        <v>2802143.38</v>
      </c>
      <c r="G127" s="7">
        <v>111.46</v>
      </c>
      <c r="H127" s="7">
        <v>11028.16</v>
      </c>
      <c r="I127" s="8">
        <v>1.2999999999999999E-3</v>
      </c>
      <c r="J127" s="8">
        <v>1.1900000000000001E-2</v>
      </c>
      <c r="K127" s="8">
        <v>6.9999999999999999E-4</v>
      </c>
    </row>
    <row r="128" spans="2:11">
      <c r="B128" s="6" t="s">
        <v>1038</v>
      </c>
      <c r="C128" s="17">
        <v>289991044</v>
      </c>
      <c r="D128" s="6" t="s">
        <v>44</v>
      </c>
      <c r="E128" s="6" t="s">
        <v>957</v>
      </c>
      <c r="F128" s="7">
        <v>6721220.2599999998</v>
      </c>
      <c r="G128" s="7">
        <v>90.55</v>
      </c>
      <c r="H128" s="7">
        <v>21490.74</v>
      </c>
      <c r="I128" s="8">
        <v>4.7E-2</v>
      </c>
      <c r="J128" s="8">
        <v>2.3199999999999998E-2</v>
      </c>
      <c r="K128" s="8">
        <v>1.2999999999999999E-3</v>
      </c>
    </row>
    <row r="129" spans="2:11">
      <c r="B129" s="6" t="s">
        <v>1039</v>
      </c>
      <c r="C129" s="17">
        <v>201708021</v>
      </c>
      <c r="D129" s="6" t="s">
        <v>44</v>
      </c>
      <c r="E129" s="6" t="s">
        <v>1012</v>
      </c>
      <c r="F129" s="7">
        <v>331480.39</v>
      </c>
      <c r="G129" s="7">
        <v>89.5</v>
      </c>
      <c r="H129" s="7">
        <v>1047.58</v>
      </c>
      <c r="I129" s="8">
        <v>1E-4</v>
      </c>
      <c r="J129" s="8">
        <v>1.1000000000000001E-3</v>
      </c>
      <c r="K129" s="8">
        <v>1E-4</v>
      </c>
    </row>
    <row r="130" spans="2:11">
      <c r="B130" s="6" t="s">
        <v>1040</v>
      </c>
      <c r="C130" s="17">
        <v>29993274</v>
      </c>
      <c r="D130" s="6" t="s">
        <v>44</v>
      </c>
      <c r="E130" s="6" t="s">
        <v>1041</v>
      </c>
      <c r="F130" s="7">
        <v>3756703.38</v>
      </c>
      <c r="G130" s="7">
        <v>89.05</v>
      </c>
      <c r="H130" s="7">
        <v>11812.87</v>
      </c>
      <c r="I130" s="8">
        <v>2.5999999999999999E-3</v>
      </c>
      <c r="J130" s="8">
        <v>1.2800000000000001E-2</v>
      </c>
      <c r="K130" s="8">
        <v>6.9999999999999999E-4</v>
      </c>
    </row>
    <row r="131" spans="2:11">
      <c r="B131" s="6" t="s">
        <v>1042</v>
      </c>
      <c r="C131" s="17">
        <v>201611019</v>
      </c>
      <c r="D131" s="6" t="s">
        <v>44</v>
      </c>
      <c r="E131" s="6" t="s">
        <v>1043</v>
      </c>
      <c r="F131" s="7">
        <v>259989.46</v>
      </c>
      <c r="G131" s="7">
        <v>91.63</v>
      </c>
      <c r="H131" s="7">
        <v>841.18</v>
      </c>
      <c r="I131" s="8">
        <v>6.9999999999999999E-4</v>
      </c>
      <c r="J131" s="8">
        <v>8.9999999999999998E-4</v>
      </c>
      <c r="K131" s="8">
        <v>1E-4</v>
      </c>
    </row>
    <row r="132" spans="2:11">
      <c r="B132" s="6" t="s">
        <v>1044</v>
      </c>
      <c r="C132" s="17">
        <v>22808141</v>
      </c>
      <c r="D132" s="6" t="s">
        <v>44</v>
      </c>
      <c r="E132" s="6" t="s">
        <v>1043</v>
      </c>
      <c r="F132" s="7">
        <v>198890.09</v>
      </c>
      <c r="G132" s="7">
        <v>14.42</v>
      </c>
      <c r="H132" s="7">
        <v>101.29</v>
      </c>
      <c r="I132" s="8">
        <v>2.9999999999999997E-4</v>
      </c>
      <c r="J132" s="8">
        <v>1E-4</v>
      </c>
      <c r="K132" s="8">
        <v>0</v>
      </c>
    </row>
    <row r="133" spans="2:11">
      <c r="B133" s="6" t="s">
        <v>1045</v>
      </c>
      <c r="C133" s="17">
        <v>201902228</v>
      </c>
      <c r="D133" s="6" t="s">
        <v>44</v>
      </c>
      <c r="E133" s="6" t="s">
        <v>1043</v>
      </c>
      <c r="F133" s="7">
        <v>1656554.52</v>
      </c>
      <c r="G133" s="7">
        <v>102.38</v>
      </c>
      <c r="H133" s="7">
        <v>5988.8</v>
      </c>
      <c r="I133" s="8">
        <v>1.4E-3</v>
      </c>
      <c r="J133" s="8">
        <v>6.4999999999999997E-3</v>
      </c>
      <c r="K133" s="8">
        <v>4.0000000000000002E-4</v>
      </c>
    </row>
    <row r="134" spans="2:11">
      <c r="B134" s="6" t="s">
        <v>1046</v>
      </c>
      <c r="C134" s="17">
        <v>299927772</v>
      </c>
      <c r="D134" s="6" t="s">
        <v>44</v>
      </c>
      <c r="E134" s="6" t="s">
        <v>1012</v>
      </c>
      <c r="F134" s="7">
        <v>244888.46</v>
      </c>
      <c r="G134" s="7">
        <v>85.39</v>
      </c>
      <c r="H134" s="7">
        <v>738.33</v>
      </c>
      <c r="I134" s="8">
        <v>8.0000000000000004E-4</v>
      </c>
      <c r="J134" s="8">
        <v>8.0000000000000004E-4</v>
      </c>
      <c r="K134" s="8">
        <v>0</v>
      </c>
    </row>
    <row r="135" spans="2:11">
      <c r="B135" s="6" t="s">
        <v>1047</v>
      </c>
      <c r="C135" s="17">
        <v>299934455</v>
      </c>
      <c r="D135" s="6" t="s">
        <v>44</v>
      </c>
      <c r="E135" s="6" t="s">
        <v>957</v>
      </c>
      <c r="F135" s="7">
        <v>3431668.11</v>
      </c>
      <c r="G135" s="7">
        <v>159.94</v>
      </c>
      <c r="H135" s="7">
        <v>19380.86</v>
      </c>
      <c r="I135" s="8">
        <v>2.5999999999999999E-3</v>
      </c>
      <c r="J135" s="8">
        <v>2.1000000000000001E-2</v>
      </c>
      <c r="K135" s="8">
        <v>1.1999999999999999E-3</v>
      </c>
    </row>
    <row r="136" spans="2:11">
      <c r="B136" s="6" t="s">
        <v>1048</v>
      </c>
      <c r="C136" s="17">
        <v>29992801</v>
      </c>
      <c r="D136" s="6" t="s">
        <v>49</v>
      </c>
      <c r="E136" s="6" t="s">
        <v>1023</v>
      </c>
      <c r="F136" s="7">
        <v>755465.82</v>
      </c>
      <c r="G136" s="7">
        <v>55.38</v>
      </c>
      <c r="H136" s="7">
        <v>1571.78</v>
      </c>
      <c r="I136" s="8">
        <v>7.4000000000000003E-3</v>
      </c>
      <c r="J136" s="8">
        <v>1.6999999999999999E-3</v>
      </c>
      <c r="K136" s="8">
        <v>1E-4</v>
      </c>
    </row>
    <row r="137" spans="2:11">
      <c r="B137" s="6" t="s">
        <v>1049</v>
      </c>
      <c r="C137" s="17">
        <v>299935668</v>
      </c>
      <c r="D137" s="6" t="s">
        <v>49</v>
      </c>
      <c r="E137" s="6" t="s">
        <v>957</v>
      </c>
      <c r="F137" s="7">
        <v>1780116.9</v>
      </c>
      <c r="G137" s="7">
        <v>126.37</v>
      </c>
      <c r="H137" s="7">
        <v>8450.6299999999992</v>
      </c>
      <c r="I137" s="8">
        <v>1.01E-2</v>
      </c>
      <c r="J137" s="8">
        <v>9.1000000000000004E-3</v>
      </c>
      <c r="K137" s="8">
        <v>5.0000000000000001E-4</v>
      </c>
    </row>
    <row r="138" spans="2:11">
      <c r="B138" s="6" t="s">
        <v>1050</v>
      </c>
      <c r="C138" s="17">
        <v>29993268</v>
      </c>
      <c r="D138" s="6" t="s">
        <v>44</v>
      </c>
      <c r="E138" s="6" t="s">
        <v>972</v>
      </c>
      <c r="F138" s="7">
        <v>246581</v>
      </c>
      <c r="G138" s="7">
        <v>52.23</v>
      </c>
      <c r="H138" s="7">
        <v>454.75</v>
      </c>
      <c r="I138" s="8">
        <v>2.69E-2</v>
      </c>
      <c r="J138" s="8">
        <v>5.0000000000000001E-4</v>
      </c>
      <c r="K138" s="8">
        <v>0</v>
      </c>
    </row>
    <row r="139" spans="2:11">
      <c r="B139" s="6" t="s">
        <v>1051</v>
      </c>
      <c r="C139" s="17">
        <v>202007126</v>
      </c>
      <c r="D139" s="6" t="s">
        <v>44</v>
      </c>
      <c r="E139" s="6" t="s">
        <v>922</v>
      </c>
      <c r="F139" s="7">
        <v>1749275.07</v>
      </c>
      <c r="G139" s="7">
        <v>141.47</v>
      </c>
      <c r="H139" s="7">
        <v>8738.1</v>
      </c>
      <c r="I139" s="8">
        <v>5.9999999999999995E-4</v>
      </c>
      <c r="J139" s="8">
        <v>9.4000000000000004E-3</v>
      </c>
      <c r="K139" s="8">
        <v>5.0000000000000001E-4</v>
      </c>
    </row>
    <row r="140" spans="2:11">
      <c r="B140" s="6" t="s">
        <v>1052</v>
      </c>
      <c r="C140" s="17">
        <v>201908217</v>
      </c>
      <c r="D140" s="6" t="s">
        <v>44</v>
      </c>
      <c r="E140" s="6" t="s">
        <v>895</v>
      </c>
      <c r="F140" s="7">
        <v>5321951.17</v>
      </c>
      <c r="G140" s="7">
        <v>115.3</v>
      </c>
      <c r="H140" s="7">
        <v>21666.54</v>
      </c>
      <c r="I140" s="8">
        <v>5.0299999999999997E-2</v>
      </c>
      <c r="J140" s="8">
        <v>2.3400000000000001E-2</v>
      </c>
      <c r="K140" s="8">
        <v>1.2999999999999999E-3</v>
      </c>
    </row>
    <row r="141" spans="2:11">
      <c r="B141" s="6" t="s">
        <v>1053</v>
      </c>
      <c r="C141" s="17">
        <v>201604014</v>
      </c>
      <c r="D141" s="6" t="s">
        <v>49</v>
      </c>
      <c r="E141" s="6" t="s">
        <v>1054</v>
      </c>
      <c r="F141" s="7">
        <v>272934.78999999998</v>
      </c>
      <c r="G141" s="7">
        <v>13</v>
      </c>
      <c r="H141" s="7">
        <v>133.30000000000001</v>
      </c>
      <c r="I141" s="8">
        <v>6.9999999999999999E-4</v>
      </c>
      <c r="J141" s="8">
        <v>1E-4</v>
      </c>
      <c r="K141" s="8">
        <v>0</v>
      </c>
    </row>
    <row r="142" spans="2:11">
      <c r="B142" s="6" t="s">
        <v>1055</v>
      </c>
      <c r="C142" s="17">
        <v>202204194</v>
      </c>
      <c r="D142" s="6" t="s">
        <v>44</v>
      </c>
      <c r="E142" s="6" t="s">
        <v>914</v>
      </c>
      <c r="F142" s="7">
        <v>2155974.11</v>
      </c>
      <c r="G142" s="7">
        <v>97</v>
      </c>
      <c r="H142" s="7">
        <v>7384.03</v>
      </c>
      <c r="I142" s="8">
        <v>1.9E-2</v>
      </c>
      <c r="J142" s="8">
        <v>8.0000000000000002E-3</v>
      </c>
      <c r="K142" s="8">
        <v>5.0000000000000001E-4</v>
      </c>
    </row>
    <row r="143" spans="2:11">
      <c r="B143" s="6" t="s">
        <v>1056</v>
      </c>
      <c r="C143" s="17">
        <v>202204186</v>
      </c>
      <c r="D143" s="6" t="s">
        <v>44</v>
      </c>
      <c r="E143" s="6" t="s">
        <v>914</v>
      </c>
      <c r="F143" s="7">
        <v>3593290.15</v>
      </c>
      <c r="G143" s="7">
        <v>97</v>
      </c>
      <c r="H143" s="7">
        <v>12306.72</v>
      </c>
      <c r="I143" s="8">
        <v>3.2099999999999997E-2</v>
      </c>
      <c r="J143" s="8">
        <v>1.3299999999999999E-2</v>
      </c>
      <c r="K143" s="8">
        <v>8.0000000000000004E-4</v>
      </c>
    </row>
    <row r="144" spans="2:11">
      <c r="B144" s="6" t="s">
        <v>1057</v>
      </c>
      <c r="C144" s="17">
        <v>202010153</v>
      </c>
      <c r="D144" s="6" t="s">
        <v>44</v>
      </c>
      <c r="E144" s="6" t="s">
        <v>1043</v>
      </c>
      <c r="F144" s="7">
        <v>3803380</v>
      </c>
      <c r="G144" s="7">
        <v>156.41</v>
      </c>
      <c r="H144" s="7">
        <v>21005</v>
      </c>
      <c r="I144" s="8">
        <v>1.5E-3</v>
      </c>
      <c r="J144" s="8">
        <v>2.2700000000000001E-2</v>
      </c>
      <c r="K144" s="8">
        <v>1.2999999999999999E-3</v>
      </c>
    </row>
    <row r="145" spans="2:11">
      <c r="B145" s="6" t="s">
        <v>1058</v>
      </c>
      <c r="C145" s="17">
        <v>202201208</v>
      </c>
      <c r="D145" s="6" t="s">
        <v>44</v>
      </c>
      <c r="E145" s="6" t="s">
        <v>948</v>
      </c>
      <c r="F145" s="7">
        <v>15298097.720000001</v>
      </c>
      <c r="G145" s="7">
        <v>111.96</v>
      </c>
      <c r="H145" s="7">
        <v>60477.71</v>
      </c>
      <c r="I145" s="8">
        <v>1.0699999999999999E-2</v>
      </c>
      <c r="J145" s="8">
        <v>6.54E-2</v>
      </c>
      <c r="K145" s="8">
        <v>3.7000000000000002E-3</v>
      </c>
    </row>
    <row r="146" spans="2:11">
      <c r="B146" s="6" t="s">
        <v>1059</v>
      </c>
      <c r="C146" s="17">
        <v>299934471</v>
      </c>
      <c r="D146" s="6" t="s">
        <v>44</v>
      </c>
      <c r="E146" s="6" t="s">
        <v>906</v>
      </c>
      <c r="F146" s="7">
        <v>1766951.11</v>
      </c>
      <c r="G146" s="7">
        <v>100</v>
      </c>
      <c r="H146" s="7">
        <v>6239.07</v>
      </c>
      <c r="I146" s="8">
        <v>1.7899999999999999E-2</v>
      </c>
      <c r="J146" s="8">
        <v>6.7000000000000002E-3</v>
      </c>
      <c r="K146" s="8">
        <v>4.0000000000000002E-4</v>
      </c>
    </row>
    <row r="147" spans="2:11">
      <c r="B147" s="6" t="s">
        <v>1060</v>
      </c>
      <c r="C147" s="17">
        <v>29993408</v>
      </c>
      <c r="D147" s="6" t="s">
        <v>44</v>
      </c>
      <c r="E147" s="6" t="s">
        <v>920</v>
      </c>
      <c r="F147" s="7">
        <v>981720</v>
      </c>
      <c r="G147" s="7">
        <v>88.19</v>
      </c>
      <c r="H147" s="7">
        <v>3057.18</v>
      </c>
      <c r="I147" s="8">
        <v>1.21E-2</v>
      </c>
      <c r="J147" s="8">
        <v>3.3E-3</v>
      </c>
      <c r="K147" s="8">
        <v>2.0000000000000001E-4</v>
      </c>
    </row>
    <row r="148" spans="2:11">
      <c r="B148" s="6" t="s">
        <v>1061</v>
      </c>
      <c r="C148" s="17">
        <v>201621117</v>
      </c>
      <c r="D148" s="6" t="s">
        <v>44</v>
      </c>
      <c r="E148" s="6" t="s">
        <v>1062</v>
      </c>
      <c r="F148" s="7">
        <v>30368.63</v>
      </c>
      <c r="G148" s="7">
        <v>1.76</v>
      </c>
      <c r="H148" s="7">
        <v>1.89</v>
      </c>
      <c r="I148" s="8">
        <v>2.8999999999999998E-3</v>
      </c>
      <c r="J148" s="8">
        <v>0</v>
      </c>
      <c r="K148" s="8">
        <v>0</v>
      </c>
    </row>
    <row r="149" spans="2:11">
      <c r="B149" s="6" t="s">
        <v>1063</v>
      </c>
      <c r="C149" s="17">
        <v>202106183</v>
      </c>
      <c r="D149" s="6" t="s">
        <v>44</v>
      </c>
      <c r="E149" s="6" t="s">
        <v>1025</v>
      </c>
      <c r="F149" s="7">
        <v>4936072.3600000003</v>
      </c>
      <c r="G149" s="7">
        <v>103.3</v>
      </c>
      <c r="H149" s="7">
        <v>18004.38</v>
      </c>
      <c r="I149" s="8">
        <v>1.9E-3</v>
      </c>
      <c r="J149" s="8">
        <v>1.95E-2</v>
      </c>
      <c r="K149" s="8">
        <v>1.1000000000000001E-3</v>
      </c>
    </row>
    <row r="150" spans="2:11">
      <c r="B150" s="6" t="s">
        <v>1064</v>
      </c>
      <c r="C150" s="17">
        <v>201909124</v>
      </c>
      <c r="D150" s="6" t="s">
        <v>49</v>
      </c>
      <c r="E150" s="6" t="s">
        <v>957</v>
      </c>
      <c r="F150" s="7">
        <v>3524216.81</v>
      </c>
      <c r="G150" s="7">
        <v>110.15</v>
      </c>
      <c r="H150" s="7">
        <v>14583.3</v>
      </c>
      <c r="I150" s="8">
        <v>1.06E-2</v>
      </c>
      <c r="J150" s="8">
        <v>1.5800000000000002E-2</v>
      </c>
      <c r="K150" s="8">
        <v>8.9999999999999998E-4</v>
      </c>
    </row>
    <row r="151" spans="2:11">
      <c r="B151" s="6" t="s">
        <v>1065</v>
      </c>
      <c r="C151" s="17">
        <v>202205126</v>
      </c>
      <c r="D151" s="6" t="s">
        <v>44</v>
      </c>
      <c r="E151" s="6" t="s">
        <v>895</v>
      </c>
      <c r="F151" s="7">
        <v>3497393.03</v>
      </c>
      <c r="G151" s="7">
        <v>101.64</v>
      </c>
      <c r="H151" s="7">
        <v>12552.17</v>
      </c>
      <c r="I151" s="8">
        <v>2.8899999999999999E-2</v>
      </c>
      <c r="J151" s="8">
        <v>1.3599999999999999E-2</v>
      </c>
      <c r="K151" s="8">
        <v>8.0000000000000004E-4</v>
      </c>
    </row>
    <row r="152" spans="2:11">
      <c r="B152" s="6" t="s">
        <v>1066</v>
      </c>
      <c r="C152" s="17">
        <v>289991259</v>
      </c>
      <c r="D152" s="6" t="s">
        <v>44</v>
      </c>
      <c r="E152" s="6" t="s">
        <v>1043</v>
      </c>
      <c r="F152" s="7">
        <v>1003850</v>
      </c>
      <c r="G152" s="7">
        <v>100</v>
      </c>
      <c r="H152" s="7">
        <v>3544.59</v>
      </c>
      <c r="I152" s="8">
        <v>1.1999999999999999E-3</v>
      </c>
      <c r="J152" s="8">
        <v>3.8E-3</v>
      </c>
      <c r="K152" s="8">
        <v>2.0000000000000001E-4</v>
      </c>
    </row>
    <row r="153" spans="2:11">
      <c r="B153" s="6" t="s">
        <v>1067</v>
      </c>
      <c r="C153" s="17">
        <v>289991242</v>
      </c>
      <c r="D153" s="6" t="s">
        <v>44</v>
      </c>
      <c r="E153" s="6" t="s">
        <v>1043</v>
      </c>
      <c r="F153" s="7">
        <v>246100</v>
      </c>
      <c r="G153" s="7">
        <v>91.66</v>
      </c>
      <c r="H153" s="7">
        <v>796.53</v>
      </c>
      <c r="I153" s="8">
        <v>3.3E-3</v>
      </c>
      <c r="J153" s="8">
        <v>8.9999999999999998E-4</v>
      </c>
      <c r="K153" s="8">
        <v>0</v>
      </c>
    </row>
    <row r="154" spans="2:11">
      <c r="B154" s="6" t="s">
        <v>1068</v>
      </c>
      <c r="C154" s="17">
        <v>201910239</v>
      </c>
      <c r="D154" s="6" t="s">
        <v>49</v>
      </c>
      <c r="E154" s="6" t="s">
        <v>1023</v>
      </c>
      <c r="F154" s="7">
        <v>2389598.09</v>
      </c>
      <c r="G154" s="7">
        <v>119.57</v>
      </c>
      <c r="H154" s="7">
        <v>10733.63</v>
      </c>
      <c r="I154" s="8">
        <v>4.0000000000000002E-4</v>
      </c>
      <c r="J154" s="8">
        <v>1.1599999999999999E-2</v>
      </c>
      <c r="K154" s="8">
        <v>6.9999999999999999E-4</v>
      </c>
    </row>
    <row r="155" spans="2:11">
      <c r="B155" s="6" t="s">
        <v>1069</v>
      </c>
      <c r="C155" s="17">
        <v>29992357</v>
      </c>
      <c r="D155" s="6" t="s">
        <v>46</v>
      </c>
      <c r="E155" s="6" t="s">
        <v>895</v>
      </c>
      <c r="F155" s="7">
        <v>117332.3</v>
      </c>
      <c r="G155" s="7">
        <v>52.15</v>
      </c>
      <c r="H155" s="7">
        <v>259.82</v>
      </c>
      <c r="I155" s="8">
        <v>3.0000000000000001E-3</v>
      </c>
      <c r="J155" s="8">
        <v>2.9999999999999997E-4</v>
      </c>
      <c r="K155" s="8">
        <v>0</v>
      </c>
    </row>
    <row r="156" spans="2:11">
      <c r="B156" s="6" t="s">
        <v>1070</v>
      </c>
      <c r="C156" s="17">
        <v>29992664</v>
      </c>
      <c r="D156" s="6" t="s">
        <v>46</v>
      </c>
      <c r="E156" s="6" t="s">
        <v>1041</v>
      </c>
      <c r="F156" s="7">
        <v>120558.88</v>
      </c>
      <c r="G156" s="7">
        <v>66.150000000000006</v>
      </c>
      <c r="H156" s="7">
        <v>338.6</v>
      </c>
      <c r="I156" s="8">
        <v>2.5999999999999999E-3</v>
      </c>
      <c r="J156" s="8">
        <v>4.0000000000000002E-4</v>
      </c>
      <c r="K156" s="8">
        <v>0</v>
      </c>
    </row>
    <row r="159" spans="2:11">
      <c r="B159" s="6" t="s">
        <v>140</v>
      </c>
      <c r="C159" s="17"/>
      <c r="D159" s="6"/>
      <c r="E159" s="6"/>
    </row>
    <row r="163" spans="2:2">
      <c r="B163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506</v>
      </c>
    </row>
    <row r="7" spans="2:12" ht="15.75">
      <c r="B7" s="2" t="s">
        <v>1071</v>
      </c>
    </row>
    <row r="8" spans="2:12">
      <c r="B8" s="3" t="s">
        <v>85</v>
      </c>
      <c r="C8" s="3" t="s">
        <v>86</v>
      </c>
      <c r="D8" s="3" t="s">
        <v>193</v>
      </c>
      <c r="E8" s="3" t="s">
        <v>90</v>
      </c>
      <c r="F8" s="3" t="s">
        <v>144</v>
      </c>
      <c r="G8" s="3" t="s">
        <v>146</v>
      </c>
      <c r="H8" s="3" t="s">
        <v>43</v>
      </c>
      <c r="I8" s="3" t="s">
        <v>507</v>
      </c>
      <c r="J8" s="3" t="s">
        <v>148</v>
      </c>
      <c r="K8" s="3" t="s">
        <v>149</v>
      </c>
      <c r="L8" s="3" t="s">
        <v>150</v>
      </c>
    </row>
    <row r="9" spans="2:12">
      <c r="B9" s="4"/>
      <c r="C9" s="4"/>
      <c r="D9" s="4"/>
      <c r="E9" s="4"/>
      <c r="F9" s="4" t="s">
        <v>151</v>
      </c>
      <c r="G9" s="4" t="s">
        <v>153</v>
      </c>
      <c r="H9" s="4" t="s">
        <v>154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455</v>
      </c>
      <c r="C11" s="12"/>
      <c r="D11" s="3"/>
      <c r="E11" s="3"/>
      <c r="F11" s="3"/>
      <c r="G11" s="9">
        <v>115222.23</v>
      </c>
      <c r="I11" s="9">
        <v>1007.55</v>
      </c>
      <c r="K11" s="10">
        <v>1</v>
      </c>
      <c r="L11" s="10">
        <v>1E-4</v>
      </c>
    </row>
    <row r="12" spans="2:12">
      <c r="B12" s="3" t="s">
        <v>1072</v>
      </c>
      <c r="C12" s="12"/>
      <c r="D12" s="3"/>
      <c r="E12" s="3"/>
      <c r="F12" s="3"/>
      <c r="G12" s="9">
        <v>115222.23</v>
      </c>
      <c r="I12" s="9">
        <v>1007.55</v>
      </c>
      <c r="K12" s="10">
        <v>1</v>
      </c>
      <c r="L12" s="10">
        <v>1E-4</v>
      </c>
    </row>
    <row r="13" spans="2:12">
      <c r="B13" s="6" t="s">
        <v>1073</v>
      </c>
      <c r="C13" s="17">
        <v>202106175</v>
      </c>
      <c r="D13" s="6" t="s">
        <v>397</v>
      </c>
      <c r="E13" s="6" t="s">
        <v>44</v>
      </c>
      <c r="F13" s="6" t="s">
        <v>1074</v>
      </c>
      <c r="G13" s="7">
        <v>115222.23</v>
      </c>
      <c r="H13" s="7">
        <v>247.65</v>
      </c>
      <c r="I13" s="7">
        <v>1007.55</v>
      </c>
      <c r="J13" s="8">
        <v>0</v>
      </c>
      <c r="K13" s="8">
        <v>1</v>
      </c>
      <c r="L13" s="8">
        <v>1E-4</v>
      </c>
    </row>
    <row r="14" spans="2:12">
      <c r="B14" s="3" t="s">
        <v>1075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140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506</v>
      </c>
    </row>
    <row r="7" spans="2:12" ht="15.75">
      <c r="B7" s="2" t="s">
        <v>1076</v>
      </c>
    </row>
    <row r="8" spans="2:12">
      <c r="B8" s="3" t="s">
        <v>85</v>
      </c>
      <c r="C8" s="3" t="s">
        <v>86</v>
      </c>
      <c r="D8" s="3" t="s">
        <v>193</v>
      </c>
      <c r="E8" s="3" t="s">
        <v>144</v>
      </c>
      <c r="F8" s="3" t="s">
        <v>90</v>
      </c>
      <c r="G8" s="3" t="s">
        <v>146</v>
      </c>
      <c r="H8" s="3" t="s">
        <v>43</v>
      </c>
      <c r="I8" s="3" t="s">
        <v>507</v>
      </c>
      <c r="J8" s="3" t="s">
        <v>148</v>
      </c>
      <c r="K8" s="3" t="s">
        <v>149</v>
      </c>
      <c r="L8" s="3" t="s">
        <v>150</v>
      </c>
    </row>
    <row r="9" spans="2:12">
      <c r="B9" s="4"/>
      <c r="C9" s="4"/>
      <c r="D9" s="4"/>
      <c r="E9" s="4" t="s">
        <v>151</v>
      </c>
      <c r="F9" s="4"/>
      <c r="G9" s="4" t="s">
        <v>153</v>
      </c>
      <c r="H9" s="4" t="s">
        <v>154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470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1077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471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473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414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1080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471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484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473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485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414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140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5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21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1514213.27</v>
      </c>
      <c r="K10" s="10">
        <v>1</v>
      </c>
      <c r="L10" s="10">
        <v>9.2799999999999994E-2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1511620.02</v>
      </c>
      <c r="K11" s="10">
        <v>0.99829999999999997</v>
      </c>
      <c r="L11" s="10">
        <v>9.2600000000000002E-2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987892.41</v>
      </c>
      <c r="K12" s="16">
        <v>0.65239999999999998</v>
      </c>
      <c r="L12" s="16">
        <v>6.0499999999999998E-2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1023279.95</v>
      </c>
      <c r="K13" s="8">
        <v>0.67579999999999996</v>
      </c>
      <c r="L13" s="8">
        <v>6.2700000000000006E-2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-35387.54</v>
      </c>
      <c r="K14" s="8">
        <v>-2.3400000000000001E-2</v>
      </c>
      <c r="L14" s="8">
        <v>-2.2000000000000001E-3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-170194.12</v>
      </c>
      <c r="K15" s="16">
        <v>-0.1124</v>
      </c>
      <c r="L15" s="16">
        <v>-1.04E-2</v>
      </c>
    </row>
    <row r="16" spans="2:12">
      <c r="B16" s="6" t="s">
        <v>106</v>
      </c>
      <c r="C16" s="17">
        <v>5001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-3.16</v>
      </c>
      <c r="K16" s="8">
        <v>0</v>
      </c>
      <c r="L16" s="8">
        <v>0</v>
      </c>
    </row>
    <row r="17" spans="2:12">
      <c r="B17" s="6" t="s">
        <v>107</v>
      </c>
      <c r="C17" s="17">
        <v>1010</v>
      </c>
      <c r="D17" s="18">
        <v>10</v>
      </c>
      <c r="E17" s="6" t="s">
        <v>102</v>
      </c>
      <c r="F17" s="6"/>
      <c r="G17" s="6" t="s">
        <v>49</v>
      </c>
      <c r="H17" s="19">
        <v>0</v>
      </c>
      <c r="J17" s="7">
        <v>1368.13</v>
      </c>
      <c r="K17" s="8">
        <v>8.9999999999999998E-4</v>
      </c>
      <c r="L17" s="8">
        <v>1E-4</v>
      </c>
    </row>
    <row r="18" spans="2:12">
      <c r="B18" s="6" t="s">
        <v>108</v>
      </c>
      <c r="C18" s="17">
        <v>1015</v>
      </c>
      <c r="D18" s="18">
        <v>10</v>
      </c>
      <c r="E18" s="6" t="s">
        <v>102</v>
      </c>
      <c r="F18" s="6"/>
      <c r="G18" s="6" t="s">
        <v>54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14</v>
      </c>
      <c r="D19" s="18">
        <v>10</v>
      </c>
      <c r="E19" s="6" t="s">
        <v>102</v>
      </c>
      <c r="F19" s="6"/>
      <c r="G19" s="6" t="s">
        <v>44</v>
      </c>
      <c r="H19" s="19">
        <v>0</v>
      </c>
      <c r="J19" s="7">
        <v>-171559.1</v>
      </c>
      <c r="K19" s="8">
        <v>-0.1133</v>
      </c>
      <c r="L19" s="8">
        <v>-1.0500000000000001E-2</v>
      </c>
    </row>
    <row r="20" spans="2:12">
      <c r="B20" s="6" t="s">
        <v>110</v>
      </c>
      <c r="C20" s="17">
        <v>1032</v>
      </c>
      <c r="D20" s="18">
        <v>10</v>
      </c>
      <c r="E20" s="6" t="s">
        <v>102</v>
      </c>
      <c r="F20" s="6"/>
      <c r="G20" s="6" t="s">
        <v>70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1009</v>
      </c>
      <c r="D21" s="18">
        <v>10</v>
      </c>
      <c r="E21" s="6" t="s">
        <v>102</v>
      </c>
      <c r="F21" s="6"/>
      <c r="G21" s="6" t="s">
        <v>48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1035</v>
      </c>
      <c r="D22" s="18">
        <v>10</v>
      </c>
      <c r="E22" s="6" t="s">
        <v>102</v>
      </c>
      <c r="F22" s="6"/>
      <c r="G22" s="6" t="s">
        <v>73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1034</v>
      </c>
      <c r="D23" s="18">
        <v>10</v>
      </c>
      <c r="E23" s="6" t="s">
        <v>102</v>
      </c>
      <c r="F23" s="6"/>
      <c r="G23" s="6" t="s">
        <v>72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1002</v>
      </c>
      <c r="D24" s="18">
        <v>10</v>
      </c>
      <c r="E24" s="6" t="s">
        <v>102</v>
      </c>
      <c r="F24" s="6"/>
      <c r="G24" s="6" t="s">
        <v>45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1013</v>
      </c>
      <c r="D25" s="18">
        <v>10</v>
      </c>
      <c r="E25" s="6" t="s">
        <v>102</v>
      </c>
      <c r="F25" s="6"/>
      <c r="G25" s="6" t="s">
        <v>52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1018</v>
      </c>
      <c r="D26" s="18">
        <v>10</v>
      </c>
      <c r="E26" s="6" t="s">
        <v>102</v>
      </c>
      <c r="F26" s="6"/>
      <c r="G26" s="6" t="s">
        <v>57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1011</v>
      </c>
      <c r="D27" s="18">
        <v>10</v>
      </c>
      <c r="E27" s="6" t="s">
        <v>102</v>
      </c>
      <c r="F27" s="6"/>
      <c r="G27" s="6" t="s">
        <v>50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1004</v>
      </c>
      <c r="D28" s="18">
        <v>10</v>
      </c>
      <c r="E28" s="6" t="s">
        <v>102</v>
      </c>
      <c r="F28" s="6"/>
      <c r="G28" s="6" t="s">
        <v>46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1007</v>
      </c>
      <c r="D29" s="18">
        <v>10</v>
      </c>
      <c r="E29" s="6" t="s">
        <v>102</v>
      </c>
      <c r="F29" s="6"/>
      <c r="G29" s="6" t="s">
        <v>47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120</v>
      </c>
      <c r="C30" s="17">
        <v>1014</v>
      </c>
      <c r="D30" s="18">
        <v>10</v>
      </c>
      <c r="E30" s="6" t="s">
        <v>102</v>
      </c>
      <c r="F30" s="6"/>
      <c r="G30" s="6" t="s">
        <v>53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121</v>
      </c>
      <c r="C31" s="17">
        <v>1024</v>
      </c>
      <c r="D31" s="18">
        <v>10</v>
      </c>
      <c r="E31" s="6" t="s">
        <v>102</v>
      </c>
      <c r="F31" s="6"/>
      <c r="G31" s="6" t="s">
        <v>62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123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126</v>
      </c>
      <c r="C36" s="14"/>
      <c r="D36" s="13"/>
      <c r="E36" s="13"/>
      <c r="F36" s="13"/>
      <c r="G36" s="13"/>
      <c r="J36" s="15">
        <v>693921.73</v>
      </c>
      <c r="K36" s="16">
        <v>0.45829999999999999</v>
      </c>
      <c r="L36" s="16">
        <v>4.2500000000000003E-2</v>
      </c>
    </row>
    <row r="37" spans="2:12">
      <c r="B37" s="6" t="s">
        <v>127</v>
      </c>
      <c r="C37" s="17">
        <v>77725554</v>
      </c>
      <c r="D37" s="18">
        <v>10</v>
      </c>
      <c r="E37" s="6" t="s">
        <v>128</v>
      </c>
      <c r="F37" s="6" t="s">
        <v>129</v>
      </c>
      <c r="G37" s="6" t="s">
        <v>44</v>
      </c>
      <c r="H37" s="19">
        <v>0</v>
      </c>
      <c r="J37" s="7">
        <v>19491.12</v>
      </c>
      <c r="K37" s="8">
        <v>1.29E-2</v>
      </c>
      <c r="L37" s="8">
        <v>1.1999999999999999E-3</v>
      </c>
    </row>
    <row r="38" spans="2:12">
      <c r="B38" s="6" t="s">
        <v>130</v>
      </c>
      <c r="C38" s="17">
        <v>77726669</v>
      </c>
      <c r="D38" s="18">
        <v>12</v>
      </c>
      <c r="E38" s="6" t="s">
        <v>128</v>
      </c>
      <c r="F38" s="6" t="s">
        <v>129</v>
      </c>
      <c r="G38" s="6" t="s">
        <v>44</v>
      </c>
      <c r="H38" s="19">
        <v>0</v>
      </c>
      <c r="J38" s="7">
        <v>20232.63</v>
      </c>
      <c r="K38" s="8">
        <v>1.34E-2</v>
      </c>
      <c r="L38" s="8">
        <v>1.1999999999999999E-3</v>
      </c>
    </row>
    <row r="39" spans="2:12">
      <c r="B39" s="6" t="s">
        <v>131</v>
      </c>
      <c r="C39" s="17">
        <v>40666</v>
      </c>
      <c r="D39" s="18">
        <v>10</v>
      </c>
      <c r="E39" s="6" t="s">
        <v>128</v>
      </c>
      <c r="F39" s="6" t="s">
        <v>129</v>
      </c>
      <c r="G39" s="6" t="s">
        <v>44</v>
      </c>
      <c r="H39" s="19">
        <v>0</v>
      </c>
      <c r="J39" s="7">
        <v>654197.98</v>
      </c>
      <c r="K39" s="8">
        <v>0.432</v>
      </c>
      <c r="L39" s="8">
        <v>4.0099999999999997E-2</v>
      </c>
    </row>
    <row r="40" spans="2:12">
      <c r="B40" s="3" t="s">
        <v>132</v>
      </c>
      <c r="C40" s="12"/>
      <c r="D40" s="3"/>
      <c r="E40" s="3"/>
      <c r="F40" s="3"/>
      <c r="G40" s="3"/>
      <c r="J40" s="9">
        <v>2593.25</v>
      </c>
      <c r="K40" s="10">
        <v>1.6999999999999999E-3</v>
      </c>
      <c r="L40" s="10">
        <v>2.0000000000000001E-4</v>
      </c>
    </row>
    <row r="41" spans="2:12">
      <c r="B41" s="13" t="s">
        <v>105</v>
      </c>
      <c r="C41" s="14"/>
      <c r="D41" s="13"/>
      <c r="E41" s="13"/>
      <c r="F41" s="13"/>
      <c r="G41" s="13"/>
      <c r="J41" s="15">
        <v>0</v>
      </c>
      <c r="K41" s="16">
        <v>0</v>
      </c>
      <c r="L41" s="16">
        <v>0</v>
      </c>
    </row>
    <row r="42" spans="2:12">
      <c r="B42" s="13" t="s">
        <v>126</v>
      </c>
      <c r="C42" s="14"/>
      <c r="D42" s="13"/>
      <c r="E42" s="13"/>
      <c r="F42" s="13"/>
      <c r="G42" s="13"/>
      <c r="J42" s="15">
        <v>2593.25</v>
      </c>
      <c r="K42" s="16">
        <v>1.6999999999999999E-3</v>
      </c>
      <c r="L42" s="16">
        <v>2.0000000000000001E-4</v>
      </c>
    </row>
    <row r="43" spans="2:12">
      <c r="B43" s="6" t="s">
        <v>133</v>
      </c>
      <c r="C43" s="17">
        <v>289991705</v>
      </c>
      <c r="D43" s="6"/>
      <c r="E43" s="6" t="s">
        <v>134</v>
      </c>
      <c r="F43" s="6"/>
      <c r="G43" s="6" t="s">
        <v>44</v>
      </c>
      <c r="H43" s="19">
        <v>0</v>
      </c>
      <c r="J43" s="7">
        <v>836.15</v>
      </c>
      <c r="K43" s="8">
        <v>5.9999999999999995E-4</v>
      </c>
      <c r="L43" s="8">
        <v>1E-4</v>
      </c>
    </row>
    <row r="44" spans="2:12">
      <c r="B44" s="6" t="s">
        <v>135</v>
      </c>
      <c r="C44" s="17">
        <v>202212205</v>
      </c>
      <c r="D44" s="6"/>
      <c r="E44" s="6" t="s">
        <v>134</v>
      </c>
      <c r="F44" s="6"/>
      <c r="G44" s="6" t="s">
        <v>44</v>
      </c>
      <c r="H44" s="19">
        <v>0</v>
      </c>
      <c r="J44" s="7">
        <v>788.78</v>
      </c>
      <c r="K44" s="8">
        <v>5.0000000000000001E-4</v>
      </c>
      <c r="L44" s="8">
        <v>0</v>
      </c>
    </row>
    <row r="45" spans="2:12">
      <c r="B45" s="6" t="s">
        <v>136</v>
      </c>
      <c r="C45" s="17">
        <v>202212213</v>
      </c>
      <c r="D45" s="6"/>
      <c r="E45" s="6" t="s">
        <v>134</v>
      </c>
      <c r="F45" s="6"/>
      <c r="G45" s="6" t="s">
        <v>44</v>
      </c>
      <c r="H45" s="19">
        <v>0</v>
      </c>
      <c r="J45" s="7">
        <v>962.37</v>
      </c>
      <c r="K45" s="8">
        <v>5.9999999999999995E-4</v>
      </c>
      <c r="L45" s="8">
        <v>1E-4</v>
      </c>
    </row>
    <row r="46" spans="2:12">
      <c r="B46" s="6" t="s">
        <v>137</v>
      </c>
      <c r="C46" s="17">
        <v>202212221</v>
      </c>
      <c r="D46" s="6"/>
      <c r="E46" s="6" t="s">
        <v>134</v>
      </c>
      <c r="F46" s="6"/>
      <c r="G46" s="6" t="s">
        <v>44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138</v>
      </c>
      <c r="C47" s="17">
        <v>202212239</v>
      </c>
      <c r="D47" s="6"/>
      <c r="E47" s="6" t="s">
        <v>134</v>
      </c>
      <c r="F47" s="6"/>
      <c r="G47" s="6" t="s">
        <v>44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139</v>
      </c>
      <c r="C48" s="17">
        <v>289991697</v>
      </c>
      <c r="D48" s="6"/>
      <c r="E48" s="6" t="s">
        <v>134</v>
      </c>
      <c r="F48" s="6"/>
      <c r="G48" s="6" t="s">
        <v>73</v>
      </c>
      <c r="H48" s="19">
        <v>0</v>
      </c>
      <c r="J48" s="7">
        <v>5.96</v>
      </c>
      <c r="K48" s="8">
        <v>0</v>
      </c>
      <c r="L48" s="8">
        <v>0</v>
      </c>
    </row>
    <row r="51" spans="2:7">
      <c r="B51" s="6" t="s">
        <v>140</v>
      </c>
      <c r="C51" s="17"/>
      <c r="D51" s="6"/>
      <c r="E51" s="6"/>
      <c r="F51" s="6"/>
      <c r="G51" s="6"/>
    </row>
    <row r="55" spans="2:7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07"/>
  <sheetViews>
    <sheetView rightToLeft="1" topLeftCell="A53" workbookViewId="0">
      <selection activeCell="F82" sqref="F82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506</v>
      </c>
    </row>
    <row r="7" spans="2:11" ht="15.75">
      <c r="B7" s="2" t="s">
        <v>1081</v>
      </c>
    </row>
    <row r="8" spans="2:11">
      <c r="B8" s="3" t="s">
        <v>85</v>
      </c>
      <c r="C8" s="3" t="s">
        <v>86</v>
      </c>
      <c r="D8" s="3" t="s">
        <v>193</v>
      </c>
      <c r="E8" s="3" t="s">
        <v>144</v>
      </c>
      <c r="F8" s="3" t="s">
        <v>90</v>
      </c>
      <c r="G8" s="3" t="s">
        <v>146</v>
      </c>
      <c r="H8" s="3" t="s">
        <v>43</v>
      </c>
      <c r="I8" s="3" t="s">
        <v>507</v>
      </c>
      <c r="J8" s="3" t="s">
        <v>149</v>
      </c>
      <c r="K8" s="3" t="s">
        <v>150</v>
      </c>
    </row>
    <row r="9" spans="2:11">
      <c r="B9" s="4"/>
      <c r="C9" s="4"/>
      <c r="D9" s="4"/>
      <c r="E9" s="4" t="s">
        <v>151</v>
      </c>
      <c r="F9" s="4"/>
      <c r="G9" s="4" t="s">
        <v>153</v>
      </c>
      <c r="H9" s="4" t="s">
        <v>154</v>
      </c>
      <c r="I9" s="4" t="s">
        <v>97</v>
      </c>
      <c r="J9" s="4" t="s">
        <v>96</v>
      </c>
      <c r="K9" s="4" t="s">
        <v>96</v>
      </c>
    </row>
    <row r="11" spans="2:11">
      <c r="B11" s="3" t="s">
        <v>488</v>
      </c>
      <c r="C11" s="12"/>
      <c r="D11" s="3"/>
      <c r="E11" s="3"/>
      <c r="F11" s="3"/>
      <c r="G11" s="9">
        <v>-509333068.08999997</v>
      </c>
      <c r="I11" s="9">
        <v>-66105.34</v>
      </c>
      <c r="J11" s="10">
        <v>1</v>
      </c>
      <c r="K11" s="10">
        <v>-4.1000000000000003E-3</v>
      </c>
    </row>
    <row r="12" spans="2:11">
      <c r="B12" s="3" t="s">
        <v>1082</v>
      </c>
      <c r="C12" s="12"/>
      <c r="D12" s="3"/>
      <c r="E12" s="3"/>
      <c r="F12" s="3"/>
      <c r="G12" s="9">
        <v>-921559640.65999997</v>
      </c>
      <c r="I12" s="9">
        <v>-24094.89</v>
      </c>
      <c r="J12" s="10">
        <v>0.36449999999999999</v>
      </c>
      <c r="K12" s="10">
        <v>-1.5E-3</v>
      </c>
    </row>
    <row r="13" spans="2:11">
      <c r="B13" s="13" t="s">
        <v>471</v>
      </c>
      <c r="C13" s="14"/>
      <c r="D13" s="13"/>
      <c r="E13" s="13"/>
      <c r="F13" s="13"/>
      <c r="G13" s="15">
        <v>13106990.84</v>
      </c>
      <c r="I13" s="15">
        <v>-3135.11</v>
      </c>
      <c r="J13" s="16">
        <v>4.7399999999999998E-2</v>
      </c>
      <c r="K13" s="16">
        <v>-2.0000000000000001E-4</v>
      </c>
    </row>
    <row r="14" spans="2:11">
      <c r="B14" s="6" t="s">
        <v>1083</v>
      </c>
      <c r="C14" s="17">
        <v>360001226</v>
      </c>
      <c r="D14" s="6" t="s">
        <v>475</v>
      </c>
      <c r="E14" s="6" t="s">
        <v>1084</v>
      </c>
      <c r="F14" s="6" t="s">
        <v>44</v>
      </c>
      <c r="G14" s="7">
        <v>13106990.84</v>
      </c>
      <c r="H14" s="7">
        <v>-6.77</v>
      </c>
      <c r="I14" s="7">
        <v>-3135.11</v>
      </c>
      <c r="J14" s="8">
        <v>4.7399999999999998E-2</v>
      </c>
      <c r="K14" s="8">
        <v>-2.0000000000000001E-4</v>
      </c>
    </row>
    <row r="15" spans="2:11">
      <c r="B15" s="13" t="s">
        <v>1078</v>
      </c>
      <c r="C15" s="14"/>
      <c r="D15" s="13"/>
      <c r="E15" s="13"/>
      <c r="F15" s="13"/>
      <c r="G15" s="15">
        <v>-311331356</v>
      </c>
      <c r="I15" s="15">
        <v>-31651.360000000001</v>
      </c>
      <c r="J15" s="16">
        <v>0.4788</v>
      </c>
      <c r="K15" s="16">
        <v>-1.9E-3</v>
      </c>
    </row>
    <row r="16" spans="2:11">
      <c r="B16" s="6" t="s">
        <v>1085</v>
      </c>
      <c r="C16" s="17">
        <v>330022963</v>
      </c>
      <c r="D16" s="6" t="s">
        <v>475</v>
      </c>
      <c r="E16" s="6" t="s">
        <v>1086</v>
      </c>
      <c r="F16" s="6" t="s">
        <v>103</v>
      </c>
      <c r="G16" s="7">
        <v>-14035300</v>
      </c>
      <c r="H16" s="7">
        <v>6.94</v>
      </c>
      <c r="I16" s="7">
        <v>-973.96</v>
      </c>
      <c r="J16" s="8">
        <v>1.47E-2</v>
      </c>
      <c r="K16" s="8">
        <v>-1E-4</v>
      </c>
    </row>
    <row r="17" spans="2:11">
      <c r="B17" s="6" t="s">
        <v>1087</v>
      </c>
      <c r="C17" s="17">
        <v>370002941</v>
      </c>
      <c r="D17" s="6" t="s">
        <v>475</v>
      </c>
      <c r="E17" s="6" t="s">
        <v>1088</v>
      </c>
      <c r="F17" s="6" t="s">
        <v>103</v>
      </c>
      <c r="G17" s="7">
        <v>-10213400</v>
      </c>
      <c r="H17" s="7">
        <v>23.58</v>
      </c>
      <c r="I17" s="7">
        <v>-2408.6999999999998</v>
      </c>
      <c r="J17" s="8">
        <v>3.6400000000000002E-2</v>
      </c>
      <c r="K17" s="8">
        <v>-1E-4</v>
      </c>
    </row>
    <row r="18" spans="2:11">
      <c r="B18" s="6" t="s">
        <v>1089</v>
      </c>
      <c r="C18" s="17">
        <v>330022310</v>
      </c>
      <c r="D18" s="6" t="s">
        <v>475</v>
      </c>
      <c r="E18" s="6" t="s">
        <v>1090</v>
      </c>
      <c r="F18" s="6" t="s">
        <v>103</v>
      </c>
      <c r="G18" s="7">
        <v>-39083400</v>
      </c>
      <c r="H18" s="7">
        <v>23.86</v>
      </c>
      <c r="I18" s="7">
        <v>-9324.25</v>
      </c>
      <c r="J18" s="8">
        <v>0.1411</v>
      </c>
      <c r="K18" s="8">
        <v>-5.9999999999999995E-4</v>
      </c>
    </row>
    <row r="19" spans="2:11">
      <c r="B19" s="6" t="s">
        <v>1091</v>
      </c>
      <c r="C19" s="17">
        <v>330022526</v>
      </c>
      <c r="D19" s="6" t="s">
        <v>475</v>
      </c>
      <c r="E19" s="6" t="s">
        <v>1088</v>
      </c>
      <c r="F19" s="6" t="s">
        <v>103</v>
      </c>
      <c r="G19" s="7">
        <v>-123900</v>
      </c>
      <c r="H19" s="7">
        <v>23.77</v>
      </c>
      <c r="I19" s="7">
        <v>-29.45</v>
      </c>
      <c r="J19" s="8">
        <v>4.0000000000000002E-4</v>
      </c>
      <c r="K19" s="8">
        <v>0</v>
      </c>
    </row>
    <row r="20" spans="2:11">
      <c r="B20" s="6" t="s">
        <v>1092</v>
      </c>
      <c r="C20" s="17">
        <v>330022492</v>
      </c>
      <c r="D20" s="6" t="s">
        <v>475</v>
      </c>
      <c r="E20" s="6" t="s">
        <v>1088</v>
      </c>
      <c r="F20" s="6" t="s">
        <v>103</v>
      </c>
      <c r="G20" s="7">
        <v>-3803100</v>
      </c>
      <c r="H20" s="7">
        <v>23.71</v>
      </c>
      <c r="I20" s="7">
        <v>-901.58</v>
      </c>
      <c r="J20" s="8">
        <v>1.3599999999999999E-2</v>
      </c>
      <c r="K20" s="8">
        <v>-1E-4</v>
      </c>
    </row>
    <row r="21" spans="2:11">
      <c r="B21" s="6" t="s">
        <v>1093</v>
      </c>
      <c r="C21" s="17">
        <v>330022518</v>
      </c>
      <c r="D21" s="6" t="s">
        <v>475</v>
      </c>
      <c r="E21" s="6" t="s">
        <v>1088</v>
      </c>
      <c r="F21" s="6" t="s">
        <v>103</v>
      </c>
      <c r="G21" s="7">
        <v>-3312213</v>
      </c>
      <c r="H21" s="7">
        <v>23.67</v>
      </c>
      <c r="I21" s="7">
        <v>-783.89</v>
      </c>
      <c r="J21" s="8">
        <v>1.1900000000000001E-2</v>
      </c>
      <c r="K21" s="8">
        <v>0</v>
      </c>
    </row>
    <row r="22" spans="2:11">
      <c r="B22" s="6" t="s">
        <v>1094</v>
      </c>
      <c r="C22" s="17">
        <v>330022609</v>
      </c>
      <c r="D22" s="6" t="s">
        <v>475</v>
      </c>
      <c r="E22" s="6" t="s">
        <v>1095</v>
      </c>
      <c r="F22" s="6" t="s">
        <v>103</v>
      </c>
      <c r="G22" s="7">
        <v>-13820116</v>
      </c>
      <c r="H22" s="7">
        <v>20.82</v>
      </c>
      <c r="I22" s="7">
        <v>-2877.44</v>
      </c>
      <c r="J22" s="8">
        <v>4.3499999999999997E-2</v>
      </c>
      <c r="K22" s="8">
        <v>-2.0000000000000001E-4</v>
      </c>
    </row>
    <row r="23" spans="2:11">
      <c r="B23" s="6" t="s">
        <v>1096</v>
      </c>
      <c r="C23" s="17">
        <v>330022872</v>
      </c>
      <c r="D23" s="6" t="s">
        <v>475</v>
      </c>
      <c r="E23" s="6" t="s">
        <v>1097</v>
      </c>
      <c r="F23" s="6" t="s">
        <v>103</v>
      </c>
      <c r="G23" s="7">
        <v>-1011400</v>
      </c>
      <c r="H23" s="7">
        <v>19.440000000000001</v>
      </c>
      <c r="I23" s="7">
        <v>-196.66</v>
      </c>
      <c r="J23" s="8">
        <v>3.0000000000000001E-3</v>
      </c>
      <c r="K23" s="8">
        <v>0</v>
      </c>
    </row>
    <row r="24" spans="2:11">
      <c r="B24" s="6" t="s">
        <v>1098</v>
      </c>
      <c r="C24" s="17">
        <v>330022898</v>
      </c>
      <c r="D24" s="6" t="s">
        <v>475</v>
      </c>
      <c r="E24" s="6" t="s">
        <v>1097</v>
      </c>
      <c r="F24" s="6" t="s">
        <v>103</v>
      </c>
      <c r="G24" s="7">
        <v>-23792700</v>
      </c>
      <c r="H24" s="7">
        <v>19.34</v>
      </c>
      <c r="I24" s="7">
        <v>-4602.53</v>
      </c>
      <c r="J24" s="8">
        <v>6.9599999999999995E-2</v>
      </c>
      <c r="K24" s="8">
        <v>-2.9999999999999997E-4</v>
      </c>
    </row>
    <row r="25" spans="2:11">
      <c r="B25" s="6" t="s">
        <v>1099</v>
      </c>
      <c r="C25" s="17">
        <v>330023441</v>
      </c>
      <c r="D25" s="6" t="s">
        <v>475</v>
      </c>
      <c r="E25" s="6" t="s">
        <v>1100</v>
      </c>
      <c r="F25" s="6" t="s">
        <v>103</v>
      </c>
      <c r="G25" s="7">
        <v>-32805770</v>
      </c>
      <c r="H25" s="7">
        <v>15.19</v>
      </c>
      <c r="I25" s="7">
        <v>-4983.6000000000004</v>
      </c>
      <c r="J25" s="8">
        <v>7.5399999999999995E-2</v>
      </c>
      <c r="K25" s="8">
        <v>-2.9999999999999997E-4</v>
      </c>
    </row>
    <row r="26" spans="2:11">
      <c r="B26" s="6" t="s">
        <v>1101</v>
      </c>
      <c r="C26" s="17">
        <v>330023573</v>
      </c>
      <c r="D26" s="6" t="s">
        <v>475</v>
      </c>
      <c r="E26" s="6" t="s">
        <v>1102</v>
      </c>
      <c r="F26" s="6" t="s">
        <v>103</v>
      </c>
      <c r="G26" s="7">
        <v>-16500210</v>
      </c>
      <c r="H26" s="7">
        <v>14.17</v>
      </c>
      <c r="I26" s="7">
        <v>-2337.5</v>
      </c>
      <c r="J26" s="8">
        <v>3.5400000000000001E-2</v>
      </c>
      <c r="K26" s="8">
        <v>-1E-4</v>
      </c>
    </row>
    <row r="27" spans="2:11">
      <c r="B27" s="6" t="s">
        <v>1103</v>
      </c>
      <c r="C27" s="17">
        <v>330023805</v>
      </c>
      <c r="D27" s="6" t="s">
        <v>475</v>
      </c>
      <c r="E27" s="6" t="s">
        <v>1104</v>
      </c>
      <c r="F27" s="6" t="s">
        <v>103</v>
      </c>
      <c r="G27" s="7">
        <v>-970800</v>
      </c>
      <c r="H27" s="7">
        <v>7.32</v>
      </c>
      <c r="I27" s="7">
        <v>-71.11</v>
      </c>
      <c r="J27" s="8">
        <v>1.1000000000000001E-3</v>
      </c>
      <c r="K27" s="8">
        <v>0</v>
      </c>
    </row>
    <row r="28" spans="2:11">
      <c r="B28" s="6" t="s">
        <v>1105</v>
      </c>
      <c r="C28" s="17">
        <v>330023763</v>
      </c>
      <c r="D28" s="6" t="s">
        <v>475</v>
      </c>
      <c r="E28" s="6" t="s">
        <v>1104</v>
      </c>
      <c r="F28" s="6" t="s">
        <v>103</v>
      </c>
      <c r="G28" s="7">
        <v>-6992800</v>
      </c>
      <c r="H28" s="7">
        <v>7.13</v>
      </c>
      <c r="I28" s="7">
        <v>-498.26</v>
      </c>
      <c r="J28" s="8">
        <v>7.4999999999999997E-3</v>
      </c>
      <c r="K28" s="8">
        <v>0</v>
      </c>
    </row>
    <row r="29" spans="2:11">
      <c r="B29" s="6" t="s">
        <v>1106</v>
      </c>
      <c r="C29" s="17">
        <v>330023839</v>
      </c>
      <c r="D29" s="6" t="s">
        <v>475</v>
      </c>
      <c r="E29" s="6" t="s">
        <v>1107</v>
      </c>
      <c r="F29" s="6" t="s">
        <v>103</v>
      </c>
      <c r="G29" s="7">
        <v>-1270800</v>
      </c>
      <c r="H29" s="7">
        <v>2.8</v>
      </c>
      <c r="I29" s="7">
        <v>-35.54</v>
      </c>
      <c r="J29" s="8">
        <v>5.0000000000000001E-4</v>
      </c>
      <c r="K29" s="8">
        <v>0</v>
      </c>
    </row>
    <row r="30" spans="2:11">
      <c r="B30" s="6" t="s">
        <v>1108</v>
      </c>
      <c r="C30" s="17">
        <v>330022948</v>
      </c>
      <c r="D30" s="6" t="s">
        <v>475</v>
      </c>
      <c r="E30" s="6" t="s">
        <v>1086</v>
      </c>
      <c r="F30" s="6" t="s">
        <v>103</v>
      </c>
      <c r="G30" s="7">
        <v>-14647900</v>
      </c>
      <c r="H30" s="7">
        <v>20.87</v>
      </c>
      <c r="I30" s="7">
        <v>-3057.19</v>
      </c>
      <c r="J30" s="8">
        <v>4.6199999999999998E-2</v>
      </c>
      <c r="K30" s="8">
        <v>-2.0000000000000001E-4</v>
      </c>
    </row>
    <row r="31" spans="2:11">
      <c r="B31" s="6" t="s">
        <v>1109</v>
      </c>
      <c r="C31" s="17">
        <v>330023359</v>
      </c>
      <c r="D31" s="6" t="s">
        <v>475</v>
      </c>
      <c r="E31" s="6" t="s">
        <v>1110</v>
      </c>
      <c r="F31" s="6" t="s">
        <v>103</v>
      </c>
      <c r="G31" s="7">
        <v>5433800</v>
      </c>
      <c r="H31" s="7">
        <v>18.98</v>
      </c>
      <c r="I31" s="7">
        <v>1031.27</v>
      </c>
      <c r="J31" s="8">
        <v>-1.5599999999999999E-2</v>
      </c>
      <c r="K31" s="8">
        <v>1E-4</v>
      </c>
    </row>
    <row r="32" spans="2:11">
      <c r="B32" s="6" t="s">
        <v>1111</v>
      </c>
      <c r="C32" s="17">
        <v>330023409</v>
      </c>
      <c r="D32" s="6" t="s">
        <v>475</v>
      </c>
      <c r="E32" s="6" t="s">
        <v>1112</v>
      </c>
      <c r="F32" s="6" t="s">
        <v>103</v>
      </c>
      <c r="G32" s="7">
        <v>5373660</v>
      </c>
      <c r="H32" s="7">
        <v>17.09</v>
      </c>
      <c r="I32" s="7">
        <v>918.31</v>
      </c>
      <c r="J32" s="8">
        <v>-1.3899999999999999E-2</v>
      </c>
      <c r="K32" s="8">
        <v>1E-4</v>
      </c>
    </row>
    <row r="33" spans="2:11">
      <c r="B33" s="6" t="s">
        <v>1113</v>
      </c>
      <c r="C33" s="17">
        <v>330023599</v>
      </c>
      <c r="D33" s="6" t="s">
        <v>475</v>
      </c>
      <c r="E33" s="6" t="s">
        <v>1114</v>
      </c>
      <c r="F33" s="6" t="s">
        <v>103</v>
      </c>
      <c r="G33" s="7">
        <v>979390</v>
      </c>
      <c r="H33" s="7">
        <v>11.59</v>
      </c>
      <c r="I33" s="7">
        <v>113.5</v>
      </c>
      <c r="J33" s="8">
        <v>-1.6999999999999999E-3</v>
      </c>
      <c r="K33" s="8">
        <v>0</v>
      </c>
    </row>
    <row r="34" spans="2:11">
      <c r="B34" s="6" t="s">
        <v>1115</v>
      </c>
      <c r="C34" s="17">
        <v>370002982</v>
      </c>
      <c r="D34" s="6" t="s">
        <v>475</v>
      </c>
      <c r="E34" s="6" t="s">
        <v>1116</v>
      </c>
      <c r="F34" s="6" t="s">
        <v>103</v>
      </c>
      <c r="G34" s="7">
        <v>16853400</v>
      </c>
      <c r="H34" s="7">
        <v>8.35</v>
      </c>
      <c r="I34" s="7">
        <v>1407.5</v>
      </c>
      <c r="J34" s="8">
        <v>-2.1299999999999999E-2</v>
      </c>
      <c r="K34" s="8">
        <v>1E-4</v>
      </c>
    </row>
    <row r="35" spans="2:11">
      <c r="B35" s="6" t="s">
        <v>1117</v>
      </c>
      <c r="C35" s="17">
        <v>330023425</v>
      </c>
      <c r="D35" s="6" t="s">
        <v>475</v>
      </c>
      <c r="E35" s="6" t="s">
        <v>1118</v>
      </c>
      <c r="F35" s="6" t="s">
        <v>103</v>
      </c>
      <c r="G35" s="7">
        <v>42241500</v>
      </c>
      <c r="H35" s="7">
        <v>12.84</v>
      </c>
      <c r="I35" s="7">
        <v>5425.69</v>
      </c>
      <c r="J35" s="8">
        <v>-8.2100000000000006E-2</v>
      </c>
      <c r="K35" s="8">
        <v>2.9999999999999997E-4</v>
      </c>
    </row>
    <row r="36" spans="2:11">
      <c r="B36" s="6" t="s">
        <v>1119</v>
      </c>
      <c r="C36" s="17">
        <v>330022914</v>
      </c>
      <c r="D36" s="6" t="s">
        <v>475</v>
      </c>
      <c r="E36" s="6" t="s">
        <v>1086</v>
      </c>
      <c r="F36" s="6" t="s">
        <v>103</v>
      </c>
      <c r="G36" s="7">
        <v>19104500</v>
      </c>
      <c r="H36" s="7">
        <v>12.42</v>
      </c>
      <c r="I36" s="7">
        <v>2373.25</v>
      </c>
      <c r="J36" s="8">
        <v>-3.5900000000000001E-2</v>
      </c>
      <c r="K36" s="8">
        <v>1E-4</v>
      </c>
    </row>
    <row r="37" spans="2:11">
      <c r="B37" s="6" t="s">
        <v>1120</v>
      </c>
      <c r="C37" s="17">
        <v>330023367</v>
      </c>
      <c r="D37" s="6" t="s">
        <v>475</v>
      </c>
      <c r="E37" s="6" t="s">
        <v>1110</v>
      </c>
      <c r="F37" s="6" t="s">
        <v>103</v>
      </c>
      <c r="G37" s="7">
        <v>31793300</v>
      </c>
      <c r="H37" s="7">
        <v>11.76</v>
      </c>
      <c r="I37" s="7">
        <v>3738.93</v>
      </c>
      <c r="J37" s="8">
        <v>-5.6599999999999998E-2</v>
      </c>
      <c r="K37" s="8">
        <v>2.0000000000000001E-4</v>
      </c>
    </row>
    <row r="38" spans="2:11">
      <c r="B38" s="6" t="s">
        <v>1121</v>
      </c>
      <c r="C38" s="17">
        <v>330023482</v>
      </c>
      <c r="D38" s="6" t="s">
        <v>475</v>
      </c>
      <c r="E38" s="6" t="s">
        <v>1100</v>
      </c>
      <c r="F38" s="6" t="s">
        <v>103</v>
      </c>
      <c r="G38" s="7">
        <v>36297200</v>
      </c>
      <c r="H38" s="7">
        <v>9.73</v>
      </c>
      <c r="I38" s="7">
        <v>3532.24</v>
      </c>
      <c r="J38" s="8">
        <v>-5.3400000000000003E-2</v>
      </c>
      <c r="K38" s="8">
        <v>2.0000000000000001E-4</v>
      </c>
    </row>
    <row r="39" spans="2:11">
      <c r="B39" s="6" t="s">
        <v>1122</v>
      </c>
      <c r="C39" s="17">
        <v>330023284</v>
      </c>
      <c r="D39" s="6" t="s">
        <v>475</v>
      </c>
      <c r="E39" s="6" t="s">
        <v>1123</v>
      </c>
      <c r="F39" s="6" t="s">
        <v>103</v>
      </c>
      <c r="G39" s="7">
        <v>23901800</v>
      </c>
      <c r="H39" s="7">
        <v>10.43</v>
      </c>
      <c r="I39" s="7">
        <v>2493.15</v>
      </c>
      <c r="J39" s="8">
        <v>-3.7699999999999997E-2</v>
      </c>
      <c r="K39" s="8">
        <v>2.0000000000000001E-4</v>
      </c>
    </row>
    <row r="40" spans="2:11">
      <c r="B40" s="6" t="s">
        <v>1124</v>
      </c>
      <c r="C40" s="17">
        <v>330023508</v>
      </c>
      <c r="D40" s="6" t="s">
        <v>475</v>
      </c>
      <c r="E40" s="6" t="s">
        <v>1125</v>
      </c>
      <c r="F40" s="6" t="s">
        <v>103</v>
      </c>
      <c r="G40" s="7">
        <v>18693400</v>
      </c>
      <c r="H40" s="7">
        <v>9.61</v>
      </c>
      <c r="I40" s="7">
        <v>1797.22</v>
      </c>
      <c r="J40" s="8">
        <v>-2.7199999999999998E-2</v>
      </c>
      <c r="K40" s="8">
        <v>1E-4</v>
      </c>
    </row>
    <row r="41" spans="2:11">
      <c r="B41" s="6" t="s">
        <v>1126</v>
      </c>
      <c r="C41" s="17">
        <v>330023342</v>
      </c>
      <c r="D41" s="6" t="s">
        <v>475</v>
      </c>
      <c r="E41" s="6" t="s">
        <v>1127</v>
      </c>
      <c r="F41" s="6" t="s">
        <v>103</v>
      </c>
      <c r="G41" s="7">
        <v>15548570</v>
      </c>
      <c r="H41" s="7">
        <v>9.9600000000000009</v>
      </c>
      <c r="I41" s="7">
        <v>1549.12</v>
      </c>
      <c r="J41" s="8">
        <v>-2.3400000000000001E-2</v>
      </c>
      <c r="K41" s="8">
        <v>1E-4</v>
      </c>
    </row>
    <row r="42" spans="2:11">
      <c r="B42" s="6" t="s">
        <v>1128</v>
      </c>
      <c r="C42" s="17">
        <v>330023698</v>
      </c>
      <c r="D42" s="6" t="s">
        <v>475</v>
      </c>
      <c r="E42" s="6" t="s">
        <v>1129</v>
      </c>
      <c r="F42" s="6" t="s">
        <v>103</v>
      </c>
      <c r="G42" s="7">
        <v>48420200</v>
      </c>
      <c r="H42" s="7">
        <v>9.32</v>
      </c>
      <c r="I42" s="7">
        <v>4512.0200000000004</v>
      </c>
      <c r="J42" s="8">
        <v>-6.83E-2</v>
      </c>
      <c r="K42" s="8">
        <v>2.9999999999999997E-4</v>
      </c>
    </row>
    <row r="43" spans="2:11">
      <c r="B43" s="6" t="s">
        <v>1130</v>
      </c>
      <c r="C43" s="17">
        <v>330023029</v>
      </c>
      <c r="D43" s="6" t="s">
        <v>475</v>
      </c>
      <c r="E43" s="6" t="s">
        <v>1131</v>
      </c>
      <c r="F43" s="6" t="s">
        <v>103</v>
      </c>
      <c r="G43" s="7">
        <v>37099600</v>
      </c>
      <c r="H43" s="7">
        <v>7.93</v>
      </c>
      <c r="I43" s="7">
        <v>2941.08</v>
      </c>
      <c r="J43" s="8">
        <v>-4.4499999999999998E-2</v>
      </c>
      <c r="K43" s="8">
        <v>2.0000000000000001E-4</v>
      </c>
    </row>
    <row r="44" spans="2:11">
      <c r="B44" s="6" t="s">
        <v>1132</v>
      </c>
      <c r="C44" s="17">
        <v>330023797</v>
      </c>
      <c r="D44" s="6" t="s">
        <v>475</v>
      </c>
      <c r="E44" s="6" t="s">
        <v>1104</v>
      </c>
      <c r="F44" s="6" t="s">
        <v>103</v>
      </c>
      <c r="G44" s="7">
        <v>3866200</v>
      </c>
      <c r="H44" s="7">
        <v>7.02</v>
      </c>
      <c r="I44" s="7">
        <v>271.44</v>
      </c>
      <c r="J44" s="8">
        <v>-4.1000000000000003E-3</v>
      </c>
      <c r="K44" s="8">
        <v>0</v>
      </c>
    </row>
    <row r="45" spans="2:11">
      <c r="B45" s="6" t="s">
        <v>1133</v>
      </c>
      <c r="C45" s="17">
        <v>330023052</v>
      </c>
      <c r="D45" s="6" t="s">
        <v>475</v>
      </c>
      <c r="E45" s="6" t="s">
        <v>1134</v>
      </c>
      <c r="F45" s="6" t="s">
        <v>103</v>
      </c>
      <c r="G45" s="7">
        <v>6223300</v>
      </c>
      <c r="H45" s="7">
        <v>7.36</v>
      </c>
      <c r="I45" s="7">
        <v>458.29</v>
      </c>
      <c r="J45" s="8">
        <v>-6.8999999999999999E-3</v>
      </c>
      <c r="K45" s="8">
        <v>0</v>
      </c>
    </row>
    <row r="46" spans="2:11">
      <c r="B46" s="6" t="s">
        <v>1135</v>
      </c>
      <c r="C46" s="17">
        <v>330023854</v>
      </c>
      <c r="D46" s="6" t="s">
        <v>475</v>
      </c>
      <c r="E46" s="6" t="s">
        <v>1</v>
      </c>
      <c r="F46" s="6" t="s">
        <v>103</v>
      </c>
      <c r="G46" s="7">
        <v>38165200</v>
      </c>
      <c r="H46" s="7">
        <v>0.26</v>
      </c>
      <c r="I46" s="7">
        <v>100.74</v>
      </c>
      <c r="J46" s="8">
        <v>-1.5E-3</v>
      </c>
      <c r="K46" s="8">
        <v>0</v>
      </c>
    </row>
    <row r="47" spans="2:11">
      <c r="B47" s="6" t="s">
        <v>1136</v>
      </c>
      <c r="C47" s="17">
        <v>330023847</v>
      </c>
      <c r="D47" s="6" t="s">
        <v>475</v>
      </c>
      <c r="E47" s="6" t="s">
        <v>1137</v>
      </c>
      <c r="F47" s="6" t="s">
        <v>103</v>
      </c>
      <c r="G47" s="7">
        <v>17441000</v>
      </c>
      <c r="H47" s="7">
        <v>0.19</v>
      </c>
      <c r="I47" s="7">
        <v>33.130000000000003</v>
      </c>
      <c r="J47" s="8">
        <v>-5.0000000000000001E-4</v>
      </c>
      <c r="K47" s="8">
        <v>0</v>
      </c>
    </row>
    <row r="48" spans="2:11">
      <c r="B48" s="6" t="s">
        <v>1138</v>
      </c>
      <c r="C48" s="17">
        <v>330021783</v>
      </c>
      <c r="D48" s="6" t="s">
        <v>475</v>
      </c>
      <c r="E48" s="6" t="s">
        <v>1139</v>
      </c>
      <c r="F48" s="6" t="s">
        <v>103</v>
      </c>
      <c r="G48" s="7">
        <v>-4065400</v>
      </c>
      <c r="H48" s="7">
        <v>1.71</v>
      </c>
      <c r="I48" s="7">
        <v>-69.430000000000007</v>
      </c>
      <c r="J48" s="8">
        <v>1.1000000000000001E-3</v>
      </c>
      <c r="K48" s="8">
        <v>0</v>
      </c>
    </row>
    <row r="49" spans="2:11">
      <c r="B49" s="6" t="s">
        <v>1140</v>
      </c>
      <c r="C49" s="17">
        <v>330021833</v>
      </c>
      <c r="D49" s="6" t="s">
        <v>475</v>
      </c>
      <c r="E49" s="6" t="s">
        <v>1141</v>
      </c>
      <c r="F49" s="6" t="s">
        <v>103</v>
      </c>
      <c r="G49" s="7">
        <v>-1796210</v>
      </c>
      <c r="H49" s="7">
        <v>1.33</v>
      </c>
      <c r="I49" s="7">
        <v>-23.86</v>
      </c>
      <c r="J49" s="8">
        <v>4.0000000000000002E-4</v>
      </c>
      <c r="K49" s="8">
        <v>0</v>
      </c>
    </row>
    <row r="50" spans="2:11">
      <c r="B50" s="6" t="s">
        <v>1142</v>
      </c>
      <c r="C50" s="17">
        <v>330023334</v>
      </c>
      <c r="D50" s="6" t="s">
        <v>475</v>
      </c>
      <c r="E50" s="6" t="s">
        <v>1127</v>
      </c>
      <c r="F50" s="6" t="s">
        <v>103</v>
      </c>
      <c r="G50" s="7">
        <v>-1308980</v>
      </c>
      <c r="H50" s="7">
        <v>1.06</v>
      </c>
      <c r="I50" s="7">
        <v>-13.86</v>
      </c>
      <c r="J50" s="8">
        <v>2.0000000000000001E-4</v>
      </c>
      <c r="K50" s="8">
        <v>0</v>
      </c>
    </row>
    <row r="51" spans="2:11">
      <c r="B51" s="6" t="s">
        <v>1143</v>
      </c>
      <c r="C51" s="17">
        <v>330020777</v>
      </c>
      <c r="D51" s="6" t="s">
        <v>475</v>
      </c>
      <c r="E51" s="6" t="s">
        <v>1144</v>
      </c>
      <c r="F51" s="6" t="s">
        <v>103</v>
      </c>
      <c r="G51" s="7">
        <v>-88531600</v>
      </c>
      <c r="H51" s="7">
        <v>0.76</v>
      </c>
      <c r="I51" s="7">
        <v>-672.09</v>
      </c>
      <c r="J51" s="8">
        <v>1.0200000000000001E-2</v>
      </c>
      <c r="K51" s="8">
        <v>0</v>
      </c>
    </row>
    <row r="52" spans="2:11">
      <c r="B52" s="6" t="s">
        <v>1145</v>
      </c>
      <c r="C52" s="17">
        <v>330020793</v>
      </c>
      <c r="D52" s="6" t="s">
        <v>475</v>
      </c>
      <c r="E52" s="6" t="s">
        <v>1144</v>
      </c>
      <c r="F52" s="6" t="s">
        <v>103</v>
      </c>
      <c r="G52" s="7">
        <v>-8980431</v>
      </c>
      <c r="H52" s="7">
        <v>10.32</v>
      </c>
      <c r="I52" s="7">
        <v>-927.08</v>
      </c>
      <c r="J52" s="8">
        <v>1.4E-2</v>
      </c>
      <c r="K52" s="8">
        <v>-1E-4</v>
      </c>
    </row>
    <row r="53" spans="2:11">
      <c r="B53" s="6" t="s">
        <v>1146</v>
      </c>
      <c r="C53" s="17">
        <v>330020785</v>
      </c>
      <c r="D53" s="6" t="s">
        <v>475</v>
      </c>
      <c r="E53" s="6" t="s">
        <v>1144</v>
      </c>
      <c r="F53" s="6" t="s">
        <v>103</v>
      </c>
      <c r="G53" s="7">
        <v>-25405569</v>
      </c>
      <c r="H53" s="7">
        <v>10.15</v>
      </c>
      <c r="I53" s="7">
        <v>-2579.5700000000002</v>
      </c>
      <c r="J53" s="8">
        <v>3.9E-2</v>
      </c>
      <c r="K53" s="8">
        <v>-2.0000000000000001E-4</v>
      </c>
    </row>
    <row r="54" spans="2:11">
      <c r="B54" s="6" t="s">
        <v>1147</v>
      </c>
      <c r="C54" s="17">
        <v>370002594</v>
      </c>
      <c r="D54" s="6" t="s">
        <v>475</v>
      </c>
      <c r="E54" s="6" t="s">
        <v>1148</v>
      </c>
      <c r="F54" s="6" t="s">
        <v>103</v>
      </c>
      <c r="G54" s="7">
        <v>-16904000</v>
      </c>
      <c r="H54" s="7">
        <v>14.87</v>
      </c>
      <c r="I54" s="7">
        <v>-2513.1</v>
      </c>
      <c r="J54" s="8">
        <v>3.7999999999999999E-2</v>
      </c>
      <c r="K54" s="8">
        <v>-2.0000000000000001E-4</v>
      </c>
    </row>
    <row r="55" spans="2:11">
      <c r="B55" s="6" t="s">
        <v>1149</v>
      </c>
      <c r="C55" s="17">
        <v>370003006</v>
      </c>
      <c r="D55" s="6" t="s">
        <v>475</v>
      </c>
      <c r="E55" s="6" t="s">
        <v>1131</v>
      </c>
      <c r="F55" s="6" t="s">
        <v>103</v>
      </c>
      <c r="G55" s="7">
        <v>-30766400</v>
      </c>
      <c r="H55" s="7">
        <v>9.4499999999999993</v>
      </c>
      <c r="I55" s="7">
        <v>-2907.38</v>
      </c>
      <c r="J55" s="8">
        <v>4.3999999999999997E-2</v>
      </c>
      <c r="K55" s="8">
        <v>-2.0000000000000001E-4</v>
      </c>
    </row>
    <row r="56" spans="2:11">
      <c r="B56" s="6" t="s">
        <v>1150</v>
      </c>
      <c r="C56" s="17">
        <v>370003113</v>
      </c>
      <c r="D56" s="6" t="s">
        <v>475</v>
      </c>
      <c r="E56" s="6" t="s">
        <v>1151</v>
      </c>
      <c r="F56" s="6" t="s">
        <v>103</v>
      </c>
      <c r="G56" s="7">
        <v>-29215000</v>
      </c>
      <c r="H56" s="7">
        <v>8.15</v>
      </c>
      <c r="I56" s="7">
        <v>-2381.42</v>
      </c>
      <c r="J56" s="8">
        <v>3.5999999999999997E-2</v>
      </c>
      <c r="K56" s="8">
        <v>-1E-4</v>
      </c>
    </row>
    <row r="57" spans="2:11">
      <c r="B57" s="6" t="s">
        <v>1152</v>
      </c>
      <c r="C57" s="17">
        <v>370003030</v>
      </c>
      <c r="D57" s="6" t="s">
        <v>475</v>
      </c>
      <c r="E57" s="6" t="s">
        <v>1134</v>
      </c>
      <c r="F57" s="6" t="s">
        <v>103</v>
      </c>
      <c r="G57" s="7">
        <v>-10070500</v>
      </c>
      <c r="H57" s="7">
        <v>9.99</v>
      </c>
      <c r="I57" s="7">
        <v>-1006.11</v>
      </c>
      <c r="J57" s="8">
        <v>1.52E-2</v>
      </c>
      <c r="K57" s="8">
        <v>-1E-4</v>
      </c>
    </row>
    <row r="58" spans="2:11">
      <c r="B58" s="6" t="s">
        <v>1153</v>
      </c>
      <c r="C58" s="17">
        <v>370003048</v>
      </c>
      <c r="D58" s="6" t="s">
        <v>475</v>
      </c>
      <c r="E58" s="6" t="s">
        <v>1134</v>
      </c>
      <c r="F58" s="6" t="s">
        <v>103</v>
      </c>
      <c r="G58" s="7">
        <v>-15548570</v>
      </c>
      <c r="H58" s="7">
        <v>9.86</v>
      </c>
      <c r="I58" s="7">
        <v>-1533.3</v>
      </c>
      <c r="J58" s="8">
        <v>2.3199999999999998E-2</v>
      </c>
      <c r="K58" s="8">
        <v>-1E-4</v>
      </c>
    </row>
    <row r="59" spans="2:11">
      <c r="B59" s="6" t="s">
        <v>1154</v>
      </c>
      <c r="C59" s="17">
        <v>370002925</v>
      </c>
      <c r="D59" s="6" t="s">
        <v>475</v>
      </c>
      <c r="E59" s="6" t="s">
        <v>1155</v>
      </c>
      <c r="F59" s="6" t="s">
        <v>103</v>
      </c>
      <c r="G59" s="7">
        <v>-23856800</v>
      </c>
      <c r="H59" s="7">
        <v>1.9</v>
      </c>
      <c r="I59" s="7">
        <v>-452.22</v>
      </c>
      <c r="J59" s="8">
        <v>6.7999999999999996E-3</v>
      </c>
      <c r="K59" s="8">
        <v>0</v>
      </c>
    </row>
    <row r="60" spans="2:11">
      <c r="B60" s="6" t="s">
        <v>1156</v>
      </c>
      <c r="C60" s="17">
        <v>330020744</v>
      </c>
      <c r="D60" s="6" t="s">
        <v>475</v>
      </c>
      <c r="E60" s="6" t="s">
        <v>1144</v>
      </c>
      <c r="F60" s="6" t="s">
        <v>103</v>
      </c>
      <c r="G60" s="7">
        <v>-45116200</v>
      </c>
      <c r="H60" s="7">
        <v>14.83</v>
      </c>
      <c r="I60" s="7">
        <v>-6689.92</v>
      </c>
      <c r="J60" s="8">
        <v>0.1012</v>
      </c>
      <c r="K60" s="8">
        <v>-4.0000000000000002E-4</v>
      </c>
    </row>
    <row r="61" spans="2:11">
      <c r="B61" s="6" t="s">
        <v>1157</v>
      </c>
      <c r="C61" s="17">
        <v>330023383</v>
      </c>
      <c r="D61" s="6" t="s">
        <v>475</v>
      </c>
      <c r="E61" s="6" t="s">
        <v>1110</v>
      </c>
      <c r="F61" s="6" t="s">
        <v>103</v>
      </c>
      <c r="G61" s="7">
        <v>-374480</v>
      </c>
      <c r="H61" s="7">
        <v>12.13</v>
      </c>
      <c r="I61" s="7">
        <v>-45.41</v>
      </c>
      <c r="J61" s="8">
        <v>6.9999999999999999E-4</v>
      </c>
      <c r="K61" s="8">
        <v>0</v>
      </c>
    </row>
    <row r="62" spans="2:11">
      <c r="B62" s="6" t="s">
        <v>1158</v>
      </c>
      <c r="C62" s="17">
        <v>330023391</v>
      </c>
      <c r="D62" s="6" t="s">
        <v>475</v>
      </c>
      <c r="E62" s="6" t="s">
        <v>1110</v>
      </c>
      <c r="F62" s="6" t="s">
        <v>103</v>
      </c>
      <c r="G62" s="7">
        <v>-17523300</v>
      </c>
      <c r="H62" s="7">
        <v>11.87</v>
      </c>
      <c r="I62" s="7">
        <v>-2079.66</v>
      </c>
      <c r="J62" s="8">
        <v>3.15E-2</v>
      </c>
      <c r="K62" s="8">
        <v>-1E-4</v>
      </c>
    </row>
    <row r="63" spans="2:11">
      <c r="B63" s="6" t="s">
        <v>1159</v>
      </c>
      <c r="C63" s="17">
        <v>330023631</v>
      </c>
      <c r="D63" s="6" t="s">
        <v>475</v>
      </c>
      <c r="E63" s="6" t="s">
        <v>1114</v>
      </c>
      <c r="F63" s="6" t="s">
        <v>103</v>
      </c>
      <c r="G63" s="7">
        <v>-20656069</v>
      </c>
      <c r="H63" s="7">
        <v>11</v>
      </c>
      <c r="I63" s="7">
        <v>-2273.13</v>
      </c>
      <c r="J63" s="8">
        <v>3.44E-2</v>
      </c>
      <c r="K63" s="8">
        <v>-1E-4</v>
      </c>
    </row>
    <row r="64" spans="2:11">
      <c r="B64" s="6" t="s">
        <v>1160</v>
      </c>
      <c r="C64" s="17">
        <v>330023003</v>
      </c>
      <c r="D64" s="6" t="s">
        <v>475</v>
      </c>
      <c r="E64" s="6" t="s">
        <v>1116</v>
      </c>
      <c r="F64" s="6" t="s">
        <v>103</v>
      </c>
      <c r="G64" s="7">
        <v>-27895000</v>
      </c>
      <c r="H64" s="7">
        <v>8.6999999999999993</v>
      </c>
      <c r="I64" s="7">
        <v>-2427.6</v>
      </c>
      <c r="J64" s="8">
        <v>3.6700000000000003E-2</v>
      </c>
      <c r="K64" s="8">
        <v>-1E-4</v>
      </c>
    </row>
    <row r="65" spans="2:11">
      <c r="B65" s="6" t="s">
        <v>1161</v>
      </c>
      <c r="C65" s="17">
        <v>330022534</v>
      </c>
      <c r="D65" s="6" t="s">
        <v>475</v>
      </c>
      <c r="E65" s="6" t="s">
        <v>1162</v>
      </c>
      <c r="F65" s="6" t="s">
        <v>103</v>
      </c>
      <c r="G65" s="7">
        <v>-21039300</v>
      </c>
      <c r="H65" s="7">
        <v>3.64</v>
      </c>
      <c r="I65" s="7">
        <v>-766.22</v>
      </c>
      <c r="J65" s="8">
        <v>1.1599999999999999E-2</v>
      </c>
      <c r="K65" s="8">
        <v>0</v>
      </c>
    </row>
    <row r="66" spans="2:11">
      <c r="B66" s="6" t="s">
        <v>1163</v>
      </c>
      <c r="C66" s="17">
        <v>330023771</v>
      </c>
      <c r="D66" s="6" t="s">
        <v>475</v>
      </c>
      <c r="E66" s="6" t="s">
        <v>1104</v>
      </c>
      <c r="F66" s="6" t="s">
        <v>103</v>
      </c>
      <c r="G66" s="7">
        <v>-15401400</v>
      </c>
      <c r="H66" s="7">
        <v>4.54</v>
      </c>
      <c r="I66" s="7">
        <v>-699.03</v>
      </c>
      <c r="J66" s="8">
        <v>1.06E-2</v>
      </c>
      <c r="K66" s="8">
        <v>0</v>
      </c>
    </row>
    <row r="67" spans="2:11">
      <c r="B67" s="6" t="s">
        <v>1164</v>
      </c>
      <c r="C67" s="17">
        <v>330022559</v>
      </c>
      <c r="D67" s="6" t="s">
        <v>475</v>
      </c>
      <c r="E67" s="6" t="s">
        <v>1162</v>
      </c>
      <c r="F67" s="6" t="s">
        <v>103</v>
      </c>
      <c r="G67" s="7">
        <v>-22382900</v>
      </c>
      <c r="H67" s="7">
        <v>2.85</v>
      </c>
      <c r="I67" s="7">
        <v>-638.6</v>
      </c>
      <c r="J67" s="8">
        <v>9.7000000000000003E-3</v>
      </c>
      <c r="K67" s="8">
        <v>0</v>
      </c>
    </row>
    <row r="68" spans="2:11">
      <c r="B68" s="6" t="s">
        <v>1165</v>
      </c>
      <c r="C68" s="17">
        <v>330022385</v>
      </c>
      <c r="D68" s="6" t="s">
        <v>475</v>
      </c>
      <c r="E68" s="6" t="s">
        <v>1166</v>
      </c>
      <c r="F68" s="6" t="s">
        <v>103</v>
      </c>
      <c r="G68" s="7">
        <v>-21861628</v>
      </c>
      <c r="H68" s="7">
        <v>1.79</v>
      </c>
      <c r="I68" s="7">
        <v>-392.2</v>
      </c>
      <c r="J68" s="8">
        <v>5.8999999999999999E-3</v>
      </c>
      <c r="K68" s="8">
        <v>0</v>
      </c>
    </row>
    <row r="69" spans="2:11">
      <c r="B69" s="6" t="s">
        <v>1167</v>
      </c>
      <c r="C69" s="17">
        <v>330022658</v>
      </c>
      <c r="D69" s="6" t="s">
        <v>475</v>
      </c>
      <c r="E69" s="6" t="s">
        <v>1168</v>
      </c>
      <c r="F69" s="6" t="s">
        <v>103</v>
      </c>
      <c r="G69" s="7">
        <v>-26627000</v>
      </c>
      <c r="H69" s="7">
        <v>0.18</v>
      </c>
      <c r="I69" s="7">
        <v>-48.57</v>
      </c>
      <c r="J69" s="8">
        <v>6.9999999999999999E-4</v>
      </c>
      <c r="K69" s="8">
        <v>0</v>
      </c>
    </row>
    <row r="70" spans="2:11">
      <c r="B70" s="6" t="s">
        <v>1169</v>
      </c>
      <c r="C70" s="17">
        <v>330022567</v>
      </c>
      <c r="D70" s="6" t="s">
        <v>475</v>
      </c>
      <c r="E70" s="6" t="s">
        <v>1162</v>
      </c>
      <c r="F70" s="6" t="s">
        <v>103</v>
      </c>
      <c r="G70" s="7">
        <v>-21056830</v>
      </c>
      <c r="H70" s="7">
        <v>0.6</v>
      </c>
      <c r="I70" s="7">
        <v>-126.79</v>
      </c>
      <c r="J70" s="8">
        <v>1.9E-3</v>
      </c>
      <c r="K70" s="8">
        <v>0</v>
      </c>
    </row>
    <row r="71" spans="2:11">
      <c r="B71" s="13" t="s">
        <v>1079</v>
      </c>
      <c r="C71" s="14"/>
      <c r="D71" s="13"/>
      <c r="E71" s="13"/>
      <c r="F71" s="13"/>
      <c r="G71" s="15">
        <v>-37032508.5</v>
      </c>
      <c r="I71" s="15">
        <v>10852.88</v>
      </c>
      <c r="J71" s="16">
        <v>-0.16420000000000001</v>
      </c>
      <c r="K71" s="16">
        <v>6.9999999999999999E-4</v>
      </c>
    </row>
    <row r="72" spans="2:11">
      <c r="B72" s="6" t="s">
        <v>1170</v>
      </c>
      <c r="C72" s="17">
        <v>330022419</v>
      </c>
      <c r="D72" s="6" t="s">
        <v>475</v>
      </c>
      <c r="E72" s="6" t="s">
        <v>1171</v>
      </c>
      <c r="F72" s="6" t="s">
        <v>44</v>
      </c>
      <c r="G72" s="7">
        <v>-37032508.5</v>
      </c>
      <c r="H72" s="7">
        <v>-8.3000000000000007</v>
      </c>
      <c r="I72" s="7">
        <v>10852.88</v>
      </c>
      <c r="J72" s="8">
        <v>-0.16420000000000001</v>
      </c>
      <c r="K72" s="8">
        <v>6.9999999999999999E-4</v>
      </c>
    </row>
    <row r="73" spans="2:11">
      <c r="B73" s="13" t="s">
        <v>473</v>
      </c>
      <c r="C73" s="14"/>
      <c r="D73" s="13"/>
      <c r="E73" s="13"/>
      <c r="F73" s="13"/>
      <c r="G73" s="15">
        <v>-586302767</v>
      </c>
      <c r="I73" s="15">
        <v>-161.30000000000001</v>
      </c>
      <c r="J73" s="16">
        <v>2.3999999999999998E-3</v>
      </c>
      <c r="K73" s="16">
        <v>0</v>
      </c>
    </row>
    <row r="74" spans="2:11">
      <c r="B74" s="6" t="s">
        <v>1172</v>
      </c>
      <c r="C74" s="17">
        <v>360001168</v>
      </c>
      <c r="D74" s="6" t="s">
        <v>475</v>
      </c>
      <c r="E74" s="6" t="s">
        <v>1173</v>
      </c>
      <c r="F74" s="6" t="s">
        <v>103</v>
      </c>
      <c r="G74" s="7">
        <v>-34757200</v>
      </c>
      <c r="H74" s="7">
        <v>0.06</v>
      </c>
      <c r="I74" s="7">
        <v>-20.09</v>
      </c>
      <c r="J74" s="8">
        <v>2.9999999999999997E-4</v>
      </c>
      <c r="K74" s="8">
        <v>0</v>
      </c>
    </row>
    <row r="75" spans="2:11">
      <c r="B75" s="6" t="s">
        <v>1174</v>
      </c>
      <c r="C75" s="17">
        <v>370002537</v>
      </c>
      <c r="D75" s="6" t="s">
        <v>475</v>
      </c>
      <c r="E75" s="6" t="s">
        <v>1175</v>
      </c>
      <c r="F75" s="6" t="s">
        <v>103</v>
      </c>
      <c r="G75" s="7">
        <v>-21081300</v>
      </c>
      <c r="H75" s="7">
        <v>1.32</v>
      </c>
      <c r="I75" s="7">
        <v>-278.89999999999998</v>
      </c>
      <c r="J75" s="8">
        <v>4.1999999999999997E-3</v>
      </c>
      <c r="K75" s="8">
        <v>0</v>
      </c>
    </row>
    <row r="76" spans="2:11">
      <c r="B76" s="6" t="s">
        <v>1176</v>
      </c>
      <c r="C76" s="17">
        <v>370002487</v>
      </c>
      <c r="D76" s="6" t="s">
        <v>475</v>
      </c>
      <c r="E76" s="6" t="s">
        <v>1177</v>
      </c>
      <c r="F76" s="6" t="s">
        <v>103</v>
      </c>
      <c r="G76" s="7">
        <v>-20851400</v>
      </c>
      <c r="H76" s="7">
        <v>-0.17</v>
      </c>
      <c r="I76" s="7">
        <v>36.119999999999997</v>
      </c>
      <c r="J76" s="8">
        <v>-5.0000000000000001E-4</v>
      </c>
      <c r="K76" s="8">
        <v>0</v>
      </c>
    </row>
    <row r="77" spans="2:11">
      <c r="B77" s="6" t="s">
        <v>1178</v>
      </c>
      <c r="C77" s="17">
        <v>370002529</v>
      </c>
      <c r="D77" s="6" t="s">
        <v>475</v>
      </c>
      <c r="E77" s="6" t="s">
        <v>1175</v>
      </c>
      <c r="F77" s="6" t="s">
        <v>103</v>
      </c>
      <c r="G77" s="7">
        <v>-21713800</v>
      </c>
      <c r="H77" s="7">
        <v>0.1</v>
      </c>
      <c r="I77" s="7">
        <v>-21.87</v>
      </c>
      <c r="J77" s="8">
        <v>2.9999999999999997E-4</v>
      </c>
      <c r="K77" s="8">
        <v>0</v>
      </c>
    </row>
    <row r="78" spans="2:11">
      <c r="B78" s="6" t="s">
        <v>1179</v>
      </c>
      <c r="C78" s="17">
        <v>370002479</v>
      </c>
      <c r="D78" s="6" t="s">
        <v>475</v>
      </c>
      <c r="E78" s="6" t="s">
        <v>1180</v>
      </c>
      <c r="F78" s="6" t="s">
        <v>103</v>
      </c>
      <c r="G78" s="7">
        <v>-34752400</v>
      </c>
      <c r="H78" s="7">
        <v>-0.17</v>
      </c>
      <c r="I78" s="7">
        <v>58.56</v>
      </c>
      <c r="J78" s="8">
        <v>-8.9999999999999998E-4</v>
      </c>
      <c r="K78" s="8">
        <v>0</v>
      </c>
    </row>
    <row r="79" spans="2:11">
      <c r="B79" s="6" t="s">
        <v>1181</v>
      </c>
      <c r="C79" s="17">
        <v>370002461</v>
      </c>
      <c r="D79" s="6" t="s">
        <v>475</v>
      </c>
      <c r="E79" s="6" t="s">
        <v>1182</v>
      </c>
      <c r="F79" s="6" t="s">
        <v>103</v>
      </c>
      <c r="G79" s="7">
        <v>-21238000</v>
      </c>
      <c r="H79" s="7">
        <v>0.88</v>
      </c>
      <c r="I79" s="7">
        <v>-187.61</v>
      </c>
      <c r="J79" s="8">
        <v>2.8E-3</v>
      </c>
      <c r="K79" s="8">
        <v>0</v>
      </c>
    </row>
    <row r="80" spans="2:11">
      <c r="B80" s="6" t="s">
        <v>1181</v>
      </c>
      <c r="C80" s="17">
        <v>370002438</v>
      </c>
      <c r="D80" s="6" t="s">
        <v>475</v>
      </c>
      <c r="E80" s="6" t="s">
        <v>1183</v>
      </c>
      <c r="F80" s="6" t="s">
        <v>103</v>
      </c>
      <c r="G80" s="7">
        <v>-38913000</v>
      </c>
      <c r="H80" s="7">
        <v>1.6</v>
      </c>
      <c r="I80" s="7">
        <v>-621.15</v>
      </c>
      <c r="J80" s="8">
        <v>9.4000000000000004E-3</v>
      </c>
      <c r="K80" s="8">
        <v>0</v>
      </c>
    </row>
    <row r="81" spans="2:11">
      <c r="B81" s="6" t="s">
        <v>1184</v>
      </c>
      <c r="C81" s="17">
        <v>360000632</v>
      </c>
      <c r="D81" s="6" t="s">
        <v>475</v>
      </c>
      <c r="E81" s="6" t="s">
        <v>1185</v>
      </c>
      <c r="F81" s="6" t="s">
        <v>44</v>
      </c>
      <c r="G81" s="7">
        <v>-218508000</v>
      </c>
      <c r="H81" s="7">
        <v>0.05</v>
      </c>
      <c r="I81" s="7">
        <v>-387.66</v>
      </c>
      <c r="J81" s="8">
        <v>5.8999999999999999E-3</v>
      </c>
      <c r="K81" s="8">
        <v>0</v>
      </c>
    </row>
    <row r="82" spans="2:11">
      <c r="B82" s="6" t="s">
        <v>1186</v>
      </c>
      <c r="C82" s="17">
        <v>360000624</v>
      </c>
      <c r="D82" s="6" t="s">
        <v>475</v>
      </c>
      <c r="E82" s="6" t="s">
        <v>1187</v>
      </c>
      <c r="F82" s="34" t="s">
        <v>103</v>
      </c>
      <c r="G82" s="7">
        <v>9324333</v>
      </c>
      <c r="H82" s="7">
        <v>2.98</v>
      </c>
      <c r="I82" s="7">
        <v>1178.6500000000001</v>
      </c>
      <c r="J82" s="8">
        <v>-1.78E-2</v>
      </c>
      <c r="K82" s="8">
        <v>1E-4</v>
      </c>
    </row>
    <row r="83" spans="2:11">
      <c r="B83" s="6" t="s">
        <v>1188</v>
      </c>
      <c r="C83" s="17">
        <v>360000616</v>
      </c>
      <c r="D83" s="6" t="s">
        <v>475</v>
      </c>
      <c r="E83" s="6" t="s">
        <v>1189</v>
      </c>
      <c r="F83" s="6" t="s">
        <v>44</v>
      </c>
      <c r="G83" s="7">
        <v>-183812000</v>
      </c>
      <c r="H83" s="7">
        <v>-0.01</v>
      </c>
      <c r="I83" s="7">
        <v>82.64</v>
      </c>
      <c r="J83" s="8">
        <v>-1.2999999999999999E-3</v>
      </c>
      <c r="K83" s="8">
        <v>0</v>
      </c>
    </row>
    <row r="84" spans="2:11">
      <c r="B84" s="13" t="s">
        <v>414</v>
      </c>
      <c r="C84" s="14"/>
      <c r="D84" s="13"/>
      <c r="E84" s="13"/>
      <c r="F84" s="13"/>
      <c r="G84" s="15">
        <v>0</v>
      </c>
      <c r="I84" s="15">
        <v>0</v>
      </c>
      <c r="J84" s="16">
        <v>0</v>
      </c>
      <c r="K84" s="16">
        <v>0</v>
      </c>
    </row>
    <row r="85" spans="2:11">
      <c r="B85" s="3" t="s">
        <v>1190</v>
      </c>
      <c r="C85" s="12"/>
      <c r="D85" s="3"/>
      <c r="E85" s="3"/>
      <c r="F85" s="3"/>
      <c r="G85" s="9">
        <v>412226572.56999999</v>
      </c>
      <c r="I85" s="9">
        <v>-42010.45</v>
      </c>
      <c r="J85" s="10">
        <v>0.63549999999999995</v>
      </c>
      <c r="K85" s="10">
        <v>-2.5999999999999999E-3</v>
      </c>
    </row>
    <row r="86" spans="2:11">
      <c r="B86" s="13" t="s">
        <v>471</v>
      </c>
      <c r="C86" s="14"/>
      <c r="D86" s="13"/>
      <c r="E86" s="13"/>
      <c r="F86" s="13"/>
      <c r="G86" s="15">
        <v>412226572.56999999</v>
      </c>
      <c r="I86" s="15">
        <v>-42010.45</v>
      </c>
      <c r="J86" s="16">
        <v>0.63549999999999995</v>
      </c>
      <c r="K86" s="16">
        <v>-2.5999999999999999E-3</v>
      </c>
    </row>
    <row r="87" spans="2:11">
      <c r="B87" s="6" t="s">
        <v>1191</v>
      </c>
      <c r="C87" s="17">
        <v>360001317</v>
      </c>
      <c r="D87" s="6" t="s">
        <v>475</v>
      </c>
      <c r="E87" s="6" t="s">
        <v>1095</v>
      </c>
      <c r="F87" s="6" t="s">
        <v>44</v>
      </c>
      <c r="G87" s="7">
        <v>33806653.759999998</v>
      </c>
      <c r="H87" s="7">
        <v>-13.11</v>
      </c>
      <c r="I87" s="7">
        <v>-15647.43</v>
      </c>
      <c r="J87" s="8">
        <v>0.23669999999999999</v>
      </c>
      <c r="K87" s="8">
        <v>-1E-3</v>
      </c>
    </row>
    <row r="88" spans="2:11">
      <c r="B88" s="6" t="s">
        <v>1192</v>
      </c>
      <c r="C88" s="17">
        <v>360001325</v>
      </c>
      <c r="D88" s="6" t="s">
        <v>475</v>
      </c>
      <c r="E88" s="6" t="s">
        <v>1110</v>
      </c>
      <c r="F88" s="6" t="s">
        <v>44</v>
      </c>
      <c r="G88" s="7">
        <v>21717377</v>
      </c>
      <c r="H88" s="7">
        <v>-15.07</v>
      </c>
      <c r="I88" s="7">
        <v>-11558.43</v>
      </c>
      <c r="J88" s="8">
        <v>0.17480000000000001</v>
      </c>
      <c r="K88" s="8">
        <v>-6.9999999999999999E-4</v>
      </c>
    </row>
    <row r="89" spans="2:11">
      <c r="B89" s="6" t="s">
        <v>1193</v>
      </c>
      <c r="C89" s="17">
        <v>360001283</v>
      </c>
      <c r="D89" s="6" t="s">
        <v>475</v>
      </c>
      <c r="E89" s="6" t="s">
        <v>1095</v>
      </c>
      <c r="F89" s="6" t="s">
        <v>44</v>
      </c>
      <c r="G89" s="7">
        <v>39607246.57</v>
      </c>
      <c r="H89" s="7">
        <v>5.25</v>
      </c>
      <c r="I89" s="7">
        <v>7337.26</v>
      </c>
      <c r="J89" s="8">
        <v>-0.111</v>
      </c>
      <c r="K89" s="8">
        <v>4.0000000000000002E-4</v>
      </c>
    </row>
    <row r="90" spans="2:11">
      <c r="B90" s="6" t="s">
        <v>1194</v>
      </c>
      <c r="C90" s="17">
        <v>360001291</v>
      </c>
      <c r="D90" s="6" t="s">
        <v>475</v>
      </c>
      <c r="E90" s="6" t="s">
        <v>1095</v>
      </c>
      <c r="F90" s="6" t="s">
        <v>44</v>
      </c>
      <c r="G90" s="7">
        <v>28381333.25</v>
      </c>
      <c r="H90" s="7">
        <v>6.81</v>
      </c>
      <c r="I90" s="7">
        <v>6829.42</v>
      </c>
      <c r="J90" s="8">
        <v>-0.1033</v>
      </c>
      <c r="K90" s="8">
        <v>4.0000000000000002E-4</v>
      </c>
    </row>
    <row r="91" spans="2:11">
      <c r="B91" s="6" t="s">
        <v>1195</v>
      </c>
      <c r="C91" s="17">
        <v>370002578</v>
      </c>
      <c r="D91" s="6" t="s">
        <v>475</v>
      </c>
      <c r="E91" s="6" t="s">
        <v>1196</v>
      </c>
      <c r="F91" s="6" t="s">
        <v>44</v>
      </c>
      <c r="G91" s="7">
        <v>83065996.569999993</v>
      </c>
      <c r="H91" s="7">
        <v>-3.7</v>
      </c>
      <c r="I91" s="7">
        <v>-10837.95</v>
      </c>
      <c r="J91" s="8">
        <v>0.16389999999999999</v>
      </c>
      <c r="K91" s="8">
        <v>-6.9999999999999999E-4</v>
      </c>
    </row>
    <row r="92" spans="2:11">
      <c r="B92" s="6" t="s">
        <v>1197</v>
      </c>
      <c r="C92" s="17">
        <v>370002032</v>
      </c>
      <c r="D92" s="6" t="s">
        <v>475</v>
      </c>
      <c r="E92" s="6" t="s">
        <v>1198</v>
      </c>
      <c r="F92" s="6" t="s">
        <v>44</v>
      </c>
      <c r="G92" s="7">
        <v>38763212.799999997</v>
      </c>
      <c r="H92" s="7">
        <v>0.97</v>
      </c>
      <c r="I92" s="7">
        <v>1331.23</v>
      </c>
      <c r="J92" s="8">
        <v>-2.01E-2</v>
      </c>
      <c r="K92" s="8">
        <v>1E-4</v>
      </c>
    </row>
    <row r="93" spans="2:11">
      <c r="B93" s="6" t="s">
        <v>1199</v>
      </c>
      <c r="C93" s="17">
        <v>370002040</v>
      </c>
      <c r="D93" s="6" t="s">
        <v>475</v>
      </c>
      <c r="E93" s="6" t="s">
        <v>1198</v>
      </c>
      <c r="F93" s="6" t="s">
        <v>44</v>
      </c>
      <c r="G93" s="7">
        <v>64761352</v>
      </c>
      <c r="H93" s="7">
        <v>-4.75</v>
      </c>
      <c r="I93" s="7">
        <v>-10863.99</v>
      </c>
      <c r="J93" s="8">
        <v>0.1643</v>
      </c>
      <c r="K93" s="8">
        <v>-6.9999999999999999E-4</v>
      </c>
    </row>
    <row r="94" spans="2:11">
      <c r="B94" s="6" t="s">
        <v>1200</v>
      </c>
      <c r="C94" s="17">
        <v>360001341</v>
      </c>
      <c r="D94" s="6" t="s">
        <v>475</v>
      </c>
      <c r="E94" s="6" t="s">
        <v>1201</v>
      </c>
      <c r="F94" s="6" t="s">
        <v>44</v>
      </c>
      <c r="G94" s="7">
        <v>17069434.399999999</v>
      </c>
      <c r="H94" s="7">
        <v>2.98</v>
      </c>
      <c r="I94" s="7">
        <v>1797.62</v>
      </c>
      <c r="J94" s="8">
        <v>-2.7199999999999998E-2</v>
      </c>
      <c r="K94" s="8">
        <v>1E-4</v>
      </c>
    </row>
    <row r="95" spans="2:11">
      <c r="B95" s="6" t="s">
        <v>1202</v>
      </c>
      <c r="C95" s="17">
        <v>360001267</v>
      </c>
      <c r="D95" s="6" t="s">
        <v>475</v>
      </c>
      <c r="E95" s="6" t="s">
        <v>1203</v>
      </c>
      <c r="F95" s="6" t="s">
        <v>44</v>
      </c>
      <c r="G95" s="7">
        <v>22632820.98</v>
      </c>
      <c r="H95" s="7">
        <v>-2.6</v>
      </c>
      <c r="I95" s="7">
        <v>-2079.5100000000002</v>
      </c>
      <c r="J95" s="8">
        <v>3.15E-2</v>
      </c>
      <c r="K95" s="8">
        <v>-1E-4</v>
      </c>
    </row>
    <row r="96" spans="2:11">
      <c r="B96" s="6" t="s">
        <v>1204</v>
      </c>
      <c r="C96" s="17">
        <v>360001192</v>
      </c>
      <c r="D96" s="6" t="s">
        <v>475</v>
      </c>
      <c r="E96" s="6" t="s">
        <v>1205</v>
      </c>
      <c r="F96" s="6" t="s">
        <v>44</v>
      </c>
      <c r="G96" s="7">
        <v>31557637.75</v>
      </c>
      <c r="H96" s="7">
        <v>-9.61</v>
      </c>
      <c r="I96" s="7">
        <v>-10704.86</v>
      </c>
      <c r="J96" s="8">
        <v>0.16189999999999999</v>
      </c>
      <c r="K96" s="8">
        <v>-6.9999999999999999E-4</v>
      </c>
    </row>
    <row r="97" spans="2:11">
      <c r="B97" s="6" t="s">
        <v>1206</v>
      </c>
      <c r="C97" s="17">
        <v>360001333</v>
      </c>
      <c r="D97" s="6" t="s">
        <v>475</v>
      </c>
      <c r="E97" s="6" t="s">
        <v>1201</v>
      </c>
      <c r="F97" s="6" t="s">
        <v>44</v>
      </c>
      <c r="G97" s="7">
        <v>30863507.489999998</v>
      </c>
      <c r="H97" s="7">
        <v>2.19</v>
      </c>
      <c r="I97" s="7">
        <v>2386.21</v>
      </c>
      <c r="J97" s="8">
        <v>-3.61E-2</v>
      </c>
      <c r="K97" s="8">
        <v>1E-4</v>
      </c>
    </row>
    <row r="98" spans="2:11">
      <c r="B98" s="13" t="s">
        <v>484</v>
      </c>
      <c r="C98" s="14"/>
      <c r="D98" s="13"/>
      <c r="E98" s="13"/>
      <c r="F98" s="13"/>
      <c r="G98" s="15">
        <v>0</v>
      </c>
      <c r="I98" s="15">
        <v>0</v>
      </c>
      <c r="J98" s="16">
        <v>0</v>
      </c>
      <c r="K98" s="16">
        <v>0</v>
      </c>
    </row>
    <row r="99" spans="2:11">
      <c r="B99" s="13" t="s">
        <v>473</v>
      </c>
      <c r="C99" s="14"/>
      <c r="D99" s="13"/>
      <c r="E99" s="13"/>
      <c r="F99" s="13"/>
      <c r="G99" s="15">
        <v>0</v>
      </c>
      <c r="I99" s="15">
        <v>0</v>
      </c>
      <c r="J99" s="16">
        <v>0</v>
      </c>
      <c r="K99" s="16">
        <v>0</v>
      </c>
    </row>
    <row r="100" spans="2:11">
      <c r="B100" s="13" t="s">
        <v>414</v>
      </c>
      <c r="C100" s="14"/>
      <c r="D100" s="13"/>
      <c r="E100" s="13"/>
      <c r="F100" s="13"/>
      <c r="G100" s="15">
        <v>0</v>
      </c>
      <c r="I100" s="15">
        <v>0</v>
      </c>
      <c r="J100" s="16">
        <v>0</v>
      </c>
      <c r="K100" s="16">
        <v>0</v>
      </c>
    </row>
    <row r="103" spans="2:11">
      <c r="B103" s="6" t="s">
        <v>140</v>
      </c>
      <c r="C103" s="17"/>
      <c r="D103" s="6"/>
      <c r="E103" s="6"/>
      <c r="F103" s="6"/>
    </row>
    <row r="107" spans="2:11">
      <c r="B107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0" workbookViewId="0">
      <selection activeCell="J45" sqref="J45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506</v>
      </c>
    </row>
    <row r="7" spans="2:17" ht="15.75">
      <c r="B7" s="2" t="s">
        <v>1207</v>
      </c>
    </row>
    <row r="8" spans="2:17">
      <c r="B8" s="3" t="s">
        <v>85</v>
      </c>
      <c r="C8" s="3" t="s">
        <v>86</v>
      </c>
      <c r="D8" s="3" t="s">
        <v>497</v>
      </c>
      <c r="E8" s="3" t="s">
        <v>88</v>
      </c>
      <c r="F8" s="3" t="s">
        <v>89</v>
      </c>
      <c r="G8" s="3" t="s">
        <v>144</v>
      </c>
      <c r="H8" s="3" t="s">
        <v>145</v>
      </c>
      <c r="I8" s="3" t="s">
        <v>90</v>
      </c>
      <c r="J8" s="3" t="s">
        <v>91</v>
      </c>
      <c r="K8" s="3" t="s">
        <v>92</v>
      </c>
      <c r="L8" s="3" t="s">
        <v>146</v>
      </c>
      <c r="M8" s="3" t="s">
        <v>43</v>
      </c>
      <c r="N8" s="3" t="s">
        <v>507</v>
      </c>
      <c r="O8" s="3" t="s">
        <v>148</v>
      </c>
      <c r="P8" s="3" t="s">
        <v>149</v>
      </c>
      <c r="Q8" s="3" t="s">
        <v>150</v>
      </c>
    </row>
    <row r="9" spans="2:17">
      <c r="B9" s="4"/>
      <c r="C9" s="4"/>
      <c r="D9" s="4"/>
      <c r="E9" s="4"/>
      <c r="F9" s="4"/>
      <c r="G9" s="4" t="s">
        <v>151</v>
      </c>
      <c r="H9" s="4" t="s">
        <v>152</v>
      </c>
      <c r="I9" s="4"/>
      <c r="J9" s="4" t="s">
        <v>96</v>
      </c>
      <c r="K9" s="4" t="s">
        <v>96</v>
      </c>
      <c r="L9" s="4" t="s">
        <v>153</v>
      </c>
      <c r="M9" s="4" t="s">
        <v>154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498</v>
      </c>
      <c r="C11" s="12"/>
      <c r="D11" s="3"/>
      <c r="E11" s="3"/>
      <c r="F11" s="3"/>
      <c r="G11" s="3"/>
      <c r="H11" s="12">
        <v>3.84</v>
      </c>
      <c r="I11" s="3"/>
      <c r="K11" s="10">
        <v>7.1900000000000006E-2</v>
      </c>
      <c r="L11" s="9">
        <v>31834738.350000001</v>
      </c>
      <c r="N11" s="9">
        <v>107570.2</v>
      </c>
      <c r="P11" s="10">
        <v>1</v>
      </c>
      <c r="Q11" s="10">
        <v>6.6E-3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1.48</v>
      </c>
      <c r="I12" s="3"/>
      <c r="K12" s="10">
        <v>2.7199999999999998E-2</v>
      </c>
      <c r="L12" s="9">
        <v>650014.35</v>
      </c>
      <c r="N12" s="9">
        <v>698.93</v>
      </c>
      <c r="P12" s="10">
        <v>6.4999999999999997E-3</v>
      </c>
      <c r="Q12" s="10">
        <v>0</v>
      </c>
    </row>
    <row r="13" spans="2:17">
      <c r="B13" s="13" t="s">
        <v>499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501</v>
      </c>
      <c r="C15" s="14"/>
      <c r="D15" s="13"/>
      <c r="E15" s="13"/>
      <c r="F15" s="13"/>
      <c r="G15" s="13"/>
      <c r="H15" s="14">
        <v>1.48</v>
      </c>
      <c r="I15" s="13"/>
      <c r="K15" s="16">
        <v>2.7199999999999998E-2</v>
      </c>
      <c r="L15" s="15">
        <v>650014.35</v>
      </c>
      <c r="N15" s="15">
        <v>698.93</v>
      </c>
      <c r="P15" s="16">
        <v>6.4999999999999997E-3</v>
      </c>
      <c r="Q15" s="16">
        <v>0</v>
      </c>
    </row>
    <row r="16" spans="2:17">
      <c r="B16" s="13" t="s">
        <v>502</v>
      </c>
      <c r="C16" s="14"/>
      <c r="D16" s="13"/>
      <c r="E16" s="13"/>
      <c r="F16" s="13"/>
      <c r="G16" s="13"/>
      <c r="H16" s="14">
        <v>1.48</v>
      </c>
      <c r="I16" s="13"/>
      <c r="K16" s="16">
        <v>2.7199999999999998E-2</v>
      </c>
      <c r="L16" s="15">
        <v>650014.35</v>
      </c>
      <c r="N16" s="15">
        <v>698.93</v>
      </c>
      <c r="P16" s="16">
        <v>6.4999999999999997E-3</v>
      </c>
      <c r="Q16" s="16">
        <v>0</v>
      </c>
    </row>
    <row r="17" spans="2:17">
      <c r="B17" s="6" t="s">
        <v>1208</v>
      </c>
      <c r="C17" s="17">
        <v>1153071</v>
      </c>
      <c r="D17" s="6" t="s">
        <v>1209</v>
      </c>
      <c r="E17" s="6" t="s">
        <v>128</v>
      </c>
      <c r="F17" s="6" t="s">
        <v>129</v>
      </c>
      <c r="G17" s="6" t="s">
        <v>1210</v>
      </c>
      <c r="H17" s="17">
        <v>1.05</v>
      </c>
      <c r="I17" s="6" t="s">
        <v>103</v>
      </c>
      <c r="J17" s="19">
        <v>2.9499999999999998E-2</v>
      </c>
      <c r="K17" s="8">
        <v>1.7100000000000001E-2</v>
      </c>
      <c r="L17" s="7">
        <v>88495.57</v>
      </c>
      <c r="M17" s="7">
        <v>109.27</v>
      </c>
      <c r="N17" s="7">
        <v>96.7</v>
      </c>
      <c r="O17" s="8">
        <v>0</v>
      </c>
      <c r="P17" s="8">
        <v>8.9999999999999998E-4</v>
      </c>
      <c r="Q17" s="8">
        <v>0</v>
      </c>
    </row>
    <row r="18" spans="2:17">
      <c r="B18" s="6" t="s">
        <v>1211</v>
      </c>
      <c r="C18" s="17">
        <v>1154798</v>
      </c>
      <c r="D18" s="6" t="s">
        <v>1209</v>
      </c>
      <c r="E18" s="6" t="s">
        <v>845</v>
      </c>
      <c r="F18" s="6" t="s">
        <v>129</v>
      </c>
      <c r="G18" s="6" t="s">
        <v>1212</v>
      </c>
      <c r="H18" s="17">
        <v>1.55</v>
      </c>
      <c r="I18" s="6" t="s">
        <v>103</v>
      </c>
      <c r="J18" s="19">
        <v>2.5000000000000001E-2</v>
      </c>
      <c r="K18" s="8">
        <v>2.8799999999999999E-2</v>
      </c>
      <c r="L18" s="7">
        <v>561518.78</v>
      </c>
      <c r="M18" s="7">
        <v>107.25</v>
      </c>
      <c r="N18" s="7">
        <v>602.23</v>
      </c>
      <c r="O18" s="8">
        <v>0</v>
      </c>
      <c r="P18" s="8">
        <v>5.5999999999999999E-3</v>
      </c>
      <c r="Q18" s="8">
        <v>0</v>
      </c>
    </row>
    <row r="19" spans="2:17">
      <c r="B19" s="13" t="s">
        <v>503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504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505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132</v>
      </c>
      <c r="C22" s="12"/>
      <c r="D22" s="3"/>
      <c r="E22" s="3"/>
      <c r="F22" s="3"/>
      <c r="G22" s="3"/>
      <c r="H22" s="12">
        <v>3.86</v>
      </c>
      <c r="I22" s="3"/>
      <c r="K22" s="10">
        <v>7.22E-2</v>
      </c>
      <c r="L22" s="9">
        <v>31184724</v>
      </c>
      <c r="N22" s="9">
        <v>106871.27</v>
      </c>
      <c r="P22" s="10">
        <v>0.99350000000000005</v>
      </c>
      <c r="Q22" s="10">
        <v>6.4999999999999997E-3</v>
      </c>
    </row>
    <row r="23" spans="2:17">
      <c r="B23" s="13" t="s">
        <v>499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500</v>
      </c>
      <c r="C24" s="14"/>
      <c r="D24" s="13"/>
      <c r="E24" s="13"/>
      <c r="F24" s="13"/>
      <c r="G24" s="13"/>
      <c r="H24" s="14">
        <v>4.2699999999999996</v>
      </c>
      <c r="I24" s="13"/>
      <c r="K24" s="16">
        <v>6.7500000000000004E-2</v>
      </c>
      <c r="L24" s="15">
        <v>20973724</v>
      </c>
      <c r="N24" s="15">
        <v>71625.37</v>
      </c>
      <c r="P24" s="16">
        <v>0.66579999999999995</v>
      </c>
      <c r="Q24" s="16">
        <v>4.4000000000000003E-3</v>
      </c>
    </row>
    <row r="25" spans="2:17">
      <c r="B25" s="6" t="s">
        <v>1213</v>
      </c>
      <c r="C25" s="17" t="s">
        <v>1214</v>
      </c>
      <c r="D25" s="6" t="s">
        <v>1209</v>
      </c>
      <c r="E25" s="6" t="s">
        <v>180</v>
      </c>
      <c r="F25" s="6" t="s">
        <v>181</v>
      </c>
      <c r="G25" s="6" t="s">
        <v>1215</v>
      </c>
      <c r="H25" s="17">
        <v>4.17</v>
      </c>
      <c r="I25" s="6" t="s">
        <v>44</v>
      </c>
      <c r="J25" s="35">
        <v>5.91E-2</v>
      </c>
      <c r="K25" s="8">
        <v>6.6799999999999998E-2</v>
      </c>
      <c r="L25" s="7">
        <v>3231000</v>
      </c>
      <c r="M25" s="7">
        <v>97.01</v>
      </c>
      <c r="N25" s="7">
        <v>11067.54</v>
      </c>
      <c r="O25" s="8">
        <v>0</v>
      </c>
      <c r="P25" s="8">
        <v>0.10290000000000001</v>
      </c>
      <c r="Q25" s="8">
        <v>6.9999999999999999E-4</v>
      </c>
    </row>
    <row r="26" spans="2:17">
      <c r="B26" s="6" t="s">
        <v>1216</v>
      </c>
      <c r="C26" s="17" t="s">
        <v>1217</v>
      </c>
      <c r="D26" s="6" t="s">
        <v>1209</v>
      </c>
      <c r="E26" s="6" t="s">
        <v>180</v>
      </c>
      <c r="F26" s="6" t="s">
        <v>181</v>
      </c>
      <c r="G26" s="6" t="s">
        <v>1218</v>
      </c>
      <c r="H26" s="17">
        <v>4.58</v>
      </c>
      <c r="I26" s="6" t="s">
        <v>44</v>
      </c>
      <c r="J26" s="35">
        <v>5.9400000000000001E-2</v>
      </c>
      <c r="K26" s="8">
        <v>6.8099999999999994E-2</v>
      </c>
      <c r="L26" s="7">
        <v>2400000</v>
      </c>
      <c r="M26" s="7">
        <v>96.3</v>
      </c>
      <c r="N26" s="7">
        <v>8161.19</v>
      </c>
      <c r="O26" s="8">
        <v>1.0699999999999999E-2</v>
      </c>
      <c r="P26" s="8">
        <v>7.5899999999999995E-2</v>
      </c>
      <c r="Q26" s="8">
        <v>5.0000000000000001E-4</v>
      </c>
    </row>
    <row r="27" spans="2:17">
      <c r="B27" s="6" t="s">
        <v>1219</v>
      </c>
      <c r="C27" s="17" t="s">
        <v>1220</v>
      </c>
      <c r="D27" s="6" t="s">
        <v>1209</v>
      </c>
      <c r="E27" s="6" t="s">
        <v>180</v>
      </c>
      <c r="F27" s="6" t="s">
        <v>181</v>
      </c>
      <c r="G27" s="6" t="s">
        <v>1221</v>
      </c>
      <c r="H27" s="17">
        <v>4.53</v>
      </c>
      <c r="I27" s="6" t="s">
        <v>44</v>
      </c>
      <c r="J27" s="19">
        <v>1.17E-2</v>
      </c>
      <c r="K27" s="8">
        <v>6.6400000000000001E-2</v>
      </c>
      <c r="L27" s="7">
        <v>2432000</v>
      </c>
      <c r="M27" s="7">
        <v>97</v>
      </c>
      <c r="N27" s="7">
        <v>8329.77</v>
      </c>
      <c r="O27" s="8">
        <v>0</v>
      </c>
      <c r="P27" s="8">
        <v>7.7399999999999997E-2</v>
      </c>
      <c r="Q27" s="8">
        <v>5.0000000000000001E-4</v>
      </c>
    </row>
    <row r="28" spans="2:17">
      <c r="B28" s="6" t="s">
        <v>1222</v>
      </c>
      <c r="C28" s="17" t="s">
        <v>1223</v>
      </c>
      <c r="D28" s="6" t="s">
        <v>1209</v>
      </c>
      <c r="E28" s="6" t="s">
        <v>180</v>
      </c>
      <c r="F28" s="6" t="s">
        <v>181</v>
      </c>
      <c r="G28" s="6" t="s">
        <v>1224</v>
      </c>
      <c r="H28" s="17">
        <v>4.2</v>
      </c>
      <c r="I28" s="6" t="s">
        <v>44</v>
      </c>
      <c r="J28" s="35">
        <v>5.91E-2</v>
      </c>
      <c r="K28" s="8">
        <v>6.7500000000000004E-2</v>
      </c>
      <c r="L28" s="7">
        <v>3474000</v>
      </c>
      <c r="M28" s="7">
        <v>96.7</v>
      </c>
      <c r="N28" s="7">
        <v>11861.89</v>
      </c>
      <c r="O28" s="8">
        <v>0</v>
      </c>
      <c r="P28" s="8">
        <v>0.1103</v>
      </c>
      <c r="Q28" s="8">
        <v>6.9999999999999999E-4</v>
      </c>
    </row>
    <row r="29" spans="2:17">
      <c r="B29" s="6" t="s">
        <v>1225</v>
      </c>
      <c r="C29" s="17" t="s">
        <v>1226</v>
      </c>
      <c r="D29" s="6" t="s">
        <v>1209</v>
      </c>
      <c r="E29" s="6" t="s">
        <v>180</v>
      </c>
      <c r="F29" s="6" t="s">
        <v>181</v>
      </c>
      <c r="G29" s="6" t="s">
        <v>1227</v>
      </c>
      <c r="H29" s="17">
        <v>4.43</v>
      </c>
      <c r="I29" s="6" t="s">
        <v>44</v>
      </c>
      <c r="J29" s="35">
        <v>5.9299999999999999E-2</v>
      </c>
      <c r="K29" s="8">
        <v>6.7299999999999999E-2</v>
      </c>
      <c r="L29" s="7">
        <v>2489000</v>
      </c>
      <c r="M29" s="7">
        <v>96.71</v>
      </c>
      <c r="N29" s="7">
        <v>8499.07</v>
      </c>
      <c r="O29" s="8">
        <v>0</v>
      </c>
      <c r="P29" s="8">
        <v>7.9000000000000001E-2</v>
      </c>
      <c r="Q29" s="8">
        <v>5.0000000000000001E-4</v>
      </c>
    </row>
    <row r="30" spans="2:17">
      <c r="B30" s="6" t="s">
        <v>1228</v>
      </c>
      <c r="C30" s="17" t="s">
        <v>1229</v>
      </c>
      <c r="D30" s="6" t="s">
        <v>1209</v>
      </c>
      <c r="E30" s="6" t="s">
        <v>180</v>
      </c>
      <c r="F30" s="6" t="s">
        <v>181</v>
      </c>
      <c r="G30" s="6" t="s">
        <v>1230</v>
      </c>
      <c r="H30" s="17">
        <v>4.13</v>
      </c>
      <c r="I30" s="6" t="s">
        <v>44</v>
      </c>
      <c r="J30" s="19">
        <v>1.2999999999999999E-2</v>
      </c>
      <c r="K30" s="8">
        <v>6.9199999999999998E-2</v>
      </c>
      <c r="L30" s="7">
        <v>3833724</v>
      </c>
      <c r="M30" s="7">
        <v>96.1</v>
      </c>
      <c r="N30" s="7">
        <v>13008.94</v>
      </c>
      <c r="O30" s="8">
        <v>0</v>
      </c>
      <c r="P30" s="8">
        <v>0.12089999999999999</v>
      </c>
      <c r="Q30" s="8">
        <v>8.0000000000000004E-4</v>
      </c>
    </row>
    <row r="31" spans="2:17">
      <c r="B31" s="6" t="s">
        <v>1231</v>
      </c>
      <c r="C31" s="17" t="s">
        <v>1232</v>
      </c>
      <c r="D31" s="6" t="s">
        <v>1209</v>
      </c>
      <c r="E31" s="6" t="s">
        <v>180</v>
      </c>
      <c r="F31" s="6" t="s">
        <v>181</v>
      </c>
      <c r="G31" s="6" t="s">
        <v>1224</v>
      </c>
      <c r="H31" s="17">
        <v>4.28</v>
      </c>
      <c r="I31" s="6" t="s">
        <v>44</v>
      </c>
      <c r="J31" s="35">
        <v>5.9200000000000003E-2</v>
      </c>
      <c r="K31" s="8">
        <v>6.6299999999999998E-2</v>
      </c>
      <c r="L31" s="7">
        <v>2313000</v>
      </c>
      <c r="M31" s="7">
        <v>97.21</v>
      </c>
      <c r="N31" s="7">
        <v>7939.34</v>
      </c>
      <c r="O31" s="8">
        <v>0</v>
      </c>
      <c r="P31" s="8">
        <v>7.3800000000000004E-2</v>
      </c>
      <c r="Q31" s="8">
        <v>5.0000000000000001E-4</v>
      </c>
    </row>
    <row r="32" spans="2:17">
      <c r="B32" s="6" t="s">
        <v>1233</v>
      </c>
      <c r="C32" s="17" t="s">
        <v>1234</v>
      </c>
      <c r="D32" s="6" t="s">
        <v>1209</v>
      </c>
      <c r="E32" s="6" t="s">
        <v>180</v>
      </c>
      <c r="F32" s="6" t="s">
        <v>181</v>
      </c>
      <c r="G32" s="6" t="s">
        <v>1235</v>
      </c>
      <c r="H32" s="17">
        <v>3.44</v>
      </c>
      <c r="I32" s="6" t="s">
        <v>44</v>
      </c>
      <c r="J32" s="35">
        <v>5.9000000000000004E-2</v>
      </c>
      <c r="K32" s="8">
        <v>6.6799999999999998E-2</v>
      </c>
      <c r="L32" s="7">
        <v>801000</v>
      </c>
      <c r="M32" s="7">
        <v>97.5</v>
      </c>
      <c r="N32" s="7">
        <v>2757.62</v>
      </c>
      <c r="O32" s="8">
        <v>0</v>
      </c>
      <c r="P32" s="8">
        <v>2.5600000000000001E-2</v>
      </c>
      <c r="Q32" s="8">
        <v>2.0000000000000001E-4</v>
      </c>
    </row>
    <row r="33" spans="2:17">
      <c r="B33" s="13" t="s">
        <v>501</v>
      </c>
      <c r="C33" s="14"/>
      <c r="D33" s="13"/>
      <c r="E33" s="13"/>
      <c r="F33" s="13"/>
      <c r="G33" s="13"/>
      <c r="H33" s="14">
        <v>3.02</v>
      </c>
      <c r="I33" s="13"/>
      <c r="K33" s="16">
        <v>8.1699999999999995E-2</v>
      </c>
      <c r="L33" s="15">
        <v>10211000</v>
      </c>
      <c r="N33" s="15">
        <v>35245.9</v>
      </c>
      <c r="P33" s="16">
        <v>0.32769999999999999</v>
      </c>
      <c r="Q33" s="16">
        <v>2.2000000000000001E-3</v>
      </c>
    </row>
    <row r="34" spans="2:17">
      <c r="B34" s="13" t="s">
        <v>502</v>
      </c>
      <c r="C34" s="14"/>
      <c r="D34" s="13"/>
      <c r="E34" s="13"/>
      <c r="F34" s="13"/>
      <c r="G34" s="13"/>
      <c r="H34" s="14">
        <v>3.35</v>
      </c>
      <c r="I34" s="13"/>
      <c r="K34" s="16">
        <v>6.8099999999999994E-2</v>
      </c>
      <c r="L34" s="15">
        <v>8770000</v>
      </c>
      <c r="N34" s="15">
        <v>30620.91</v>
      </c>
      <c r="P34" s="16">
        <v>0.28470000000000001</v>
      </c>
      <c r="Q34" s="16">
        <v>1.9E-3</v>
      </c>
    </row>
    <row r="35" spans="2:17">
      <c r="B35" s="6" t="s">
        <v>1236</v>
      </c>
      <c r="C35" s="17" t="s">
        <v>1237</v>
      </c>
      <c r="D35" s="6" t="s">
        <v>1209</v>
      </c>
      <c r="E35" s="6" t="s">
        <v>180</v>
      </c>
      <c r="F35" s="6" t="s">
        <v>181</v>
      </c>
      <c r="G35" s="6" t="s">
        <v>1238</v>
      </c>
      <c r="H35" s="17">
        <v>2.16</v>
      </c>
      <c r="I35" s="6" t="s">
        <v>44</v>
      </c>
      <c r="J35" s="19">
        <v>3.2199999999999999E-2</v>
      </c>
      <c r="K35" s="8">
        <v>4.0599999999999997E-2</v>
      </c>
      <c r="L35" s="7">
        <v>250000</v>
      </c>
      <c r="M35" s="7">
        <v>98.12</v>
      </c>
      <c r="N35" s="7">
        <v>866.19</v>
      </c>
      <c r="O35" s="8">
        <v>2.9999999999999997E-4</v>
      </c>
      <c r="P35" s="8">
        <v>8.0999999999999996E-3</v>
      </c>
      <c r="Q35" s="8">
        <v>1E-4</v>
      </c>
    </row>
    <row r="36" spans="2:17">
      <c r="B36" s="6" t="s">
        <v>1239</v>
      </c>
      <c r="C36" s="17" t="s">
        <v>1240</v>
      </c>
      <c r="D36" s="6" t="s">
        <v>1209</v>
      </c>
      <c r="E36" s="6" t="s">
        <v>180</v>
      </c>
      <c r="F36" s="6" t="s">
        <v>181</v>
      </c>
      <c r="G36" s="6" t="s">
        <v>1241</v>
      </c>
      <c r="H36" s="17">
        <v>3.16</v>
      </c>
      <c r="I36" s="6" t="s">
        <v>44</v>
      </c>
      <c r="J36" s="35">
        <v>6.2199999999999998E-2</v>
      </c>
      <c r="K36" s="8">
        <v>7.1300000000000002E-2</v>
      </c>
      <c r="L36" s="7">
        <v>788000</v>
      </c>
      <c r="M36" s="7">
        <v>97.3</v>
      </c>
      <c r="N36" s="7">
        <v>2707.3</v>
      </c>
      <c r="O36" s="8">
        <v>2.8999999999999998E-3</v>
      </c>
      <c r="P36" s="8">
        <v>2.52E-2</v>
      </c>
      <c r="Q36" s="8">
        <v>2.0000000000000001E-4</v>
      </c>
    </row>
    <row r="37" spans="2:17">
      <c r="B37" s="6" t="s">
        <v>1242</v>
      </c>
      <c r="C37" s="17" t="s">
        <v>1243</v>
      </c>
      <c r="D37" s="6" t="s">
        <v>184</v>
      </c>
      <c r="E37" s="6" t="s">
        <v>180</v>
      </c>
      <c r="F37" s="6" t="s">
        <v>181</v>
      </c>
      <c r="G37" s="6" t="s">
        <v>1244</v>
      </c>
      <c r="H37" s="17">
        <v>3.54</v>
      </c>
      <c r="I37" s="6" t="s">
        <v>44</v>
      </c>
      <c r="J37" s="35">
        <v>6.0899999999999996E-2</v>
      </c>
      <c r="K37" s="8">
        <v>6.8599999999999994E-2</v>
      </c>
      <c r="L37" s="7">
        <v>974000</v>
      </c>
      <c r="M37" s="7">
        <v>97.47</v>
      </c>
      <c r="N37" s="7">
        <v>3352.18</v>
      </c>
      <c r="O37" s="8">
        <v>3.8E-3</v>
      </c>
      <c r="P37" s="8">
        <v>3.1199999999999999E-2</v>
      </c>
      <c r="Q37" s="8">
        <v>2.0000000000000001E-4</v>
      </c>
    </row>
    <row r="38" spans="2:17">
      <c r="B38" s="6" t="s">
        <v>1245</v>
      </c>
      <c r="C38" s="17" t="s">
        <v>1246</v>
      </c>
      <c r="D38" s="6" t="s">
        <v>184</v>
      </c>
      <c r="E38" s="6" t="s">
        <v>180</v>
      </c>
      <c r="F38" s="6" t="s">
        <v>181</v>
      </c>
      <c r="G38" s="6" t="s">
        <v>1247</v>
      </c>
      <c r="H38" s="17">
        <v>3.09</v>
      </c>
      <c r="I38" s="6" t="s">
        <v>44</v>
      </c>
      <c r="J38" s="35">
        <v>5.8899999999999994E-2</v>
      </c>
      <c r="K38" s="8">
        <v>6.3799999999999996E-2</v>
      </c>
      <c r="L38" s="7">
        <v>1505000</v>
      </c>
      <c r="M38" s="7">
        <v>98.66</v>
      </c>
      <c r="N38" s="7">
        <v>5242.95</v>
      </c>
      <c r="O38" s="8">
        <v>5.1999999999999998E-3</v>
      </c>
      <c r="P38" s="8">
        <v>4.87E-2</v>
      </c>
      <c r="Q38" s="8">
        <v>2.9999999999999997E-4</v>
      </c>
    </row>
    <row r="39" spans="2:17">
      <c r="B39" s="6" t="s">
        <v>1248</v>
      </c>
      <c r="C39" s="17" t="s">
        <v>1249</v>
      </c>
      <c r="D39" s="6" t="s">
        <v>184</v>
      </c>
      <c r="E39" s="6" t="s">
        <v>180</v>
      </c>
      <c r="F39" s="6" t="s">
        <v>181</v>
      </c>
      <c r="G39" s="6" t="s">
        <v>1250</v>
      </c>
      <c r="H39" s="17">
        <v>3.06</v>
      </c>
      <c r="I39" s="6" t="s">
        <v>49</v>
      </c>
      <c r="J39" s="35">
        <v>1.29E-2</v>
      </c>
      <c r="K39" s="8">
        <v>7.2400000000000006E-2</v>
      </c>
      <c r="L39" s="7">
        <v>2211000</v>
      </c>
      <c r="M39" s="7">
        <v>96.08</v>
      </c>
      <c r="N39" s="7">
        <v>7980.47</v>
      </c>
      <c r="O39" s="8">
        <v>6.7999999999999996E-3</v>
      </c>
      <c r="P39" s="8">
        <v>7.4200000000000002E-2</v>
      </c>
      <c r="Q39" s="8">
        <v>5.0000000000000001E-4</v>
      </c>
    </row>
    <row r="40" spans="2:17">
      <c r="B40" s="6" t="s">
        <v>1251</v>
      </c>
      <c r="C40" s="17" t="s">
        <v>1252</v>
      </c>
      <c r="D40" s="6" t="s">
        <v>1209</v>
      </c>
      <c r="E40" s="6" t="s">
        <v>180</v>
      </c>
      <c r="F40" s="6" t="s">
        <v>181</v>
      </c>
      <c r="G40" s="6" t="s">
        <v>1253</v>
      </c>
      <c r="H40" s="17">
        <v>3.74</v>
      </c>
      <c r="I40" s="6" t="s">
        <v>44</v>
      </c>
      <c r="J40" s="35">
        <v>6.0299999999999999E-2</v>
      </c>
      <c r="K40" s="8">
        <v>6.7500000000000004E-2</v>
      </c>
      <c r="L40" s="7">
        <v>2037000</v>
      </c>
      <c r="M40" s="7">
        <v>97.5</v>
      </c>
      <c r="N40" s="7">
        <v>7012.83</v>
      </c>
      <c r="O40" s="8">
        <v>6.6E-3</v>
      </c>
      <c r="P40" s="8">
        <v>6.5199999999999994E-2</v>
      </c>
      <c r="Q40" s="8">
        <v>4.0000000000000002E-4</v>
      </c>
    </row>
    <row r="41" spans="2:17">
      <c r="B41" s="6" t="s">
        <v>1254</v>
      </c>
      <c r="C41" s="17" t="s">
        <v>1255</v>
      </c>
      <c r="D41" s="6" t="s">
        <v>1209</v>
      </c>
      <c r="E41" s="6" t="s">
        <v>180</v>
      </c>
      <c r="F41" s="6" t="s">
        <v>181</v>
      </c>
      <c r="G41" s="6" t="s">
        <v>1256</v>
      </c>
      <c r="H41" s="17">
        <v>3.13</v>
      </c>
      <c r="I41" s="6" t="s">
        <v>44</v>
      </c>
      <c r="J41" s="35">
        <v>5.9000000000000004E-2</v>
      </c>
      <c r="K41" s="8">
        <v>6.6500000000000004E-2</v>
      </c>
      <c r="L41" s="7">
        <v>477000</v>
      </c>
      <c r="M41" s="7">
        <v>97.81</v>
      </c>
      <c r="N41" s="7">
        <v>1647.38</v>
      </c>
      <c r="O41" s="8">
        <v>1.4E-3</v>
      </c>
      <c r="P41" s="8">
        <v>1.5299999999999999E-2</v>
      </c>
      <c r="Q41" s="8">
        <v>1E-4</v>
      </c>
    </row>
    <row r="42" spans="2:17">
      <c r="B42" s="6" t="s">
        <v>1257</v>
      </c>
      <c r="C42" s="17" t="s">
        <v>1258</v>
      </c>
      <c r="D42" s="6" t="s">
        <v>184</v>
      </c>
      <c r="E42" s="6" t="s">
        <v>1259</v>
      </c>
      <c r="F42" s="6" t="s">
        <v>181</v>
      </c>
      <c r="G42" s="6" t="s">
        <v>761</v>
      </c>
      <c r="H42" s="17">
        <v>4.59</v>
      </c>
      <c r="I42" s="6" t="s">
        <v>44</v>
      </c>
      <c r="J42" s="35">
        <v>6.6299999999999998E-2</v>
      </c>
      <c r="K42" s="8">
        <v>7.3099999999999998E-2</v>
      </c>
      <c r="L42" s="7">
        <v>528000</v>
      </c>
      <c r="M42" s="7">
        <v>97.17</v>
      </c>
      <c r="N42" s="7">
        <v>1811.61</v>
      </c>
      <c r="O42" s="8">
        <v>9.4999999999999998E-3</v>
      </c>
      <c r="P42" s="8">
        <v>1.6799999999999999E-2</v>
      </c>
      <c r="Q42" s="8">
        <v>1E-4</v>
      </c>
    </row>
    <row r="43" spans="2:17">
      <c r="B43" s="13" t="s">
        <v>503</v>
      </c>
      <c r="C43" s="14"/>
      <c r="D43" s="13"/>
      <c r="E43" s="13"/>
      <c r="F43" s="13"/>
      <c r="G43" s="13"/>
      <c r="H43" s="14">
        <v>0</v>
      </c>
      <c r="I43" s="13"/>
      <c r="K43" s="16">
        <v>0</v>
      </c>
      <c r="L43" s="15">
        <v>0</v>
      </c>
      <c r="N43" s="15">
        <v>0</v>
      </c>
      <c r="P43" s="16">
        <v>0</v>
      </c>
      <c r="Q43" s="16">
        <v>0</v>
      </c>
    </row>
    <row r="44" spans="2:17">
      <c r="B44" s="13" t="s">
        <v>504</v>
      </c>
      <c r="C44" s="14"/>
      <c r="D44" s="13"/>
      <c r="E44" s="13"/>
      <c r="F44" s="13"/>
      <c r="G44" s="13"/>
      <c r="H44" s="14">
        <v>0.85</v>
      </c>
      <c r="I44" s="13"/>
      <c r="K44" s="16">
        <v>0.17180000000000001</v>
      </c>
      <c r="L44" s="15">
        <v>1441000</v>
      </c>
      <c r="N44" s="15">
        <v>4625</v>
      </c>
      <c r="P44" s="16">
        <v>4.2999999999999997E-2</v>
      </c>
      <c r="Q44" s="16">
        <v>2.9999999999999997E-4</v>
      </c>
    </row>
    <row r="45" spans="2:17">
      <c r="B45" s="6" t="s">
        <v>1260</v>
      </c>
      <c r="C45" s="17" t="s">
        <v>1261</v>
      </c>
      <c r="D45" s="6" t="s">
        <v>1209</v>
      </c>
      <c r="E45" s="6" t="s">
        <v>134</v>
      </c>
      <c r="F45" s="6" t="s">
        <v>181</v>
      </c>
      <c r="G45" s="6" t="s">
        <v>675</v>
      </c>
      <c r="H45" s="17">
        <v>2.4500000000000002</v>
      </c>
      <c r="I45" s="6" t="s">
        <v>44</v>
      </c>
      <c r="J45" s="35">
        <v>3.5499999999999997E-2</v>
      </c>
      <c r="K45" s="8">
        <v>8.5599999999999996E-2</v>
      </c>
      <c r="L45" s="7">
        <v>282000</v>
      </c>
      <c r="M45" s="7">
        <v>88.41</v>
      </c>
      <c r="N45" s="7">
        <v>880.33</v>
      </c>
      <c r="O45" s="8">
        <v>2.2000000000000001E-3</v>
      </c>
      <c r="P45" s="8">
        <v>8.2000000000000007E-3</v>
      </c>
      <c r="Q45" s="8">
        <v>1E-4</v>
      </c>
    </row>
    <row r="46" spans="2:17">
      <c r="B46" s="6" t="s">
        <v>1262</v>
      </c>
      <c r="C46" s="17" t="s">
        <v>1263</v>
      </c>
      <c r="D46" s="6" t="s">
        <v>1209</v>
      </c>
      <c r="E46" s="6" t="s">
        <v>134</v>
      </c>
      <c r="F46" s="6"/>
      <c r="G46" s="6" t="s">
        <v>1264</v>
      </c>
      <c r="H46" s="17">
        <v>0.48</v>
      </c>
      <c r="I46" s="6" t="s">
        <v>44</v>
      </c>
      <c r="J46" s="35">
        <v>5.7800000000000004E-2</v>
      </c>
      <c r="K46" s="8">
        <v>0.16550000000000001</v>
      </c>
      <c r="L46" s="7">
        <v>725000</v>
      </c>
      <c r="M46" s="7">
        <v>92.66</v>
      </c>
      <c r="N46" s="7">
        <v>2371.9699999999998</v>
      </c>
      <c r="O46" s="8">
        <v>0</v>
      </c>
      <c r="P46" s="8">
        <v>2.2100000000000002E-2</v>
      </c>
      <c r="Q46" s="8">
        <v>1E-4</v>
      </c>
    </row>
    <row r="47" spans="2:17">
      <c r="B47" s="6" t="s">
        <v>1265</v>
      </c>
      <c r="C47" s="17" t="s">
        <v>1266</v>
      </c>
      <c r="D47" s="6" t="s">
        <v>1209</v>
      </c>
      <c r="E47" s="6" t="s">
        <v>134</v>
      </c>
      <c r="F47" s="6"/>
      <c r="G47" s="6" t="s">
        <v>1264</v>
      </c>
      <c r="H47" s="17">
        <v>0.47</v>
      </c>
      <c r="I47" s="6" t="s">
        <v>44</v>
      </c>
      <c r="J47" s="35">
        <v>6.13E-2</v>
      </c>
      <c r="K47" s="8">
        <v>0.23799999999999999</v>
      </c>
      <c r="L47" s="7">
        <v>434000</v>
      </c>
      <c r="M47" s="7">
        <v>89.58</v>
      </c>
      <c r="N47" s="7">
        <v>1372.7</v>
      </c>
      <c r="O47" s="8">
        <v>0</v>
      </c>
      <c r="P47" s="8">
        <v>1.2800000000000001E-2</v>
      </c>
      <c r="Q47" s="8">
        <v>1E-4</v>
      </c>
    </row>
    <row r="48" spans="2:17">
      <c r="B48" s="13" t="s">
        <v>505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140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0"/>
  <sheetViews>
    <sheetView rightToLeft="1" topLeftCell="A80" workbookViewId="0">
      <selection activeCell="E58" sqref="E5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1267</v>
      </c>
    </row>
    <row r="7" spans="2:18">
      <c r="B7" s="3" t="s">
        <v>85</v>
      </c>
      <c r="C7" s="3" t="s">
        <v>1268</v>
      </c>
      <c r="D7" s="3" t="s">
        <v>86</v>
      </c>
      <c r="E7" s="3" t="s">
        <v>87</v>
      </c>
      <c r="F7" s="3" t="s">
        <v>88</v>
      </c>
      <c r="G7" s="3" t="s">
        <v>144</v>
      </c>
      <c r="H7" s="3" t="s">
        <v>89</v>
      </c>
      <c r="I7" s="3" t="s">
        <v>145</v>
      </c>
      <c r="J7" s="3" t="s">
        <v>1269</v>
      </c>
      <c r="K7" s="3" t="s">
        <v>90</v>
      </c>
      <c r="L7" s="3" t="s">
        <v>91</v>
      </c>
      <c r="M7" s="3" t="s">
        <v>92</v>
      </c>
      <c r="N7" s="3" t="s">
        <v>146</v>
      </c>
      <c r="O7" s="3" t="s">
        <v>43</v>
      </c>
      <c r="P7" s="3" t="s">
        <v>507</v>
      </c>
      <c r="Q7" s="3" t="s">
        <v>149</v>
      </c>
      <c r="R7" s="3" t="s">
        <v>150</v>
      </c>
    </row>
    <row r="8" spans="2:18">
      <c r="B8" s="4"/>
      <c r="C8" s="4"/>
      <c r="D8" s="4"/>
      <c r="E8" s="4"/>
      <c r="F8" s="4"/>
      <c r="G8" s="4" t="s">
        <v>151</v>
      </c>
      <c r="H8" s="4"/>
      <c r="I8" s="4" t="s">
        <v>152</v>
      </c>
      <c r="J8" s="4"/>
      <c r="K8" s="4"/>
      <c r="L8" s="4" t="s">
        <v>96</v>
      </c>
      <c r="M8" s="4" t="s">
        <v>96</v>
      </c>
      <c r="N8" s="4" t="s">
        <v>153</v>
      </c>
      <c r="O8" s="4" t="s">
        <v>154</v>
      </c>
      <c r="P8" s="4" t="s">
        <v>97</v>
      </c>
      <c r="Q8" s="4" t="s">
        <v>96</v>
      </c>
      <c r="R8" s="4" t="s">
        <v>96</v>
      </c>
    </row>
    <row r="10" spans="2:18">
      <c r="B10" s="3" t="s">
        <v>1270</v>
      </c>
      <c r="C10" s="3"/>
      <c r="D10" s="12"/>
      <c r="E10" s="3"/>
      <c r="F10" s="3"/>
      <c r="G10" s="3"/>
      <c r="H10" s="3"/>
      <c r="I10" s="12">
        <v>3.07</v>
      </c>
      <c r="J10" s="3"/>
      <c r="K10" s="3"/>
      <c r="M10" s="10">
        <v>0</v>
      </c>
      <c r="N10" s="9">
        <v>389036618.81</v>
      </c>
      <c r="P10" s="9">
        <v>498821.04</v>
      </c>
      <c r="Q10" s="10">
        <v>1</v>
      </c>
      <c r="R10" s="10">
        <v>3.0599999999999999E-2</v>
      </c>
    </row>
    <row r="11" spans="2:18">
      <c r="B11" s="3" t="s">
        <v>1271</v>
      </c>
      <c r="C11" s="3"/>
      <c r="D11" s="12"/>
      <c r="E11" s="3"/>
      <c r="F11" s="3"/>
      <c r="G11" s="3"/>
      <c r="H11" s="3"/>
      <c r="I11" s="12">
        <v>3.84</v>
      </c>
      <c r="J11" s="3"/>
      <c r="K11" s="3"/>
      <c r="M11" s="10">
        <v>-0.1351</v>
      </c>
      <c r="N11" s="9">
        <v>191668000.71000001</v>
      </c>
      <c r="P11" s="9">
        <v>210427.88</v>
      </c>
      <c r="Q11" s="10">
        <v>0.4219</v>
      </c>
      <c r="R11" s="10">
        <v>1.29E-2</v>
      </c>
    </row>
    <row r="12" spans="2:18">
      <c r="B12" s="13" t="s">
        <v>1272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1273</v>
      </c>
      <c r="C13" s="13"/>
      <c r="D13" s="14"/>
      <c r="E13" s="13"/>
      <c r="F13" s="13"/>
      <c r="G13" s="13"/>
      <c r="H13" s="13"/>
      <c r="I13" s="14">
        <v>3.62</v>
      </c>
      <c r="J13" s="13"/>
      <c r="K13" s="13"/>
      <c r="M13" s="16">
        <v>3.9300000000000002E-2</v>
      </c>
      <c r="N13" s="15">
        <v>1291962.69</v>
      </c>
      <c r="P13" s="15">
        <v>1361.86</v>
      </c>
      <c r="Q13" s="16">
        <v>2.7000000000000001E-3</v>
      </c>
      <c r="R13" s="16">
        <v>1E-4</v>
      </c>
    </row>
    <row r="14" spans="2:18">
      <c r="B14" t="s">
        <v>1482</v>
      </c>
      <c r="C14" s="6" t="s">
        <v>1274</v>
      </c>
      <c r="D14" s="17">
        <v>99983750</v>
      </c>
      <c r="F14" s="6" t="s">
        <v>134</v>
      </c>
      <c r="G14" s="6" t="s">
        <v>1275</v>
      </c>
      <c r="H14" s="6"/>
      <c r="I14" s="17">
        <v>3.62</v>
      </c>
      <c r="J14" s="31" t="s">
        <v>296</v>
      </c>
      <c r="K14" s="6" t="s">
        <v>103</v>
      </c>
      <c r="L14" s="19">
        <v>2.9000000000000001E-2</v>
      </c>
      <c r="M14" s="8">
        <v>3.9300000000000002E-2</v>
      </c>
      <c r="N14" s="7">
        <v>1291962.69</v>
      </c>
      <c r="O14" s="7">
        <v>105.41</v>
      </c>
      <c r="P14" s="7">
        <v>1361.86</v>
      </c>
      <c r="Q14" s="8">
        <v>2.7000000000000001E-3</v>
      </c>
      <c r="R14" s="8">
        <v>1E-4</v>
      </c>
    </row>
    <row r="15" spans="2:18">
      <c r="B15" s="13" t="s">
        <v>1276</v>
      </c>
      <c r="C15" s="13"/>
      <c r="D15" s="14"/>
      <c r="E15" s="13"/>
      <c r="F15" s="13"/>
      <c r="G15" s="13"/>
      <c r="H15" s="13"/>
      <c r="I15" s="14">
        <v>6.33</v>
      </c>
      <c r="J15" s="13"/>
      <c r="K15" s="13"/>
      <c r="M15" s="16">
        <v>6.2300000000000001E-2</v>
      </c>
      <c r="N15" s="15">
        <v>7710448.0800000001</v>
      </c>
      <c r="P15" s="15">
        <v>22787.43</v>
      </c>
      <c r="Q15" s="16">
        <v>4.5699999999999998E-2</v>
      </c>
      <c r="R15" s="16">
        <v>1.4E-3</v>
      </c>
    </row>
    <row r="16" spans="2:18">
      <c r="B16" t="s">
        <v>1502</v>
      </c>
      <c r="C16" s="6" t="s">
        <v>1277</v>
      </c>
      <c r="D16" s="17">
        <v>202012043</v>
      </c>
      <c r="F16" s="6" t="s">
        <v>1278</v>
      </c>
      <c r="G16" s="6" t="s">
        <v>1279</v>
      </c>
      <c r="H16" s="6" t="s">
        <v>129</v>
      </c>
      <c r="I16" s="17">
        <v>6.33</v>
      </c>
      <c r="J16" s="32" t="s">
        <v>291</v>
      </c>
      <c r="K16" s="6" t="s">
        <v>49</v>
      </c>
      <c r="L16" s="35">
        <v>2.3451E-2</v>
      </c>
      <c r="M16" s="8">
        <v>6.2300000000000001E-2</v>
      </c>
      <c r="N16" s="7">
        <v>7710448.0800000001</v>
      </c>
      <c r="O16" s="7">
        <v>78.67</v>
      </c>
      <c r="P16" s="7">
        <v>22787.43</v>
      </c>
      <c r="Q16" s="8">
        <v>4.5699999999999998E-2</v>
      </c>
      <c r="R16" s="8">
        <v>1.4E-3</v>
      </c>
    </row>
    <row r="17" spans="2:18">
      <c r="B17" s="13" t="s">
        <v>1280</v>
      </c>
      <c r="C17" s="13"/>
      <c r="D17" s="14"/>
      <c r="E17" s="13"/>
      <c r="F17" s="13"/>
      <c r="G17" s="13"/>
      <c r="H17" s="13"/>
      <c r="I17" s="14">
        <v>3.24</v>
      </c>
      <c r="J17" s="13"/>
      <c r="K17" s="13"/>
      <c r="M17" s="16">
        <v>-0.20230000000000001</v>
      </c>
      <c r="N17" s="15">
        <v>147147097.31</v>
      </c>
      <c r="P17" s="15">
        <v>155261.45000000001</v>
      </c>
      <c r="Q17" s="16">
        <v>0.31130000000000002</v>
      </c>
      <c r="R17" s="16">
        <v>9.4999999999999998E-3</v>
      </c>
    </row>
    <row r="18" spans="2:18">
      <c r="B18" t="s">
        <v>1491</v>
      </c>
      <c r="C18" s="6" t="s">
        <v>1277</v>
      </c>
      <c r="D18" s="17">
        <v>201902269</v>
      </c>
      <c r="F18" s="6" t="s">
        <v>128</v>
      </c>
      <c r="G18" s="6" t="s">
        <v>1281</v>
      </c>
      <c r="H18" s="6" t="s">
        <v>129</v>
      </c>
      <c r="I18" s="17">
        <v>4.8499999999999996</v>
      </c>
      <c r="J18" s="6" t="s">
        <v>1282</v>
      </c>
      <c r="K18" s="6" t="s">
        <v>103</v>
      </c>
      <c r="L18" s="19">
        <v>3.1600000000000003E-2</v>
      </c>
      <c r="M18" s="8">
        <v>4.6300000000000001E-2</v>
      </c>
      <c r="N18" s="7">
        <v>417960</v>
      </c>
      <c r="O18" s="7">
        <v>93.43</v>
      </c>
      <c r="P18" s="7">
        <v>390.5</v>
      </c>
      <c r="Q18" s="8">
        <v>8.0000000000000004E-4</v>
      </c>
      <c r="R18" s="8">
        <v>0</v>
      </c>
    </row>
    <row r="19" spans="2:18">
      <c r="B19" s="36" t="s">
        <v>1481</v>
      </c>
      <c r="C19" s="6" t="s">
        <v>1277</v>
      </c>
      <c r="D19" s="17">
        <v>29993150</v>
      </c>
      <c r="F19" s="6" t="s">
        <v>128</v>
      </c>
      <c r="G19" s="6" t="s">
        <v>1283</v>
      </c>
      <c r="H19" s="6" t="s">
        <v>129</v>
      </c>
      <c r="I19" s="17">
        <v>4.74</v>
      </c>
      <c r="J19" s="6" t="s">
        <v>1282</v>
      </c>
      <c r="K19" s="6" t="s">
        <v>103</v>
      </c>
      <c r="L19" s="19">
        <v>1.5699999999999999E-2</v>
      </c>
      <c r="M19" s="8">
        <v>1.7000000000000001E-2</v>
      </c>
      <c r="N19" s="7">
        <v>524256</v>
      </c>
      <c r="O19" s="7">
        <v>107.32</v>
      </c>
      <c r="P19" s="7">
        <v>562.63</v>
      </c>
      <c r="Q19" s="8">
        <v>1.1000000000000001E-3</v>
      </c>
      <c r="R19" s="8">
        <v>0</v>
      </c>
    </row>
    <row r="20" spans="2:18">
      <c r="B20" t="s">
        <v>1493</v>
      </c>
      <c r="C20" s="6" t="s">
        <v>1277</v>
      </c>
      <c r="D20" s="17">
        <v>201906062</v>
      </c>
      <c r="F20" s="6" t="s">
        <v>128</v>
      </c>
      <c r="G20" s="6" t="s">
        <v>1284</v>
      </c>
      <c r="H20" s="6" t="s">
        <v>129</v>
      </c>
      <c r="I20" s="17">
        <v>5.32</v>
      </c>
      <c r="J20" s="6" t="s">
        <v>1282</v>
      </c>
      <c r="K20" s="6" t="s">
        <v>103</v>
      </c>
      <c r="L20" s="19">
        <v>1.7500000000000002E-2</v>
      </c>
      <c r="M20" s="8">
        <v>2.0899999999999998E-2</v>
      </c>
      <c r="N20" s="7">
        <v>783288</v>
      </c>
      <c r="O20" s="7">
        <v>105.29</v>
      </c>
      <c r="P20" s="7">
        <v>824.72</v>
      </c>
      <c r="Q20" s="8">
        <v>1.6999999999999999E-3</v>
      </c>
      <c r="R20" s="8">
        <v>1E-4</v>
      </c>
    </row>
    <row r="21" spans="2:18">
      <c r="B21" t="s">
        <v>1494</v>
      </c>
      <c r="C21" s="6" t="s">
        <v>1277</v>
      </c>
      <c r="D21" s="17">
        <v>201909157</v>
      </c>
      <c r="F21" s="6" t="s">
        <v>128</v>
      </c>
      <c r="G21" s="6" t="s">
        <v>1285</v>
      </c>
      <c r="H21" s="6" t="s">
        <v>129</v>
      </c>
      <c r="I21" s="17">
        <v>5.56</v>
      </c>
      <c r="J21" s="6" t="s">
        <v>1282</v>
      </c>
      <c r="K21" s="6" t="s">
        <v>103</v>
      </c>
      <c r="L21" s="35">
        <v>9.1999999999999998E-3</v>
      </c>
      <c r="M21" s="8">
        <v>1.9099999999999999E-2</v>
      </c>
      <c r="N21" s="7">
        <v>274770</v>
      </c>
      <c r="O21" s="7">
        <v>101.51</v>
      </c>
      <c r="P21" s="7">
        <v>278.92</v>
      </c>
      <c r="Q21" s="8">
        <v>5.9999999999999995E-4</v>
      </c>
      <c r="R21" s="8">
        <v>0</v>
      </c>
    </row>
    <row r="22" spans="2:18">
      <c r="B22" s="37" t="s">
        <v>1484</v>
      </c>
      <c r="C22" s="6" t="s">
        <v>1277</v>
      </c>
      <c r="D22" s="17">
        <v>29993205</v>
      </c>
      <c r="F22" s="6" t="s">
        <v>838</v>
      </c>
      <c r="G22" s="6" t="s">
        <v>1286</v>
      </c>
      <c r="H22" s="6" t="s">
        <v>129</v>
      </c>
      <c r="I22" s="17">
        <v>4.7</v>
      </c>
      <c r="J22" s="6" t="s">
        <v>1282</v>
      </c>
      <c r="K22" s="6" t="s">
        <v>103</v>
      </c>
      <c r="L22" s="19">
        <v>3.0800000000000001E-2</v>
      </c>
      <c r="M22" s="8">
        <v>4.5400000000000003E-2</v>
      </c>
      <c r="N22" s="7">
        <v>58695</v>
      </c>
      <c r="O22" s="7">
        <v>93.91</v>
      </c>
      <c r="P22" s="7">
        <v>55.12</v>
      </c>
      <c r="Q22" s="8">
        <v>1E-4</v>
      </c>
      <c r="R22" s="8">
        <v>0</v>
      </c>
    </row>
    <row r="23" spans="2:18">
      <c r="B23" s="36" t="s">
        <v>1479</v>
      </c>
      <c r="C23" s="6" t="s">
        <v>1277</v>
      </c>
      <c r="D23" s="17">
        <v>29992951</v>
      </c>
      <c r="E23" s="36"/>
      <c r="F23" s="6" t="s">
        <v>838</v>
      </c>
      <c r="G23" s="6" t="s">
        <v>1287</v>
      </c>
      <c r="H23" s="6" t="s">
        <v>129</v>
      </c>
      <c r="I23" s="17">
        <v>3.32</v>
      </c>
      <c r="J23" s="6" t="s">
        <v>1282</v>
      </c>
      <c r="K23" s="6" t="s">
        <v>103</v>
      </c>
      <c r="L23" s="19">
        <v>2.8199999999999999E-2</v>
      </c>
      <c r="M23" s="8">
        <v>2.98E-2</v>
      </c>
      <c r="N23" s="7">
        <v>416024.5</v>
      </c>
      <c r="O23" s="7">
        <v>108.58</v>
      </c>
      <c r="P23" s="7">
        <v>451.72</v>
      </c>
      <c r="Q23" s="8">
        <v>8.9999999999999998E-4</v>
      </c>
      <c r="R23" s="8">
        <v>0</v>
      </c>
    </row>
    <row r="24" spans="2:18">
      <c r="B24" s="36" t="s">
        <v>1477</v>
      </c>
      <c r="C24" s="6" t="s">
        <v>1277</v>
      </c>
      <c r="D24" s="17">
        <v>29992952</v>
      </c>
      <c r="E24" s="36"/>
      <c r="F24" s="6" t="s">
        <v>838</v>
      </c>
      <c r="G24" s="6" t="s">
        <v>1287</v>
      </c>
      <c r="H24" s="6" t="s">
        <v>129</v>
      </c>
      <c r="I24" s="17">
        <v>3.23</v>
      </c>
      <c r="J24" s="6" t="s">
        <v>1282</v>
      </c>
      <c r="K24" s="6" t="s">
        <v>103</v>
      </c>
      <c r="L24" s="19">
        <v>2.8199999999999999E-2</v>
      </c>
      <c r="M24" s="8">
        <v>5.1799999999999999E-2</v>
      </c>
      <c r="N24" s="7">
        <v>416025</v>
      </c>
      <c r="O24" s="7">
        <v>93.14</v>
      </c>
      <c r="P24" s="7">
        <v>387.49</v>
      </c>
      <c r="Q24" s="8">
        <v>8.0000000000000004E-4</v>
      </c>
      <c r="R24" s="8">
        <v>0</v>
      </c>
    </row>
    <row r="25" spans="2:18">
      <c r="B25" t="s">
        <v>1490</v>
      </c>
      <c r="C25" s="6" t="s">
        <v>1277</v>
      </c>
      <c r="D25" s="17">
        <v>201902079</v>
      </c>
      <c r="F25" s="6" t="s">
        <v>838</v>
      </c>
      <c r="G25" s="6" t="s">
        <v>1288</v>
      </c>
      <c r="H25" s="6" t="s">
        <v>129</v>
      </c>
      <c r="I25" s="17">
        <v>5.17</v>
      </c>
      <c r="J25" s="6" t="s">
        <v>1282</v>
      </c>
      <c r="K25" s="6" t="s">
        <v>103</v>
      </c>
      <c r="L25" s="35">
        <v>1.9599999999999999E-2</v>
      </c>
      <c r="M25" s="8">
        <v>1.9800000000000002E-2</v>
      </c>
      <c r="N25" s="7">
        <v>103716</v>
      </c>
      <c r="O25" s="7">
        <v>107.95</v>
      </c>
      <c r="P25" s="7">
        <v>111.96</v>
      </c>
      <c r="Q25" s="8">
        <v>2.0000000000000001E-4</v>
      </c>
      <c r="R25" s="8">
        <v>0</v>
      </c>
    </row>
    <row r="26" spans="2:18">
      <c r="B26" s="37" t="s">
        <v>1483</v>
      </c>
      <c r="C26" s="6" t="s">
        <v>1277</v>
      </c>
      <c r="D26" s="17">
        <v>29993163</v>
      </c>
      <c r="F26" s="6" t="s">
        <v>838</v>
      </c>
      <c r="G26" s="6" t="s">
        <v>1289</v>
      </c>
      <c r="H26" s="6" t="s">
        <v>129</v>
      </c>
      <c r="I26" s="17">
        <v>4.95</v>
      </c>
      <c r="J26" s="6" t="s">
        <v>1282</v>
      </c>
      <c r="K26" s="6" t="s">
        <v>103</v>
      </c>
      <c r="L26" s="19">
        <v>1.9599999999999999E-2</v>
      </c>
      <c r="M26" s="8">
        <v>0.02</v>
      </c>
      <c r="N26" s="7">
        <v>49536</v>
      </c>
      <c r="O26" s="7">
        <v>107.76</v>
      </c>
      <c r="P26" s="7">
        <v>53.38</v>
      </c>
      <c r="Q26" s="8">
        <v>1E-4</v>
      </c>
      <c r="R26" s="8">
        <v>0</v>
      </c>
    </row>
    <row r="27" spans="2:18">
      <c r="B27" t="s">
        <v>1486</v>
      </c>
      <c r="C27" s="6" t="s">
        <v>1277</v>
      </c>
      <c r="D27" s="17">
        <v>29993192</v>
      </c>
      <c r="F27" s="6" t="s">
        <v>1290</v>
      </c>
      <c r="G27" s="6" t="s">
        <v>1291</v>
      </c>
      <c r="H27" s="6" t="s">
        <v>129</v>
      </c>
      <c r="I27" s="17">
        <v>3.48</v>
      </c>
      <c r="J27" s="6" t="s">
        <v>1282</v>
      </c>
      <c r="K27" s="6" t="s">
        <v>103</v>
      </c>
      <c r="L27" s="19">
        <v>3.44E-2</v>
      </c>
      <c r="M27" s="8">
        <v>5.0200000000000002E-2</v>
      </c>
      <c r="N27" s="7">
        <v>113900.55</v>
      </c>
      <c r="O27" s="7">
        <v>95.24</v>
      </c>
      <c r="P27" s="7">
        <v>108.48</v>
      </c>
      <c r="Q27" s="8">
        <v>2.0000000000000001E-4</v>
      </c>
      <c r="R27" s="8">
        <v>0</v>
      </c>
    </row>
    <row r="28" spans="2:18">
      <c r="B28" s="36" t="s">
        <v>1476</v>
      </c>
      <c r="C28" s="6" t="s">
        <v>1277</v>
      </c>
      <c r="D28" s="17">
        <v>201802188</v>
      </c>
      <c r="E28" s="36"/>
      <c r="F28" s="6" t="s">
        <v>1292</v>
      </c>
      <c r="G28" s="6" t="s">
        <v>1293</v>
      </c>
      <c r="H28" s="6" t="s">
        <v>1294</v>
      </c>
      <c r="I28" s="17">
        <v>1.01</v>
      </c>
      <c r="J28" s="6" t="s">
        <v>1282</v>
      </c>
      <c r="K28" s="6" t="s">
        <v>103</v>
      </c>
      <c r="L28" s="19">
        <v>2.1000000000000001E-2</v>
      </c>
      <c r="M28" s="8">
        <v>5.74E-2</v>
      </c>
      <c r="N28" s="7">
        <v>100659.1</v>
      </c>
      <c r="O28" s="7">
        <v>100.42</v>
      </c>
      <c r="P28" s="7">
        <v>101.08</v>
      </c>
      <c r="Q28" s="8">
        <v>2.0000000000000001E-4</v>
      </c>
      <c r="R28" s="8">
        <v>0</v>
      </c>
    </row>
    <row r="29" spans="2:18">
      <c r="B29" s="36" t="s">
        <v>1478</v>
      </c>
      <c r="C29" s="6" t="s">
        <v>1277</v>
      </c>
      <c r="D29" s="17">
        <v>20180218</v>
      </c>
      <c r="E29" s="36"/>
      <c r="F29" s="6" t="s">
        <v>1292</v>
      </c>
      <c r="G29" s="6" t="s">
        <v>1293</v>
      </c>
      <c r="H29" s="6" t="s">
        <v>1294</v>
      </c>
      <c r="I29" s="17">
        <v>1.7</v>
      </c>
      <c r="J29" s="6" t="s">
        <v>1282</v>
      </c>
      <c r="K29" s="6" t="s">
        <v>103</v>
      </c>
      <c r="L29" s="19">
        <v>3.44E-2</v>
      </c>
      <c r="M29" s="8">
        <v>2.5600000000000001E-2</v>
      </c>
      <c r="N29" s="7">
        <v>389064.89</v>
      </c>
      <c r="O29" s="7">
        <v>111.19</v>
      </c>
      <c r="P29" s="7">
        <v>432.6</v>
      </c>
      <c r="Q29" s="8">
        <v>8.9999999999999998E-4</v>
      </c>
      <c r="R29" s="8">
        <v>0</v>
      </c>
    </row>
    <row r="30" spans="2:18">
      <c r="B30" s="36" t="s">
        <v>1480</v>
      </c>
      <c r="C30" s="6" t="s">
        <v>1277</v>
      </c>
      <c r="D30" s="17">
        <v>29993142</v>
      </c>
      <c r="F30" s="6" t="s">
        <v>1290</v>
      </c>
      <c r="G30" s="6" t="s">
        <v>1295</v>
      </c>
      <c r="H30" s="6" t="s">
        <v>129</v>
      </c>
      <c r="I30" s="17">
        <v>3.48</v>
      </c>
      <c r="J30" s="6" t="s">
        <v>1282</v>
      </c>
      <c r="K30" s="6" t="s">
        <v>103</v>
      </c>
      <c r="L30" s="19">
        <v>2.5899999999999999E-2</v>
      </c>
      <c r="M30" s="8">
        <v>2.7799999999999998E-2</v>
      </c>
      <c r="N30" s="7">
        <v>142486.44</v>
      </c>
      <c r="O30" s="7">
        <v>108</v>
      </c>
      <c r="P30" s="7">
        <v>153.88999999999999</v>
      </c>
      <c r="Q30" s="8">
        <v>2.9999999999999997E-4</v>
      </c>
      <c r="R30" s="8">
        <v>0</v>
      </c>
    </row>
    <row r="31" spans="2:18">
      <c r="B31" s="36" t="s">
        <v>1475</v>
      </c>
      <c r="C31" s="6" t="s">
        <v>1277</v>
      </c>
      <c r="D31" s="17">
        <v>201814035</v>
      </c>
      <c r="E31" s="36"/>
      <c r="F31" s="6" t="s">
        <v>1290</v>
      </c>
      <c r="G31" s="6" t="s">
        <v>1296</v>
      </c>
      <c r="H31" s="6" t="s">
        <v>129</v>
      </c>
      <c r="I31" s="17">
        <v>3.24</v>
      </c>
      <c r="J31" s="6" t="s">
        <v>1282</v>
      </c>
      <c r="K31" s="6" t="s">
        <v>103</v>
      </c>
      <c r="L31" s="19">
        <v>3.3399999999999999E-2</v>
      </c>
      <c r="M31" s="8">
        <v>5.1900000000000002E-2</v>
      </c>
      <c r="N31" s="7">
        <v>126309.51</v>
      </c>
      <c r="O31" s="7">
        <v>94.73</v>
      </c>
      <c r="P31" s="7">
        <v>119.65</v>
      </c>
      <c r="Q31" s="8">
        <v>2.0000000000000001E-4</v>
      </c>
      <c r="R31" s="8">
        <v>0</v>
      </c>
    </row>
    <row r="32" spans="2:18">
      <c r="B32" t="s">
        <v>1523</v>
      </c>
      <c r="C32" s="6" t="s">
        <v>1277</v>
      </c>
      <c r="D32" s="17">
        <v>202104048</v>
      </c>
      <c r="F32" s="6" t="s">
        <v>847</v>
      </c>
      <c r="G32" s="6" t="s">
        <v>1297</v>
      </c>
      <c r="H32" s="6" t="s">
        <v>129</v>
      </c>
      <c r="I32" s="17">
        <v>12.22</v>
      </c>
      <c r="J32" s="6" t="s">
        <v>1298</v>
      </c>
      <c r="K32" s="6" t="s">
        <v>103</v>
      </c>
      <c r="L32" s="19">
        <v>3.2500000000000001E-2</v>
      </c>
      <c r="M32" s="8">
        <v>3.8100000000000002E-2</v>
      </c>
      <c r="N32" s="7">
        <v>2068801.9</v>
      </c>
      <c r="O32" s="7">
        <v>86.57</v>
      </c>
      <c r="P32" s="7">
        <v>1790.96</v>
      </c>
      <c r="Q32" s="8">
        <v>3.5999999999999999E-3</v>
      </c>
      <c r="R32" s="8">
        <v>1E-4</v>
      </c>
    </row>
    <row r="33" spans="2:18">
      <c r="B33" s="39" t="s">
        <v>1529</v>
      </c>
      <c r="C33" s="6" t="s">
        <v>1277</v>
      </c>
      <c r="D33" s="17">
        <v>289991648</v>
      </c>
      <c r="F33" s="6" t="s">
        <v>847</v>
      </c>
      <c r="G33" s="6" t="s">
        <v>1299</v>
      </c>
      <c r="H33" s="6" t="s">
        <v>129</v>
      </c>
      <c r="I33" s="17">
        <v>0.5</v>
      </c>
      <c r="J33" s="6" t="s">
        <v>294</v>
      </c>
      <c r="K33" s="6" t="s">
        <v>49</v>
      </c>
      <c r="L33" s="35">
        <v>4.2453999999999999E-2</v>
      </c>
      <c r="M33" s="8">
        <v>4.5499999999999999E-2</v>
      </c>
      <c r="N33" s="7">
        <v>1283613.04</v>
      </c>
      <c r="O33" s="7">
        <v>100.05</v>
      </c>
      <c r="P33" s="7">
        <v>4824.5600000000004</v>
      </c>
      <c r="Q33" s="8">
        <v>9.7000000000000003E-3</v>
      </c>
      <c r="R33" s="8">
        <v>2.9999999999999997E-4</v>
      </c>
    </row>
    <row r="34" spans="2:18">
      <c r="B34" t="s">
        <v>1531</v>
      </c>
      <c r="C34" s="6" t="s">
        <v>1277</v>
      </c>
      <c r="D34" s="17">
        <v>202209235</v>
      </c>
      <c r="F34" s="6" t="s">
        <v>847</v>
      </c>
      <c r="G34" s="6" t="s">
        <v>1299</v>
      </c>
      <c r="H34" s="6" t="s">
        <v>129</v>
      </c>
      <c r="I34" s="17">
        <v>0.5</v>
      </c>
      <c r="J34" s="6" t="s">
        <v>294</v>
      </c>
      <c r="K34" s="6" t="s">
        <v>49</v>
      </c>
      <c r="L34" s="35">
        <v>4.2453999999999999E-2</v>
      </c>
      <c r="M34" s="8">
        <v>4.5499999999999999E-2</v>
      </c>
      <c r="N34" s="7">
        <v>880135.46</v>
      </c>
      <c r="O34" s="7">
        <v>100.05</v>
      </c>
      <c r="P34" s="7">
        <v>3308.06</v>
      </c>
      <c r="Q34" s="8">
        <v>6.6E-3</v>
      </c>
      <c r="R34" s="8">
        <v>2.0000000000000001E-4</v>
      </c>
    </row>
    <row r="35" spans="2:18">
      <c r="B35" t="s">
        <v>1534</v>
      </c>
      <c r="C35" s="6" t="s">
        <v>1277</v>
      </c>
      <c r="D35" s="17">
        <v>202210316</v>
      </c>
      <c r="F35" s="6" t="s">
        <v>847</v>
      </c>
      <c r="G35" s="6" t="s">
        <v>1166</v>
      </c>
      <c r="H35" s="6" t="s">
        <v>129</v>
      </c>
      <c r="I35" s="17">
        <v>0.5</v>
      </c>
      <c r="J35" s="6" t="s">
        <v>294</v>
      </c>
      <c r="K35" s="6" t="s">
        <v>49</v>
      </c>
      <c r="L35" s="35">
        <v>4.2453999999999999E-2</v>
      </c>
      <c r="M35" s="8">
        <v>4.5499999999999999E-2</v>
      </c>
      <c r="N35" s="7">
        <v>188603.31</v>
      </c>
      <c r="O35" s="7">
        <v>100.05</v>
      </c>
      <c r="P35" s="7">
        <v>708.88</v>
      </c>
      <c r="Q35" s="8">
        <v>1.4E-3</v>
      </c>
      <c r="R35" s="8">
        <v>0</v>
      </c>
    </row>
    <row r="36" spans="2:18">
      <c r="B36" t="s">
        <v>1535</v>
      </c>
      <c r="C36" s="6" t="s">
        <v>1277</v>
      </c>
      <c r="D36" s="17">
        <v>202212270</v>
      </c>
      <c r="F36" s="6" t="s">
        <v>847</v>
      </c>
      <c r="G36" s="6" t="s">
        <v>1107</v>
      </c>
      <c r="H36" s="6" t="s">
        <v>129</v>
      </c>
      <c r="I36" s="17">
        <v>0.5</v>
      </c>
      <c r="J36" s="6" t="s">
        <v>294</v>
      </c>
      <c r="K36" s="6" t="s">
        <v>49</v>
      </c>
      <c r="L36" s="35">
        <v>4.2453999999999999E-2</v>
      </c>
      <c r="M36" s="8">
        <v>4.5499999999999999E-2</v>
      </c>
      <c r="N36" s="7">
        <v>1022175.42</v>
      </c>
      <c r="O36" s="7">
        <v>100.02</v>
      </c>
      <c r="P36" s="7">
        <v>3840.77</v>
      </c>
      <c r="Q36" s="8">
        <v>7.7000000000000002E-3</v>
      </c>
      <c r="R36" s="8">
        <v>2.0000000000000001E-4</v>
      </c>
    </row>
    <row r="37" spans="2:18">
      <c r="B37" t="s">
        <v>1512</v>
      </c>
      <c r="C37" s="6" t="s">
        <v>1277</v>
      </c>
      <c r="D37" s="17">
        <v>202110268</v>
      </c>
      <c r="F37" s="6" t="s">
        <v>847</v>
      </c>
      <c r="G37" s="6" t="s">
        <v>1235</v>
      </c>
      <c r="H37" s="6" t="s">
        <v>129</v>
      </c>
      <c r="I37" s="17">
        <v>0.5</v>
      </c>
      <c r="J37" s="6" t="s">
        <v>294</v>
      </c>
      <c r="K37" s="6" t="s">
        <v>49</v>
      </c>
      <c r="L37" s="35">
        <v>4.2453999999999999E-2</v>
      </c>
      <c r="M37" s="8">
        <v>5.1200000000000002E-2</v>
      </c>
      <c r="N37" s="7">
        <v>572729</v>
      </c>
      <c r="O37" s="7">
        <v>99.78</v>
      </c>
      <c r="P37" s="7">
        <v>2146.84</v>
      </c>
      <c r="Q37" s="8">
        <v>4.3E-3</v>
      </c>
      <c r="R37" s="8">
        <v>1E-4</v>
      </c>
    </row>
    <row r="38" spans="2:18">
      <c r="B38" s="38" t="s">
        <v>1520</v>
      </c>
      <c r="C38" s="6" t="s">
        <v>1277</v>
      </c>
      <c r="D38" s="17">
        <v>299944348</v>
      </c>
      <c r="F38" s="6" t="s">
        <v>847</v>
      </c>
      <c r="G38" s="6" t="s">
        <v>1300</v>
      </c>
      <c r="H38" s="6" t="s">
        <v>129</v>
      </c>
      <c r="I38" s="17">
        <v>0.5</v>
      </c>
      <c r="J38" s="6" t="s">
        <v>294</v>
      </c>
      <c r="K38" s="6" t="s">
        <v>49</v>
      </c>
      <c r="L38" s="35">
        <v>4.2453999999999999E-2</v>
      </c>
      <c r="M38" s="8">
        <v>5.0099999999999999E-2</v>
      </c>
      <c r="N38" s="7">
        <v>305402.48</v>
      </c>
      <c r="O38" s="7">
        <v>99.83</v>
      </c>
      <c r="P38" s="7">
        <v>1145.3599999999999</v>
      </c>
      <c r="Q38" s="8">
        <v>2.3E-3</v>
      </c>
      <c r="R38" s="8">
        <v>1E-4</v>
      </c>
    </row>
    <row r="39" spans="2:18">
      <c r="B39" t="s">
        <v>1505</v>
      </c>
      <c r="C39" s="6" t="s">
        <v>1277</v>
      </c>
      <c r="D39" s="17">
        <v>202011292</v>
      </c>
      <c r="F39" s="6" t="s">
        <v>1278</v>
      </c>
      <c r="G39" s="6" t="s">
        <v>795</v>
      </c>
      <c r="H39" s="6" t="s">
        <v>129</v>
      </c>
      <c r="I39" s="17">
        <v>1.1399999999999999</v>
      </c>
      <c r="J39" s="6" t="s">
        <v>184</v>
      </c>
      <c r="K39" s="6" t="s">
        <v>103</v>
      </c>
      <c r="L39" s="19">
        <v>0.02</v>
      </c>
      <c r="M39" s="8">
        <v>0.14419999999999999</v>
      </c>
      <c r="N39" s="7">
        <v>13170564.060000001</v>
      </c>
      <c r="O39" s="7">
        <v>99.51</v>
      </c>
      <c r="P39" s="7">
        <v>13106.03</v>
      </c>
      <c r="Q39" s="8">
        <v>2.63E-2</v>
      </c>
      <c r="R39" s="8">
        <v>8.0000000000000004E-4</v>
      </c>
    </row>
    <row r="40" spans="2:18">
      <c r="B40" t="s">
        <v>1522</v>
      </c>
      <c r="C40" s="6" t="s">
        <v>1274</v>
      </c>
      <c r="D40" s="17">
        <v>289991382</v>
      </c>
      <c r="F40" s="6" t="s">
        <v>1278</v>
      </c>
      <c r="G40" s="6" t="s">
        <v>1301</v>
      </c>
      <c r="H40" s="6" t="s">
        <v>129</v>
      </c>
      <c r="I40" s="17">
        <v>3.5</v>
      </c>
      <c r="J40" s="6" t="s">
        <v>1298</v>
      </c>
      <c r="K40" s="6" t="s">
        <v>103</v>
      </c>
      <c r="L40" s="35">
        <v>5.5271000000000001E-2</v>
      </c>
      <c r="M40" s="8">
        <v>5.6099999999999997E-2</v>
      </c>
      <c r="N40" s="7">
        <v>32474906.329999998</v>
      </c>
      <c r="O40" s="7">
        <v>100.06</v>
      </c>
      <c r="P40" s="7">
        <v>32494.39</v>
      </c>
      <c r="Q40" s="8">
        <v>6.5100000000000005E-2</v>
      </c>
      <c r="R40" s="8">
        <v>2E-3</v>
      </c>
    </row>
    <row r="41" spans="2:18">
      <c r="B41" t="s">
        <v>1521</v>
      </c>
      <c r="C41" s="6" t="s">
        <v>1274</v>
      </c>
      <c r="D41" s="17">
        <v>289991358</v>
      </c>
      <c r="F41" s="6" t="s">
        <v>1278</v>
      </c>
      <c r="G41" s="6" t="s">
        <v>1301</v>
      </c>
      <c r="H41" s="6" t="s">
        <v>129</v>
      </c>
      <c r="I41" s="17">
        <v>1.1000000000000001</v>
      </c>
      <c r="J41" s="6" t="s">
        <v>1298</v>
      </c>
      <c r="K41" s="6" t="s">
        <v>103</v>
      </c>
      <c r="L41" s="35">
        <v>5.8442000000000001E-2</v>
      </c>
      <c r="M41" s="8">
        <v>8.14E-2</v>
      </c>
      <c r="N41" s="7">
        <v>5842398.0099999998</v>
      </c>
      <c r="O41" s="7">
        <v>97.76</v>
      </c>
      <c r="P41" s="7">
        <v>5711.53</v>
      </c>
      <c r="Q41" s="8">
        <v>1.15E-2</v>
      </c>
      <c r="R41" s="8">
        <v>2.9999999999999997E-4</v>
      </c>
    </row>
    <row r="42" spans="2:18">
      <c r="B42" t="s">
        <v>1515</v>
      </c>
      <c r="C42" s="6" t="s">
        <v>1277</v>
      </c>
      <c r="D42" s="17">
        <v>202112132</v>
      </c>
      <c r="F42" s="6" t="s">
        <v>134</v>
      </c>
      <c r="G42" s="6" t="s">
        <v>1302</v>
      </c>
      <c r="H42" s="6"/>
      <c r="I42" s="17">
        <v>6.51</v>
      </c>
      <c r="J42" s="31" t="s">
        <v>296</v>
      </c>
      <c r="K42" s="6" t="s">
        <v>103</v>
      </c>
      <c r="L42" s="35">
        <v>3.5460000000000001E-3</v>
      </c>
      <c r="M42" s="8">
        <v>3.3500000000000002E-2</v>
      </c>
      <c r="N42" s="7">
        <v>11484109.210000001</v>
      </c>
      <c r="O42" s="7">
        <v>86.8</v>
      </c>
      <c r="P42" s="7">
        <v>9968.2099999999991</v>
      </c>
      <c r="Q42" s="8">
        <v>0.02</v>
      </c>
      <c r="R42" s="8">
        <v>5.9999999999999995E-4</v>
      </c>
    </row>
    <row r="43" spans="2:18">
      <c r="B43" s="36" t="s">
        <v>1471</v>
      </c>
      <c r="C43" s="6" t="s">
        <v>1277</v>
      </c>
      <c r="D43" s="17">
        <v>29992338</v>
      </c>
      <c r="E43" s="36"/>
      <c r="F43" s="6" t="s">
        <v>134</v>
      </c>
      <c r="G43" s="6" t="s">
        <v>1303</v>
      </c>
      <c r="H43" s="6"/>
      <c r="I43" s="17">
        <v>0</v>
      </c>
      <c r="J43" s="6" t="s">
        <v>852</v>
      </c>
      <c r="K43" s="6" t="s">
        <v>103</v>
      </c>
      <c r="L43" s="19">
        <v>0</v>
      </c>
      <c r="M43" s="8">
        <v>0</v>
      </c>
      <c r="N43" s="7">
        <v>142429.60999999999</v>
      </c>
      <c r="O43" s="7">
        <v>21</v>
      </c>
      <c r="P43" s="7">
        <v>29.91</v>
      </c>
      <c r="Q43" s="8">
        <v>1E-4</v>
      </c>
      <c r="R43" s="8">
        <v>0</v>
      </c>
    </row>
    <row r="44" spans="2:18">
      <c r="B44" s="36" t="s">
        <v>1472</v>
      </c>
      <c r="C44" s="6" t="s">
        <v>1277</v>
      </c>
      <c r="D44" s="17">
        <v>29992805</v>
      </c>
      <c r="E44" s="36"/>
      <c r="F44" s="6" t="s">
        <v>134</v>
      </c>
      <c r="G44" s="6" t="s">
        <v>1304</v>
      </c>
      <c r="H44" s="6"/>
      <c r="I44" s="17">
        <v>1.52</v>
      </c>
      <c r="J44" s="6" t="s">
        <v>852</v>
      </c>
      <c r="K44" s="6" t="s">
        <v>103</v>
      </c>
      <c r="L44" s="19">
        <v>0</v>
      </c>
      <c r="M44" s="8">
        <v>0</v>
      </c>
      <c r="N44" s="7">
        <v>1763448.62</v>
      </c>
      <c r="O44" s="7">
        <v>98.28</v>
      </c>
      <c r="P44" s="7">
        <v>1733.18</v>
      </c>
      <c r="Q44" s="8">
        <v>3.5000000000000001E-3</v>
      </c>
      <c r="R44" s="8">
        <v>1E-4</v>
      </c>
    </row>
    <row r="45" spans="2:18">
      <c r="B45" t="s">
        <v>1530</v>
      </c>
      <c r="C45" s="6" t="s">
        <v>1277</v>
      </c>
      <c r="D45" s="17">
        <v>289991713</v>
      </c>
      <c r="F45" s="6" t="s">
        <v>134</v>
      </c>
      <c r="G45" s="6" t="s">
        <v>1305</v>
      </c>
      <c r="H45" s="6"/>
      <c r="I45" s="17">
        <v>7.86</v>
      </c>
      <c r="J45" s="6" t="s">
        <v>184</v>
      </c>
      <c r="K45" s="6" t="s">
        <v>103</v>
      </c>
      <c r="L45" s="19">
        <v>2.5499999999999998E-2</v>
      </c>
      <c r="M45" s="8">
        <v>2.9399999999999999E-2</v>
      </c>
      <c r="N45" s="7">
        <v>33966089.909999996</v>
      </c>
      <c r="O45" s="7">
        <v>94.9</v>
      </c>
      <c r="P45" s="7">
        <v>32233.82</v>
      </c>
      <c r="Q45" s="8">
        <v>6.4600000000000005E-2</v>
      </c>
      <c r="R45" s="8">
        <v>2E-3</v>
      </c>
    </row>
    <row r="46" spans="2:18">
      <c r="B46" s="38" t="s">
        <v>1526</v>
      </c>
      <c r="C46" s="6" t="s">
        <v>1277</v>
      </c>
      <c r="D46" s="17">
        <v>289991622</v>
      </c>
      <c r="F46" s="6" t="s">
        <v>134</v>
      </c>
      <c r="G46" s="6" t="s">
        <v>1306</v>
      </c>
      <c r="H46" s="6"/>
      <c r="I46" s="17">
        <v>0.04</v>
      </c>
      <c r="J46" s="31" t="s">
        <v>296</v>
      </c>
      <c r="K46" s="6" t="s">
        <v>103</v>
      </c>
      <c r="L46" s="19">
        <v>4.7500000000000001E-2</v>
      </c>
      <c r="M46" s="8">
        <v>-0.99</v>
      </c>
      <c r="N46" s="7">
        <v>38064999.960000001</v>
      </c>
      <c r="O46" s="7">
        <v>100.32</v>
      </c>
      <c r="P46" s="7">
        <v>38186.81</v>
      </c>
      <c r="Q46" s="8">
        <v>7.6600000000000001E-2</v>
      </c>
      <c r="R46" s="8">
        <v>2.3E-3</v>
      </c>
    </row>
    <row r="47" spans="2:18">
      <c r="B47" s="13" t="s">
        <v>1307</v>
      </c>
      <c r="C47" s="13"/>
      <c r="D47" s="14"/>
      <c r="E47" s="13"/>
      <c r="F47" s="13"/>
      <c r="G47" s="13"/>
      <c r="H47" s="13"/>
      <c r="I47" s="14">
        <v>0</v>
      </c>
      <c r="J47" s="13"/>
      <c r="K47" s="13"/>
      <c r="M47" s="16">
        <v>0</v>
      </c>
      <c r="N47" s="15">
        <v>0</v>
      </c>
      <c r="P47" s="15">
        <v>0</v>
      </c>
      <c r="Q47" s="16">
        <v>0</v>
      </c>
      <c r="R47" s="16">
        <v>0</v>
      </c>
    </row>
    <row r="48" spans="2:18">
      <c r="B48" s="13" t="s">
        <v>1308</v>
      </c>
      <c r="C48" s="13"/>
      <c r="D48" s="14"/>
      <c r="E48" s="13"/>
      <c r="F48" s="13"/>
      <c r="G48" s="13"/>
      <c r="H48" s="13"/>
      <c r="J48" s="13"/>
      <c r="K48" s="13"/>
      <c r="N48" s="15">
        <v>0</v>
      </c>
      <c r="P48" s="15">
        <v>0</v>
      </c>
      <c r="Q48" s="16">
        <v>0</v>
      </c>
      <c r="R48" s="16">
        <v>0</v>
      </c>
    </row>
    <row r="49" spans="2:18">
      <c r="B49" s="13" t="s">
        <v>1309</v>
      </c>
      <c r="C49" s="13"/>
      <c r="D49" s="14"/>
      <c r="E49" s="13"/>
      <c r="F49" s="13"/>
      <c r="G49" s="13"/>
      <c r="H49" s="13"/>
      <c r="I49" s="14">
        <v>0</v>
      </c>
      <c r="J49" s="13"/>
      <c r="K49" s="13"/>
      <c r="M49" s="16">
        <v>0</v>
      </c>
      <c r="N49" s="15">
        <v>0</v>
      </c>
      <c r="P49" s="15">
        <v>0</v>
      </c>
      <c r="Q49" s="16">
        <v>0</v>
      </c>
      <c r="R49" s="16">
        <v>0</v>
      </c>
    </row>
    <row r="50" spans="2:18">
      <c r="B50" s="13" t="s">
        <v>1310</v>
      </c>
      <c r="C50" s="13"/>
      <c r="D50" s="14"/>
      <c r="E50" s="13"/>
      <c r="F50" s="13"/>
      <c r="G50" s="13"/>
      <c r="H50" s="13"/>
      <c r="I50" s="14">
        <v>0</v>
      </c>
      <c r="J50" s="13"/>
      <c r="K50" s="13"/>
      <c r="M50" s="16">
        <v>0</v>
      </c>
      <c r="N50" s="15">
        <v>0</v>
      </c>
      <c r="P50" s="15">
        <v>0</v>
      </c>
      <c r="Q50" s="16">
        <v>0</v>
      </c>
      <c r="R50" s="16">
        <v>0</v>
      </c>
    </row>
    <row r="51" spans="2:18">
      <c r="B51" s="13" t="s">
        <v>1311</v>
      </c>
      <c r="C51" s="13"/>
      <c r="D51" s="14"/>
      <c r="E51" s="13"/>
      <c r="F51" s="13"/>
      <c r="G51" s="13"/>
      <c r="H51" s="13"/>
      <c r="I51" s="14">
        <v>0</v>
      </c>
      <c r="J51" s="13"/>
      <c r="K51" s="13"/>
      <c r="M51" s="16">
        <v>0</v>
      </c>
      <c r="N51" s="15">
        <v>0</v>
      </c>
      <c r="P51" s="15">
        <v>0</v>
      </c>
      <c r="Q51" s="16">
        <v>0</v>
      </c>
      <c r="R51" s="16">
        <v>0</v>
      </c>
    </row>
    <row r="52" spans="2:18">
      <c r="B52" s="13" t="s">
        <v>1312</v>
      </c>
      <c r="C52" s="13"/>
      <c r="D52" s="14"/>
      <c r="E52" s="13"/>
      <c r="F52" s="13"/>
      <c r="G52" s="13"/>
      <c r="H52" s="13"/>
      <c r="I52" s="14">
        <v>4.9800000000000004</v>
      </c>
      <c r="J52" s="13"/>
      <c r="K52" s="13"/>
      <c r="M52" s="16">
        <v>4.87E-2</v>
      </c>
      <c r="N52" s="15">
        <v>35518492.630000003</v>
      </c>
      <c r="P52" s="15">
        <v>31017.15</v>
      </c>
      <c r="Q52" s="16">
        <v>6.2199999999999998E-2</v>
      </c>
      <c r="R52" s="16">
        <v>1.9E-3</v>
      </c>
    </row>
    <row r="53" spans="2:18">
      <c r="B53" t="s">
        <v>1536</v>
      </c>
      <c r="C53" s="6" t="s">
        <v>1277</v>
      </c>
      <c r="D53" s="17">
        <v>289991812</v>
      </c>
      <c r="F53" s="6" t="s">
        <v>847</v>
      </c>
      <c r="G53" s="6" t="s">
        <v>1313</v>
      </c>
      <c r="H53" s="6" t="s">
        <v>129</v>
      </c>
      <c r="I53" s="17">
        <v>12.21</v>
      </c>
      <c r="J53" s="6" t="s">
        <v>1314</v>
      </c>
      <c r="K53" s="6" t="s">
        <v>103</v>
      </c>
      <c r="L53" s="35">
        <v>3.9636999999999999E-2</v>
      </c>
      <c r="M53" s="8">
        <v>3.3399999999999999E-2</v>
      </c>
      <c r="N53" s="7">
        <v>1834096.66</v>
      </c>
      <c r="O53" s="7">
        <v>101.98</v>
      </c>
      <c r="P53" s="7">
        <v>1870.41</v>
      </c>
      <c r="Q53" s="8">
        <v>3.7000000000000002E-3</v>
      </c>
      <c r="R53" s="8">
        <v>1E-4</v>
      </c>
    </row>
    <row r="54" spans="2:18">
      <c r="B54" t="s">
        <v>1487</v>
      </c>
      <c r="C54" s="6" t="s">
        <v>1274</v>
      </c>
      <c r="D54" s="17">
        <v>201812104</v>
      </c>
      <c r="F54" s="6" t="s">
        <v>134</v>
      </c>
      <c r="G54" s="6" t="s">
        <v>1315</v>
      </c>
      <c r="H54" s="6"/>
      <c r="I54" s="17">
        <v>0</v>
      </c>
      <c r="J54" s="6" t="s">
        <v>210</v>
      </c>
      <c r="K54" s="6" t="s">
        <v>103</v>
      </c>
      <c r="L54" s="19">
        <v>0</v>
      </c>
      <c r="M54" s="8">
        <v>0</v>
      </c>
      <c r="N54" s="7">
        <v>1343000</v>
      </c>
      <c r="O54" s="7">
        <v>0</v>
      </c>
      <c r="P54" s="7">
        <v>0</v>
      </c>
      <c r="Q54" s="8">
        <v>0</v>
      </c>
      <c r="R54" s="8">
        <v>0</v>
      </c>
    </row>
    <row r="55" spans="2:18">
      <c r="B55" t="s">
        <v>1489</v>
      </c>
      <c r="C55" s="6" t="s">
        <v>1274</v>
      </c>
      <c r="D55" s="17">
        <v>201902038</v>
      </c>
      <c r="F55" s="6" t="s">
        <v>134</v>
      </c>
      <c r="G55" s="6" t="s">
        <v>1316</v>
      </c>
      <c r="H55" s="6"/>
      <c r="I55" s="17">
        <v>1.63</v>
      </c>
      <c r="J55" s="6" t="s">
        <v>210</v>
      </c>
      <c r="K55" s="6" t="s">
        <v>103</v>
      </c>
      <c r="L55" s="19">
        <v>4.5100000000000001E-2</v>
      </c>
      <c r="M55" s="8">
        <v>5.8200000000000002E-2</v>
      </c>
      <c r="N55" s="7">
        <v>3877999.77</v>
      </c>
      <c r="O55" s="7">
        <v>100.26</v>
      </c>
      <c r="P55" s="7">
        <v>3888.08</v>
      </c>
      <c r="Q55" s="8">
        <v>7.7999999999999996E-3</v>
      </c>
      <c r="R55" s="8">
        <v>2.0000000000000001E-4</v>
      </c>
    </row>
    <row r="56" spans="2:18">
      <c r="B56" t="s">
        <v>1485</v>
      </c>
      <c r="C56" s="6" t="s">
        <v>1274</v>
      </c>
      <c r="D56" s="17">
        <v>202010021</v>
      </c>
      <c r="F56" s="6" t="s">
        <v>134</v>
      </c>
      <c r="G56" s="6" t="s">
        <v>1317</v>
      </c>
      <c r="H56" s="6"/>
      <c r="I56" s="17">
        <v>0.01</v>
      </c>
      <c r="J56" s="6" t="s">
        <v>852</v>
      </c>
      <c r="K56" s="6" t="s">
        <v>103</v>
      </c>
      <c r="L56" s="19">
        <v>0.06</v>
      </c>
      <c r="M56" s="8">
        <v>3.5000000000000003E-2</v>
      </c>
      <c r="N56" s="7">
        <v>444696.82</v>
      </c>
      <c r="O56" s="7">
        <v>105.98</v>
      </c>
      <c r="P56" s="7">
        <v>471.29</v>
      </c>
      <c r="Q56" s="8">
        <v>8.9999999999999998E-4</v>
      </c>
      <c r="R56" s="8">
        <v>0</v>
      </c>
    </row>
    <row r="57" spans="2:18">
      <c r="B57" t="s">
        <v>1499</v>
      </c>
      <c r="C57" s="6" t="s">
        <v>1274</v>
      </c>
      <c r="D57" s="17">
        <v>202003034</v>
      </c>
      <c r="F57" s="6" t="s">
        <v>134</v>
      </c>
      <c r="G57" s="6" t="s">
        <v>783</v>
      </c>
      <c r="H57" s="6"/>
      <c r="I57" s="17">
        <v>4.99</v>
      </c>
      <c r="J57" s="31" t="s">
        <v>296</v>
      </c>
      <c r="K57" s="6" t="s">
        <v>103</v>
      </c>
      <c r="L57" s="19">
        <v>2.1999999999999999E-2</v>
      </c>
      <c r="M57" s="8">
        <v>0.05</v>
      </c>
      <c r="N57" s="7">
        <v>25478358.609999999</v>
      </c>
      <c r="O57" s="7">
        <v>87.62</v>
      </c>
      <c r="P57" s="7">
        <v>22324.14</v>
      </c>
      <c r="Q57" s="8">
        <v>4.48E-2</v>
      </c>
      <c r="R57" s="8">
        <v>1.4E-3</v>
      </c>
    </row>
    <row r="58" spans="2:18">
      <c r="B58" t="s">
        <v>1537</v>
      </c>
      <c r="C58" s="6" t="s">
        <v>1277</v>
      </c>
      <c r="D58" s="17">
        <v>202210035</v>
      </c>
      <c r="F58" s="6" t="s">
        <v>134</v>
      </c>
      <c r="G58" s="6" t="s">
        <v>1318</v>
      </c>
      <c r="H58" s="6"/>
      <c r="I58" s="17">
        <v>7.68</v>
      </c>
      <c r="J58" s="6" t="s">
        <v>184</v>
      </c>
      <c r="K58" s="6" t="s">
        <v>103</v>
      </c>
      <c r="L58" s="35">
        <v>2.9620999999999998E-2</v>
      </c>
      <c r="M58" s="8">
        <v>3.2599999999999997E-2</v>
      </c>
      <c r="N58" s="7">
        <v>1735673.53</v>
      </c>
      <c r="O58" s="7">
        <v>96.92</v>
      </c>
      <c r="P58" s="7">
        <v>1682.21</v>
      </c>
      <c r="Q58" s="8">
        <v>3.3999999999999998E-3</v>
      </c>
      <c r="R58" s="8">
        <v>1E-4</v>
      </c>
    </row>
    <row r="59" spans="2:18">
      <c r="B59" t="s">
        <v>1492</v>
      </c>
      <c r="C59" s="6" t="s">
        <v>1274</v>
      </c>
      <c r="D59" s="17">
        <v>29993370</v>
      </c>
      <c r="F59" s="6" t="s">
        <v>134</v>
      </c>
      <c r="G59" s="6" t="s">
        <v>1319</v>
      </c>
      <c r="H59" s="6"/>
      <c r="I59" s="17">
        <v>1.21</v>
      </c>
      <c r="J59" s="6" t="s">
        <v>338</v>
      </c>
      <c r="K59" s="6" t="s">
        <v>103</v>
      </c>
      <c r="L59" s="19">
        <v>1.9E-2</v>
      </c>
      <c r="M59" s="8">
        <v>4.4600000000000001E-2</v>
      </c>
      <c r="N59" s="7">
        <v>804667.24</v>
      </c>
      <c r="O59" s="7">
        <v>97.06</v>
      </c>
      <c r="P59" s="7">
        <v>781.01</v>
      </c>
      <c r="Q59" s="8">
        <v>1.6000000000000001E-3</v>
      </c>
      <c r="R59" s="8">
        <v>0</v>
      </c>
    </row>
    <row r="60" spans="2:18">
      <c r="B60" s="3" t="s">
        <v>1320</v>
      </c>
      <c r="C60" s="3"/>
      <c r="D60" s="12"/>
      <c r="E60" s="3"/>
      <c r="F60" s="3"/>
      <c r="G60" s="3"/>
      <c r="H60" s="3"/>
      <c r="I60" s="12">
        <v>2.5099999999999998</v>
      </c>
      <c r="J60" s="3"/>
      <c r="K60" s="3"/>
      <c r="M60" s="10">
        <v>9.8500000000000004E-2</v>
      </c>
      <c r="N60" s="9">
        <v>197368618.11000001</v>
      </c>
      <c r="P60" s="9">
        <v>288393.15999999997</v>
      </c>
      <c r="Q60" s="10">
        <v>0.57809999999999995</v>
      </c>
      <c r="R60" s="10">
        <v>1.77E-2</v>
      </c>
    </row>
    <row r="61" spans="2:18">
      <c r="B61" s="13" t="s">
        <v>1273</v>
      </c>
      <c r="C61" s="13"/>
      <c r="D61" s="14"/>
      <c r="E61" s="13"/>
      <c r="F61" s="13"/>
      <c r="G61" s="13"/>
      <c r="H61" s="13"/>
      <c r="I61" s="14">
        <v>2.09</v>
      </c>
      <c r="J61" s="13"/>
      <c r="K61" s="13"/>
      <c r="M61" s="16">
        <v>0.1113</v>
      </c>
      <c r="N61" s="15">
        <v>105955992.83</v>
      </c>
      <c r="P61" s="15">
        <v>96981.32</v>
      </c>
      <c r="Q61" s="16">
        <v>0.19439999999999999</v>
      </c>
      <c r="R61" s="16">
        <v>5.8999999999999999E-3</v>
      </c>
    </row>
    <row r="62" spans="2:18">
      <c r="B62" t="s">
        <v>1519</v>
      </c>
      <c r="C62" s="6" t="s">
        <v>1277</v>
      </c>
      <c r="D62" s="17">
        <v>202112249</v>
      </c>
      <c r="F62" s="6" t="s">
        <v>433</v>
      </c>
      <c r="G62" s="6" t="s">
        <v>1321</v>
      </c>
      <c r="H62" s="6" t="s">
        <v>181</v>
      </c>
      <c r="I62" s="17">
        <v>2.74</v>
      </c>
      <c r="J62" s="6" t="s">
        <v>241</v>
      </c>
      <c r="K62" s="6" t="s">
        <v>49</v>
      </c>
      <c r="L62" s="35">
        <v>4.1500000000000002E-2</v>
      </c>
      <c r="M62" s="8">
        <v>6.4799999999999996E-2</v>
      </c>
      <c r="N62" s="7">
        <v>5033333.3499999996</v>
      </c>
      <c r="O62" s="7">
        <v>97.48</v>
      </c>
      <c r="P62" s="7">
        <v>18432.25</v>
      </c>
      <c r="Q62" s="8">
        <v>3.6999999999999998E-2</v>
      </c>
      <c r="R62" s="8">
        <v>1.1000000000000001E-3</v>
      </c>
    </row>
    <row r="63" spans="2:18">
      <c r="B63" t="s">
        <v>1488</v>
      </c>
      <c r="C63" s="6" t="s">
        <v>1277</v>
      </c>
      <c r="D63" s="17">
        <v>29993303</v>
      </c>
      <c r="F63" s="6" t="s">
        <v>134</v>
      </c>
      <c r="G63" s="6" t="s">
        <v>1322</v>
      </c>
      <c r="H63" s="6"/>
      <c r="I63" s="17">
        <v>1.01</v>
      </c>
      <c r="J63" s="6" t="s">
        <v>241</v>
      </c>
      <c r="K63" s="6" t="s">
        <v>44</v>
      </c>
      <c r="L63" s="35">
        <v>9.0200000000000002E-2</v>
      </c>
      <c r="M63" s="8">
        <v>0.3342</v>
      </c>
      <c r="N63" s="7">
        <v>2055024.8</v>
      </c>
      <c r="O63" s="7">
        <v>84.38</v>
      </c>
      <c r="P63" s="7">
        <v>6122.7</v>
      </c>
      <c r="Q63" s="8">
        <v>1.23E-2</v>
      </c>
      <c r="R63" s="8">
        <v>4.0000000000000002E-4</v>
      </c>
    </row>
    <row r="64" spans="2:18">
      <c r="B64" t="s">
        <v>1498</v>
      </c>
      <c r="C64" s="6" t="s">
        <v>1277</v>
      </c>
      <c r="D64" s="17">
        <v>202002069</v>
      </c>
      <c r="F64" s="6" t="s">
        <v>134</v>
      </c>
      <c r="G64" s="6" t="s">
        <v>1323</v>
      </c>
      <c r="H64" s="6"/>
      <c r="I64" s="17">
        <v>2.6</v>
      </c>
      <c r="J64" s="6" t="s">
        <v>241</v>
      </c>
      <c r="K64" s="6" t="s">
        <v>44</v>
      </c>
      <c r="L64" s="35">
        <v>6.6199999999999995E-2</v>
      </c>
      <c r="M64" s="8">
        <v>7.1300000000000002E-2</v>
      </c>
      <c r="N64" s="7">
        <v>3201449.06</v>
      </c>
      <c r="O64" s="7">
        <v>98.87</v>
      </c>
      <c r="P64" s="7">
        <v>11176.97</v>
      </c>
      <c r="Q64" s="8">
        <v>2.24E-2</v>
      </c>
      <c r="R64" s="8">
        <v>6.9999999999999999E-4</v>
      </c>
    </row>
    <row r="65" spans="2:18">
      <c r="B65" t="s">
        <v>1527</v>
      </c>
      <c r="C65" s="6" t="s">
        <v>1277</v>
      </c>
      <c r="D65" s="17">
        <v>289991416</v>
      </c>
      <c r="F65" s="6" t="s">
        <v>134</v>
      </c>
      <c r="G65" s="6" t="s">
        <v>1324</v>
      </c>
      <c r="H65" s="6"/>
      <c r="I65" s="17">
        <v>2.76</v>
      </c>
      <c r="J65" s="6" t="s">
        <v>241</v>
      </c>
      <c r="K65" s="6" t="s">
        <v>57</v>
      </c>
      <c r="L65" s="19">
        <v>6.7699999999999996E-2</v>
      </c>
      <c r="M65" s="8">
        <v>0.10299999999999999</v>
      </c>
      <c r="N65" s="7">
        <v>32896966.800000001</v>
      </c>
      <c r="O65" s="7">
        <v>102.13</v>
      </c>
      <c r="P65" s="7">
        <v>11977.95</v>
      </c>
      <c r="Q65" s="8">
        <v>2.4E-2</v>
      </c>
      <c r="R65" s="8">
        <v>6.9999999999999999E-4</v>
      </c>
    </row>
    <row r="66" spans="2:18">
      <c r="B66" t="s">
        <v>1528</v>
      </c>
      <c r="C66" s="6" t="s">
        <v>1277</v>
      </c>
      <c r="D66" s="17">
        <v>289991432</v>
      </c>
      <c r="F66" s="6" t="s">
        <v>134</v>
      </c>
      <c r="G66" s="6" t="s">
        <v>1324</v>
      </c>
      <c r="H66" s="6"/>
      <c r="I66" s="17">
        <v>2.94</v>
      </c>
      <c r="J66" s="6" t="s">
        <v>241</v>
      </c>
      <c r="K66" s="6" t="s">
        <v>57</v>
      </c>
      <c r="L66" s="19">
        <v>6.0999999999999999E-2</v>
      </c>
      <c r="M66" s="8">
        <v>6.3299999999999995E-2</v>
      </c>
      <c r="N66" s="7">
        <v>54109837.869999997</v>
      </c>
      <c r="O66" s="7">
        <v>100.67</v>
      </c>
      <c r="P66" s="7">
        <v>19418.7</v>
      </c>
      <c r="Q66" s="8">
        <v>3.8899999999999997E-2</v>
      </c>
      <c r="R66" s="8">
        <v>1.1999999999999999E-3</v>
      </c>
    </row>
    <row r="67" spans="2:18">
      <c r="B67" t="s">
        <v>1504</v>
      </c>
      <c r="C67" s="6" t="s">
        <v>1277</v>
      </c>
      <c r="D67" s="17">
        <v>299942581</v>
      </c>
      <c r="F67" s="6" t="s">
        <v>134</v>
      </c>
      <c r="G67" s="6" t="s">
        <v>1325</v>
      </c>
      <c r="H67" s="6"/>
      <c r="I67" s="17">
        <v>1.18</v>
      </c>
      <c r="J67" s="6" t="s">
        <v>241</v>
      </c>
      <c r="K67" s="6" t="s">
        <v>44</v>
      </c>
      <c r="L67" s="35">
        <v>6.8699999999999997E-2</v>
      </c>
      <c r="M67" s="8">
        <v>7.8299999999999995E-2</v>
      </c>
      <c r="N67" s="7">
        <v>3253389.4</v>
      </c>
      <c r="O67" s="7">
        <v>100.07</v>
      </c>
      <c r="P67" s="7">
        <v>11495.82</v>
      </c>
      <c r="Q67" s="8">
        <v>2.3E-2</v>
      </c>
      <c r="R67" s="8">
        <v>6.9999999999999999E-4</v>
      </c>
    </row>
    <row r="68" spans="2:18">
      <c r="B68" t="s">
        <v>1532</v>
      </c>
      <c r="C68" s="6" t="s">
        <v>1277</v>
      </c>
      <c r="D68" s="17">
        <v>202209193</v>
      </c>
      <c r="F68" s="6" t="s">
        <v>134</v>
      </c>
      <c r="G68" s="6" t="s">
        <v>1326</v>
      </c>
      <c r="H68" s="6"/>
      <c r="I68" s="17">
        <v>2.5099999999999998</v>
      </c>
      <c r="J68" s="6" t="s">
        <v>241</v>
      </c>
      <c r="K68" s="6" t="s">
        <v>46</v>
      </c>
      <c r="L68" s="19">
        <v>6.3399999999999998E-2</v>
      </c>
      <c r="M68" s="8">
        <v>9.2799999999999994E-2</v>
      </c>
      <c r="N68" s="7">
        <v>573374.68000000005</v>
      </c>
      <c r="O68" s="7">
        <v>100.04</v>
      </c>
      <c r="P68" s="7">
        <v>2435.6</v>
      </c>
      <c r="Q68" s="8">
        <v>4.8999999999999998E-3</v>
      </c>
      <c r="R68" s="8">
        <v>1E-4</v>
      </c>
    </row>
    <row r="69" spans="2:18">
      <c r="B69" t="s">
        <v>1495</v>
      </c>
      <c r="C69" s="6" t="s">
        <v>1277</v>
      </c>
      <c r="D69" s="17">
        <v>201911187</v>
      </c>
      <c r="F69" s="6" t="s">
        <v>134</v>
      </c>
      <c r="G69" s="6" t="s">
        <v>1327</v>
      </c>
      <c r="H69" s="6"/>
      <c r="I69" s="17">
        <v>0.4</v>
      </c>
      <c r="J69" s="6" t="s">
        <v>241</v>
      </c>
      <c r="K69" s="6" t="s">
        <v>44</v>
      </c>
      <c r="L69" s="35">
        <v>7.6200000000000004E-2</v>
      </c>
      <c r="M69" s="8">
        <v>7.1300000000000002E-2</v>
      </c>
      <c r="N69" s="7">
        <v>2148052.94</v>
      </c>
      <c r="O69" s="7">
        <v>101.08</v>
      </c>
      <c r="P69" s="7">
        <v>7666.95</v>
      </c>
      <c r="Q69" s="8">
        <v>1.54E-2</v>
      </c>
      <c r="R69" s="8">
        <v>5.0000000000000001E-4</v>
      </c>
    </row>
    <row r="70" spans="2:18">
      <c r="B70" s="36" t="s">
        <v>1473</v>
      </c>
      <c r="C70" s="6" t="s">
        <v>1277</v>
      </c>
      <c r="D70" s="17">
        <v>201628104</v>
      </c>
      <c r="E70" s="36"/>
      <c r="F70" s="6" t="s">
        <v>134</v>
      </c>
      <c r="G70" s="33">
        <v>42671</v>
      </c>
      <c r="H70" s="6"/>
      <c r="I70" s="17">
        <v>0.5</v>
      </c>
      <c r="J70" s="6" t="s">
        <v>241</v>
      </c>
      <c r="K70" s="6" t="s">
        <v>44</v>
      </c>
      <c r="L70" s="35">
        <v>8.3699999999999997E-2</v>
      </c>
      <c r="M70" s="8">
        <v>0.31780000000000003</v>
      </c>
      <c r="N70" s="7">
        <v>2684563.93</v>
      </c>
      <c r="O70" s="7">
        <v>87.08</v>
      </c>
      <c r="P70" s="7">
        <v>8254.39</v>
      </c>
      <c r="Q70" s="8">
        <v>1.6500000000000001E-2</v>
      </c>
      <c r="R70" s="8">
        <v>5.0000000000000001E-4</v>
      </c>
    </row>
    <row r="71" spans="2:18">
      <c r="B71" s="13" t="s">
        <v>1276</v>
      </c>
      <c r="C71" s="13"/>
      <c r="D71" s="14"/>
      <c r="E71" s="13"/>
      <c r="F71" s="13"/>
      <c r="G71" s="13"/>
      <c r="H71" s="13"/>
      <c r="I71" s="14">
        <v>0</v>
      </c>
      <c r="J71" s="13"/>
      <c r="K71" s="13"/>
      <c r="M71" s="16">
        <v>0</v>
      </c>
      <c r="N71" s="15">
        <v>0</v>
      </c>
      <c r="P71" s="15">
        <v>0</v>
      </c>
      <c r="Q71" s="16">
        <v>0</v>
      </c>
      <c r="R71" s="16">
        <v>0</v>
      </c>
    </row>
    <row r="72" spans="2:18">
      <c r="B72" s="13" t="s">
        <v>1280</v>
      </c>
      <c r="C72" s="13"/>
      <c r="D72" s="14"/>
      <c r="E72" s="13"/>
      <c r="F72" s="13"/>
      <c r="G72" s="13"/>
      <c r="H72" s="13"/>
      <c r="I72" s="14">
        <v>2.73</v>
      </c>
      <c r="J72" s="13"/>
      <c r="K72" s="13"/>
      <c r="M72" s="16">
        <v>9.1999999999999998E-2</v>
      </c>
      <c r="N72" s="15">
        <v>91412625.269999996</v>
      </c>
      <c r="P72" s="15">
        <v>191411.84</v>
      </c>
      <c r="Q72" s="16">
        <v>0.38369999999999999</v>
      </c>
      <c r="R72" s="16">
        <v>1.17E-2</v>
      </c>
    </row>
    <row r="73" spans="2:18">
      <c r="B73" s="36" t="s">
        <v>1474</v>
      </c>
      <c r="C73" s="6" t="s">
        <v>1277</v>
      </c>
      <c r="D73" s="17">
        <v>201723020</v>
      </c>
      <c r="E73" s="36"/>
      <c r="F73" s="6" t="s">
        <v>1328</v>
      </c>
      <c r="G73" s="6" t="s">
        <v>1329</v>
      </c>
      <c r="H73" s="6" t="s">
        <v>181</v>
      </c>
      <c r="I73" s="17">
        <v>0.62</v>
      </c>
      <c r="J73" s="6" t="s">
        <v>383</v>
      </c>
      <c r="K73" s="6" t="s">
        <v>49</v>
      </c>
      <c r="L73" s="19">
        <v>5.2499999999999998E-2</v>
      </c>
      <c r="M73" s="8">
        <v>0.4985</v>
      </c>
      <c r="N73" s="7">
        <v>588000</v>
      </c>
      <c r="O73" s="7">
        <v>75.62</v>
      </c>
      <c r="P73" s="7">
        <v>1670.4</v>
      </c>
      <c r="Q73" s="8">
        <v>3.3E-3</v>
      </c>
      <c r="R73" s="8">
        <v>1E-4</v>
      </c>
    </row>
    <row r="74" spans="2:18">
      <c r="B74" t="s">
        <v>1513</v>
      </c>
      <c r="C74" s="6" t="s">
        <v>1277</v>
      </c>
      <c r="D74" s="17">
        <v>299942460</v>
      </c>
      <c r="F74" s="6" t="s">
        <v>134</v>
      </c>
      <c r="G74" s="6" t="s">
        <v>1330</v>
      </c>
      <c r="H74" s="6"/>
      <c r="I74" s="17">
        <v>5.21</v>
      </c>
      <c r="J74" s="6" t="s">
        <v>226</v>
      </c>
      <c r="K74" s="6" t="s">
        <v>49</v>
      </c>
      <c r="L74" s="19">
        <v>3.78E-2</v>
      </c>
      <c r="M74" s="8">
        <v>6.9000000000000006E-2</v>
      </c>
      <c r="N74" s="7">
        <v>2272086.4300000002</v>
      </c>
      <c r="O74" s="7">
        <v>95.48</v>
      </c>
      <c r="P74" s="7">
        <v>8150.04</v>
      </c>
      <c r="Q74" s="8">
        <v>1.6299999999999999E-2</v>
      </c>
      <c r="R74" s="8">
        <v>5.0000000000000001E-4</v>
      </c>
    </row>
    <row r="75" spans="2:18">
      <c r="B75" t="s">
        <v>1514</v>
      </c>
      <c r="C75" s="6" t="s">
        <v>1277</v>
      </c>
      <c r="D75" s="17">
        <v>299943520</v>
      </c>
      <c r="F75" s="6" t="s">
        <v>134</v>
      </c>
      <c r="G75" s="6" t="s">
        <v>1330</v>
      </c>
      <c r="H75" s="6"/>
      <c r="I75" s="17">
        <v>3.69</v>
      </c>
      <c r="J75" s="6" t="s">
        <v>226</v>
      </c>
      <c r="K75" s="6" t="s">
        <v>46</v>
      </c>
      <c r="L75" s="19">
        <v>2.5000000000000001E-2</v>
      </c>
      <c r="M75" s="8">
        <v>6.8000000000000005E-2</v>
      </c>
      <c r="N75" s="7">
        <v>3408129.45</v>
      </c>
      <c r="O75" s="7">
        <v>101.4</v>
      </c>
      <c r="P75" s="7">
        <v>14673.85</v>
      </c>
      <c r="Q75" s="8">
        <v>2.9399999999999999E-2</v>
      </c>
      <c r="R75" s="8">
        <v>8.9999999999999998E-4</v>
      </c>
    </row>
    <row r="76" spans="2:18">
      <c r="B76" t="s">
        <v>1524</v>
      </c>
      <c r="C76" s="6" t="s">
        <v>1277</v>
      </c>
      <c r="D76" s="17">
        <v>202201265</v>
      </c>
      <c r="F76" s="6" t="s">
        <v>134</v>
      </c>
      <c r="G76" s="6" t="s">
        <v>1198</v>
      </c>
      <c r="H76" s="6"/>
      <c r="I76" s="17">
        <v>3.75</v>
      </c>
      <c r="J76" s="6" t="s">
        <v>226</v>
      </c>
      <c r="K76" s="6" t="s">
        <v>50</v>
      </c>
      <c r="L76" s="19">
        <v>2.5000000000000001E-2</v>
      </c>
      <c r="M76" s="8">
        <v>6.4500000000000002E-2</v>
      </c>
      <c r="N76" s="7">
        <v>4619906.1900000004</v>
      </c>
      <c r="O76" s="7">
        <v>99.3</v>
      </c>
      <c r="P76" s="7">
        <v>1545.6</v>
      </c>
      <c r="Q76" s="8">
        <v>3.0999999999999999E-3</v>
      </c>
      <c r="R76" s="8">
        <v>1E-4</v>
      </c>
    </row>
    <row r="77" spans="2:18">
      <c r="B77" t="s">
        <v>1511</v>
      </c>
      <c r="C77" s="6" t="s">
        <v>1277</v>
      </c>
      <c r="D77" s="17">
        <v>202110219</v>
      </c>
      <c r="F77" s="6" t="s">
        <v>134</v>
      </c>
      <c r="G77" s="6" t="s">
        <v>1330</v>
      </c>
      <c r="H77" s="6"/>
      <c r="I77" s="17">
        <v>5.07</v>
      </c>
      <c r="J77" s="6" t="s">
        <v>226</v>
      </c>
      <c r="K77" s="6" t="s">
        <v>44</v>
      </c>
      <c r="L77" s="19">
        <v>2.5000000000000001E-2</v>
      </c>
      <c r="M77" s="8">
        <v>7.3899999999999993E-2</v>
      </c>
      <c r="N77" s="7">
        <v>318091.65999999997</v>
      </c>
      <c r="O77" s="7">
        <v>96.98</v>
      </c>
      <c r="P77" s="7">
        <v>1089.23</v>
      </c>
      <c r="Q77" s="8">
        <v>2.2000000000000001E-3</v>
      </c>
      <c r="R77" s="8">
        <v>1E-4</v>
      </c>
    </row>
    <row r="78" spans="2:18">
      <c r="B78" t="s">
        <v>1517</v>
      </c>
      <c r="C78" s="6" t="s">
        <v>1277</v>
      </c>
      <c r="D78" s="17">
        <v>202112223</v>
      </c>
      <c r="F78" s="6" t="s">
        <v>134</v>
      </c>
      <c r="G78" s="6" t="s">
        <v>1300</v>
      </c>
      <c r="H78" s="6"/>
      <c r="I78" s="17">
        <v>2.17</v>
      </c>
      <c r="J78" s="6" t="s">
        <v>226</v>
      </c>
      <c r="K78" s="6" t="s">
        <v>48</v>
      </c>
      <c r="L78" s="19">
        <v>0</v>
      </c>
      <c r="M78" s="8">
        <v>7.4999999999999997E-2</v>
      </c>
      <c r="N78" s="7">
        <v>439704.84</v>
      </c>
      <c r="O78" s="7">
        <v>98.04</v>
      </c>
      <c r="P78" s="7">
        <v>1120.5</v>
      </c>
      <c r="Q78" s="8">
        <v>2.2000000000000001E-3</v>
      </c>
      <c r="R78" s="8">
        <v>1E-4</v>
      </c>
    </row>
    <row r="79" spans="2:18">
      <c r="B79" t="s">
        <v>1518</v>
      </c>
      <c r="C79" s="6" t="s">
        <v>1277</v>
      </c>
      <c r="D79" s="17">
        <v>202112231</v>
      </c>
      <c r="F79" s="6" t="s">
        <v>134</v>
      </c>
      <c r="G79" s="6" t="s">
        <v>1300</v>
      </c>
      <c r="H79" s="6"/>
      <c r="I79" s="17">
        <v>2.1800000000000002</v>
      </c>
      <c r="J79" s="6" t="s">
        <v>226</v>
      </c>
      <c r="K79" s="6" t="s">
        <v>46</v>
      </c>
      <c r="L79" s="19">
        <v>0</v>
      </c>
      <c r="M79" s="8">
        <v>7.4700000000000003E-2</v>
      </c>
      <c r="N79" s="7">
        <v>269199.76</v>
      </c>
      <c r="O79" s="7">
        <v>98.29</v>
      </c>
      <c r="P79" s="7">
        <v>1123.46</v>
      </c>
      <c r="Q79" s="8">
        <v>2.3E-3</v>
      </c>
      <c r="R79" s="8">
        <v>1E-4</v>
      </c>
    </row>
    <row r="80" spans="2:18">
      <c r="B80" t="s">
        <v>1516</v>
      </c>
      <c r="C80" s="6" t="s">
        <v>1277</v>
      </c>
      <c r="D80" s="17">
        <v>202112215</v>
      </c>
      <c r="F80" s="6" t="s">
        <v>134</v>
      </c>
      <c r="G80" s="6" t="s">
        <v>1300</v>
      </c>
      <c r="H80" s="6"/>
      <c r="I80" s="17">
        <v>2.17</v>
      </c>
      <c r="J80" s="6" t="s">
        <v>226</v>
      </c>
      <c r="K80" s="6" t="s">
        <v>44</v>
      </c>
      <c r="L80" s="19">
        <v>0</v>
      </c>
      <c r="M80" s="8">
        <v>7.2900000000000006E-2</v>
      </c>
      <c r="N80" s="7">
        <v>6463732.5700000003</v>
      </c>
      <c r="O80" s="7">
        <v>98.53</v>
      </c>
      <c r="P80" s="7">
        <v>22488.77</v>
      </c>
      <c r="Q80" s="8">
        <v>4.5100000000000001E-2</v>
      </c>
      <c r="R80" s="8">
        <v>1.4E-3</v>
      </c>
    </row>
    <row r="81" spans="2:18">
      <c r="B81" t="s">
        <v>1533</v>
      </c>
      <c r="C81" s="6" t="s">
        <v>1277</v>
      </c>
      <c r="D81" s="17">
        <v>289991689</v>
      </c>
      <c r="F81" s="6" t="s">
        <v>134</v>
      </c>
      <c r="G81" s="6" t="s">
        <v>1196</v>
      </c>
      <c r="H81" s="6"/>
      <c r="I81" s="17">
        <v>2.2200000000000002</v>
      </c>
      <c r="J81" s="6" t="s">
        <v>226</v>
      </c>
      <c r="K81" s="6" t="s">
        <v>49</v>
      </c>
      <c r="L81" s="35">
        <v>4.3999999999999997E-2</v>
      </c>
      <c r="M81" s="8">
        <v>4.0800000000000003E-2</v>
      </c>
      <c r="N81" s="7">
        <v>228397.5</v>
      </c>
      <c r="O81" s="7">
        <v>102.84</v>
      </c>
      <c r="P81" s="7">
        <v>882.35</v>
      </c>
      <c r="Q81" s="8">
        <v>1.8E-3</v>
      </c>
      <c r="R81" s="8">
        <v>1E-4</v>
      </c>
    </row>
    <row r="82" spans="2:18">
      <c r="B82" t="s">
        <v>1525</v>
      </c>
      <c r="C82" s="6" t="s">
        <v>1277</v>
      </c>
      <c r="D82" s="17">
        <v>202203097</v>
      </c>
      <c r="F82" s="6" t="s">
        <v>134</v>
      </c>
      <c r="G82" s="6" t="s">
        <v>1331</v>
      </c>
      <c r="H82" s="6"/>
      <c r="I82" s="17">
        <v>1.64</v>
      </c>
      <c r="J82" s="6" t="s">
        <v>226</v>
      </c>
      <c r="K82" s="6" t="s">
        <v>44</v>
      </c>
      <c r="L82" s="19">
        <v>0</v>
      </c>
      <c r="M82" s="8">
        <v>5.9900000000000002E-2</v>
      </c>
      <c r="N82" s="7">
        <v>5474539.7000000002</v>
      </c>
      <c r="O82" s="7">
        <v>101.24</v>
      </c>
      <c r="P82" s="7">
        <v>19570.5</v>
      </c>
      <c r="Q82" s="8">
        <v>3.9199999999999999E-2</v>
      </c>
      <c r="R82" s="8">
        <v>1.1999999999999999E-3</v>
      </c>
    </row>
    <row r="83" spans="2:18">
      <c r="B83" t="s">
        <v>1508</v>
      </c>
      <c r="C83" s="6" t="s">
        <v>1277</v>
      </c>
      <c r="D83" s="17">
        <v>202108015</v>
      </c>
      <c r="F83" s="6" t="s">
        <v>134</v>
      </c>
      <c r="G83" s="6" t="s">
        <v>1332</v>
      </c>
      <c r="H83" s="6"/>
      <c r="I83" s="17">
        <v>3.07</v>
      </c>
      <c r="J83" s="6" t="s">
        <v>257</v>
      </c>
      <c r="K83" s="6" t="s">
        <v>44</v>
      </c>
      <c r="L83" s="35">
        <v>6.3700000000000007E-2</v>
      </c>
      <c r="M83" s="8">
        <v>0.12709999999999999</v>
      </c>
      <c r="N83" s="7">
        <v>6647653.1500000004</v>
      </c>
      <c r="O83" s="7">
        <v>101.34</v>
      </c>
      <c r="P83" s="7">
        <v>23788.18</v>
      </c>
      <c r="Q83" s="8">
        <v>4.7699999999999999E-2</v>
      </c>
      <c r="R83" s="8">
        <v>1.5E-3</v>
      </c>
    </row>
    <row r="84" spans="2:18">
      <c r="B84" t="s">
        <v>1503</v>
      </c>
      <c r="C84" s="6" t="s">
        <v>1277</v>
      </c>
      <c r="D84" s="17">
        <v>299942094</v>
      </c>
      <c r="F84" s="6" t="s">
        <v>134</v>
      </c>
      <c r="G84" s="6" t="s">
        <v>1333</v>
      </c>
      <c r="H84" s="6"/>
      <c r="I84" s="17">
        <v>3.2</v>
      </c>
      <c r="J84" s="6" t="s">
        <v>241</v>
      </c>
      <c r="K84" s="6" t="s">
        <v>44</v>
      </c>
      <c r="L84" s="19">
        <v>0.1061</v>
      </c>
      <c r="M84" s="8">
        <v>9.5299999999999996E-2</v>
      </c>
      <c r="N84" s="7">
        <v>1420788.23</v>
      </c>
      <c r="O84" s="7">
        <v>102</v>
      </c>
      <c r="P84" s="7">
        <v>5117.37</v>
      </c>
      <c r="Q84" s="8">
        <v>1.03E-2</v>
      </c>
      <c r="R84" s="8">
        <v>2.9999999999999997E-4</v>
      </c>
    </row>
    <row r="85" spans="2:18">
      <c r="B85" t="s">
        <v>1509</v>
      </c>
      <c r="C85" s="6" t="s">
        <v>1277</v>
      </c>
      <c r="D85" s="17">
        <v>202110201</v>
      </c>
      <c r="F85" s="6" t="s">
        <v>134</v>
      </c>
      <c r="G85" s="6" t="s">
        <v>1334</v>
      </c>
      <c r="H85" s="6"/>
      <c r="I85" s="17">
        <v>3.25</v>
      </c>
      <c r="J85" s="6" t="s">
        <v>241</v>
      </c>
      <c r="K85" s="6" t="s">
        <v>49</v>
      </c>
      <c r="L85" s="19">
        <v>0.02</v>
      </c>
      <c r="M85" s="8">
        <v>6.5600000000000006E-2</v>
      </c>
      <c r="N85" s="7">
        <v>5319707.5599999996</v>
      </c>
      <c r="O85" s="7">
        <v>87.01</v>
      </c>
      <c r="P85" s="7">
        <v>17388.68</v>
      </c>
      <c r="Q85" s="8">
        <v>3.49E-2</v>
      </c>
      <c r="R85" s="8">
        <v>1.1000000000000001E-3</v>
      </c>
    </row>
    <row r="86" spans="2:18">
      <c r="B86" t="s">
        <v>1510</v>
      </c>
      <c r="C86" s="6" t="s">
        <v>1277</v>
      </c>
      <c r="D86" s="17">
        <v>202110193</v>
      </c>
      <c r="F86" s="6" t="s">
        <v>134</v>
      </c>
      <c r="G86" s="6" t="s">
        <v>1334</v>
      </c>
      <c r="H86" s="6"/>
      <c r="I86" s="17">
        <v>3.04</v>
      </c>
      <c r="J86" s="6" t="s">
        <v>241</v>
      </c>
      <c r="K86" s="6" t="s">
        <v>49</v>
      </c>
      <c r="L86" s="19">
        <v>8.0449999999999994E-2</v>
      </c>
      <c r="M86" s="8">
        <v>0.1303</v>
      </c>
      <c r="N86" s="7">
        <v>6258930.46</v>
      </c>
      <c r="O86" s="7">
        <v>88.85</v>
      </c>
      <c r="P86" s="7">
        <v>20891.93</v>
      </c>
      <c r="Q86" s="8">
        <v>4.19E-2</v>
      </c>
      <c r="R86" s="8">
        <v>1.2999999999999999E-3</v>
      </c>
    </row>
    <row r="87" spans="2:18">
      <c r="B87" t="s">
        <v>1501</v>
      </c>
      <c r="C87" s="6" t="s">
        <v>1277</v>
      </c>
      <c r="D87" s="17">
        <v>299937730</v>
      </c>
      <c r="F87" s="6" t="s">
        <v>134</v>
      </c>
      <c r="G87" s="6" t="s">
        <v>1335</v>
      </c>
      <c r="H87" s="6"/>
      <c r="I87" s="17">
        <v>2.04</v>
      </c>
      <c r="J87" s="6" t="s">
        <v>241</v>
      </c>
      <c r="K87" s="6" t="s">
        <v>70</v>
      </c>
      <c r="L87" s="35">
        <v>7.5800000000000006E-2</v>
      </c>
      <c r="M87" s="8">
        <v>9.98E-2</v>
      </c>
      <c r="N87" s="7">
        <v>7074542.5899999999</v>
      </c>
      <c r="O87" s="7">
        <v>100.43</v>
      </c>
      <c r="P87" s="7">
        <v>3211.37</v>
      </c>
      <c r="Q87" s="8">
        <v>6.4000000000000003E-3</v>
      </c>
      <c r="R87" s="8">
        <v>2.0000000000000001E-4</v>
      </c>
    </row>
    <row r="88" spans="2:18">
      <c r="B88" t="s">
        <v>1500</v>
      </c>
      <c r="C88" s="6" t="s">
        <v>1277</v>
      </c>
      <c r="D88" s="17">
        <v>299937722</v>
      </c>
      <c r="F88" s="6" t="s">
        <v>134</v>
      </c>
      <c r="G88" s="6" t="s">
        <v>1335</v>
      </c>
      <c r="H88" s="6"/>
      <c r="I88" s="17">
        <v>2.0499999999999998</v>
      </c>
      <c r="J88" s="6" t="s">
        <v>241</v>
      </c>
      <c r="K88" s="6" t="s">
        <v>54</v>
      </c>
      <c r="L88" s="35">
        <v>7.7499999999999999E-2</v>
      </c>
      <c r="M88" s="8">
        <v>9.7900000000000001E-2</v>
      </c>
      <c r="N88" s="7">
        <v>13668765.109999999</v>
      </c>
      <c r="O88" s="7">
        <v>99.9</v>
      </c>
      <c r="P88" s="7">
        <v>32386.38</v>
      </c>
      <c r="Q88" s="8">
        <v>6.4899999999999999E-2</v>
      </c>
      <c r="R88" s="8">
        <v>2E-3</v>
      </c>
    </row>
    <row r="89" spans="2:18">
      <c r="B89" t="s">
        <v>1506</v>
      </c>
      <c r="C89" s="6" t="s">
        <v>1277</v>
      </c>
      <c r="D89" s="17">
        <v>202106308</v>
      </c>
      <c r="F89" s="6" t="s">
        <v>134</v>
      </c>
      <c r="G89" s="6" t="s">
        <v>1336</v>
      </c>
      <c r="H89" s="6"/>
      <c r="I89" s="17">
        <v>3.11</v>
      </c>
      <c r="J89" s="6" t="s">
        <v>397</v>
      </c>
      <c r="K89" s="6" t="s">
        <v>54</v>
      </c>
      <c r="L89" s="35">
        <v>5.57E-2</v>
      </c>
      <c r="M89" s="8">
        <v>7.1800000000000003E-2</v>
      </c>
      <c r="N89" s="7">
        <v>1881761</v>
      </c>
      <c r="O89" s="7">
        <v>92.04</v>
      </c>
      <c r="P89" s="7">
        <v>4107.87</v>
      </c>
      <c r="Q89" s="8">
        <v>8.2000000000000007E-3</v>
      </c>
      <c r="R89" s="8">
        <v>2.9999999999999997E-4</v>
      </c>
    </row>
    <row r="90" spans="2:18">
      <c r="B90" t="s">
        <v>1507</v>
      </c>
      <c r="C90" s="6" t="s">
        <v>1277</v>
      </c>
      <c r="D90" s="17">
        <v>202106316</v>
      </c>
      <c r="F90" s="6" t="s">
        <v>134</v>
      </c>
      <c r="G90" s="6" t="s">
        <v>1336</v>
      </c>
      <c r="H90" s="6"/>
      <c r="I90" s="17">
        <v>3.09</v>
      </c>
      <c r="J90" s="6" t="s">
        <v>397</v>
      </c>
      <c r="K90" s="6" t="s">
        <v>57</v>
      </c>
      <c r="L90" s="35">
        <v>5.7599999999999998E-2</v>
      </c>
      <c r="M90" s="8">
        <v>6.4199999999999993E-2</v>
      </c>
      <c r="N90" s="7">
        <v>23895309.170000002</v>
      </c>
      <c r="O90" s="7">
        <v>95.17</v>
      </c>
      <c r="P90" s="7">
        <v>8106.92</v>
      </c>
      <c r="Q90" s="8">
        <v>1.6299999999999999E-2</v>
      </c>
      <c r="R90" s="8">
        <v>5.0000000000000001E-4</v>
      </c>
    </row>
    <row r="91" spans="2:18">
      <c r="B91" t="s">
        <v>1496</v>
      </c>
      <c r="C91" s="6" t="s">
        <v>1277</v>
      </c>
      <c r="D91" s="17">
        <v>299936211</v>
      </c>
      <c r="F91" s="6" t="s">
        <v>134</v>
      </c>
      <c r="G91" s="6" t="s">
        <v>1337</v>
      </c>
      <c r="H91" s="6"/>
      <c r="I91" s="17">
        <v>1.5</v>
      </c>
      <c r="J91" s="6" t="s">
        <v>359</v>
      </c>
      <c r="K91" s="6" t="s">
        <v>44</v>
      </c>
      <c r="L91" s="19">
        <v>3.397E-2</v>
      </c>
      <c r="M91" s="8">
        <v>6.0199999999999997E-2</v>
      </c>
      <c r="N91" s="7">
        <v>582501.78</v>
      </c>
      <c r="O91" s="7">
        <v>96.84</v>
      </c>
      <c r="P91" s="7">
        <v>1991.8</v>
      </c>
      <c r="Q91" s="8">
        <v>4.0000000000000001E-3</v>
      </c>
      <c r="R91" s="8">
        <v>1E-4</v>
      </c>
    </row>
    <row r="92" spans="2:18">
      <c r="B92" t="s">
        <v>1497</v>
      </c>
      <c r="C92" s="6" t="s">
        <v>1277</v>
      </c>
      <c r="D92" s="17">
        <v>202001285</v>
      </c>
      <c r="F92" s="6" t="s">
        <v>134</v>
      </c>
      <c r="G92" s="6" t="s">
        <v>1338</v>
      </c>
      <c r="H92" s="6"/>
      <c r="I92" s="17">
        <v>1.23</v>
      </c>
      <c r="J92" s="6" t="s">
        <v>397</v>
      </c>
      <c r="K92" s="6" t="s">
        <v>44</v>
      </c>
      <c r="L92" s="19">
        <v>8.1626000000000004E-2</v>
      </c>
      <c r="M92" s="8">
        <v>0.10340000000000001</v>
      </c>
      <c r="N92" s="7">
        <v>580878.12</v>
      </c>
      <c r="O92" s="7">
        <v>102.71</v>
      </c>
      <c r="P92" s="7">
        <v>2106.62</v>
      </c>
      <c r="Q92" s="8">
        <v>4.1999999999999997E-3</v>
      </c>
      <c r="R92" s="8">
        <v>1E-4</v>
      </c>
    </row>
    <row r="93" spans="2:18">
      <c r="B93" s="13" t="s">
        <v>1312</v>
      </c>
      <c r="C93" s="13"/>
      <c r="D93" s="14"/>
      <c r="E93" s="13"/>
      <c r="F93" s="13"/>
      <c r="G93" s="13"/>
      <c r="H93" s="13"/>
      <c r="I93" s="14">
        <v>0</v>
      </c>
      <c r="J93" s="13"/>
      <c r="K93" s="13"/>
      <c r="M93" s="16">
        <v>0</v>
      </c>
      <c r="N93" s="15">
        <v>0</v>
      </c>
      <c r="P93" s="15">
        <v>0</v>
      </c>
      <c r="Q93" s="16">
        <v>0</v>
      </c>
      <c r="R93" s="16">
        <v>0</v>
      </c>
    </row>
    <row r="96" spans="2:18">
      <c r="B96" s="6" t="s">
        <v>140</v>
      </c>
      <c r="C96" s="6"/>
      <c r="D96" s="17"/>
      <c r="E96" s="6"/>
      <c r="F96" s="6"/>
      <c r="G96" s="6"/>
      <c r="H96" s="6"/>
      <c r="J96" s="6"/>
      <c r="K96" s="6"/>
    </row>
    <row r="100" spans="2:2">
      <c r="B10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6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1339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145</v>
      </c>
      <c r="H7" s="3" t="s">
        <v>90</v>
      </c>
      <c r="I7" s="3" t="s">
        <v>91</v>
      </c>
      <c r="J7" s="3" t="s">
        <v>92</v>
      </c>
      <c r="K7" s="3" t="s">
        <v>146</v>
      </c>
      <c r="L7" s="3" t="s">
        <v>43</v>
      </c>
      <c r="M7" s="3" t="s">
        <v>507</v>
      </c>
      <c r="N7" s="3" t="s">
        <v>149</v>
      </c>
      <c r="O7" s="3" t="s">
        <v>150</v>
      </c>
    </row>
    <row r="8" spans="2:15">
      <c r="B8" s="4"/>
      <c r="C8" s="4"/>
      <c r="D8" s="4"/>
      <c r="E8" s="4"/>
      <c r="F8" s="4"/>
      <c r="G8" s="4" t="s">
        <v>152</v>
      </c>
      <c r="H8" s="4"/>
      <c r="I8" s="4" t="s">
        <v>96</v>
      </c>
      <c r="J8" s="4" t="s">
        <v>96</v>
      </c>
      <c r="K8" s="4" t="s">
        <v>153</v>
      </c>
      <c r="L8" s="4" t="s">
        <v>154</v>
      </c>
      <c r="M8" s="4" t="s">
        <v>97</v>
      </c>
      <c r="N8" s="4" t="s">
        <v>96</v>
      </c>
      <c r="O8" s="4" t="s">
        <v>96</v>
      </c>
    </row>
    <row r="10" spans="2:15">
      <c r="B10" s="3" t="s">
        <v>1340</v>
      </c>
      <c r="C10" s="12"/>
      <c r="D10" s="3"/>
      <c r="E10" s="3"/>
      <c r="F10" s="3"/>
      <c r="G10" s="12">
        <v>1.52</v>
      </c>
      <c r="H10" s="3"/>
      <c r="J10" s="10">
        <v>1.44E-2</v>
      </c>
      <c r="K10" s="9">
        <v>13423875.41</v>
      </c>
      <c r="M10" s="9">
        <v>46736.22</v>
      </c>
      <c r="N10" s="10">
        <v>1</v>
      </c>
      <c r="O10" s="10">
        <v>2.8999999999999998E-3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J11" s="10">
        <v>1.44E-2</v>
      </c>
      <c r="K11" s="9">
        <v>13423875.41</v>
      </c>
      <c r="M11" s="9">
        <v>46736.22</v>
      </c>
      <c r="N11" s="10">
        <v>1</v>
      </c>
      <c r="O11" s="10">
        <v>2.8999999999999998E-3</v>
      </c>
    </row>
    <row r="12" spans="2:15">
      <c r="B12" s="13" t="s">
        <v>1341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829</v>
      </c>
      <c r="C13" s="14"/>
      <c r="D13" s="13"/>
      <c r="E13" s="13"/>
      <c r="F13" s="13"/>
      <c r="G13" s="14">
        <v>1.52</v>
      </c>
      <c r="H13" s="13"/>
      <c r="J13" s="16">
        <v>1.44E-2</v>
      </c>
      <c r="K13" s="15">
        <v>253875.41</v>
      </c>
      <c r="M13" s="15">
        <v>232.95</v>
      </c>
      <c r="N13" s="16">
        <v>5.0000000000000001E-3</v>
      </c>
      <c r="O13" s="16">
        <v>0</v>
      </c>
    </row>
    <row r="14" spans="2:15">
      <c r="B14" s="6" t="s">
        <v>1342</v>
      </c>
      <c r="C14" s="17">
        <v>29992804</v>
      </c>
      <c r="D14" s="18">
        <v>20</v>
      </c>
      <c r="E14" s="6" t="s">
        <v>134</v>
      </c>
      <c r="F14" s="6" t="s">
        <v>129</v>
      </c>
      <c r="G14" s="17">
        <v>1.52</v>
      </c>
      <c r="H14" s="6" t="s">
        <v>103</v>
      </c>
      <c r="I14" s="19">
        <v>0</v>
      </c>
      <c r="J14" s="8">
        <v>1.44E-2</v>
      </c>
      <c r="K14" s="7">
        <v>253875.41</v>
      </c>
      <c r="L14" s="7">
        <v>91.76</v>
      </c>
      <c r="M14" s="7">
        <v>232.95</v>
      </c>
      <c r="N14" s="8">
        <v>5.0000000000000001E-3</v>
      </c>
      <c r="O14" s="8">
        <v>0</v>
      </c>
    </row>
    <row r="15" spans="2:15">
      <c r="B15" s="13" t="s">
        <v>1343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13170000</v>
      </c>
      <c r="M15" s="15">
        <v>46503.27</v>
      </c>
      <c r="N15" s="16">
        <v>0.995</v>
      </c>
      <c r="O15" s="16">
        <v>2.8E-3</v>
      </c>
    </row>
    <row r="16" spans="2:15">
      <c r="B16" s="6" t="s">
        <v>1344</v>
      </c>
      <c r="C16" s="17">
        <v>77720001</v>
      </c>
      <c r="D16" s="18">
        <v>10</v>
      </c>
      <c r="E16" s="6" t="s">
        <v>128</v>
      </c>
      <c r="F16" s="6" t="s">
        <v>129</v>
      </c>
      <c r="G16" s="17">
        <v>0</v>
      </c>
      <c r="H16" s="6" t="s">
        <v>44</v>
      </c>
      <c r="I16" s="19">
        <v>0</v>
      </c>
      <c r="J16" s="8">
        <v>0</v>
      </c>
      <c r="K16" s="7">
        <v>13170000</v>
      </c>
      <c r="L16" s="7">
        <v>100</v>
      </c>
      <c r="M16" s="7">
        <v>46503.27</v>
      </c>
      <c r="N16" s="8">
        <v>0.995</v>
      </c>
      <c r="O16" s="8">
        <v>2.8E-3</v>
      </c>
    </row>
    <row r="17" spans="2:15">
      <c r="B17" s="13" t="s">
        <v>1345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13" t="s">
        <v>414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N18" s="16">
        <v>0</v>
      </c>
      <c r="O18" s="16">
        <v>0</v>
      </c>
    </row>
    <row r="19" spans="2:15">
      <c r="B19" s="3" t="s">
        <v>197</v>
      </c>
      <c r="C19" s="12"/>
      <c r="D19" s="3"/>
      <c r="E19" s="3"/>
      <c r="F19" s="3"/>
      <c r="H19" s="3"/>
      <c r="K19" s="9">
        <v>0</v>
      </c>
      <c r="M19" s="9">
        <v>0</v>
      </c>
      <c r="N19" s="10">
        <v>0</v>
      </c>
      <c r="O19" s="10">
        <v>0</v>
      </c>
    </row>
    <row r="22" spans="2:15">
      <c r="B22" s="6" t="s">
        <v>140</v>
      </c>
      <c r="C22" s="17"/>
      <c r="D22" s="6"/>
      <c r="E22" s="6"/>
      <c r="F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3"/>
  <sheetViews>
    <sheetView rightToLeft="1" workbookViewId="0">
      <selection activeCell="E17" sqref="E17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1346</v>
      </c>
    </row>
    <row r="7" spans="2:10">
      <c r="B7" s="3" t="s">
        <v>85</v>
      </c>
      <c r="C7" s="3" t="s">
        <v>1347</v>
      </c>
      <c r="D7" s="3" t="s">
        <v>1348</v>
      </c>
      <c r="E7" s="3" t="s">
        <v>1349</v>
      </c>
      <c r="F7" s="3" t="s">
        <v>90</v>
      </c>
      <c r="G7" s="3" t="s">
        <v>1350</v>
      </c>
      <c r="H7" s="3" t="s">
        <v>94</v>
      </c>
      <c r="I7" s="3" t="s">
        <v>95</v>
      </c>
      <c r="J7" s="3" t="s">
        <v>1351</v>
      </c>
    </row>
    <row r="8" spans="2:10">
      <c r="B8" s="4"/>
      <c r="C8" s="4"/>
      <c r="D8" s="4"/>
      <c r="E8" s="4" t="s">
        <v>152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1352</v>
      </c>
      <c r="C10" s="3"/>
      <c r="D10" s="3"/>
      <c r="F10" s="3"/>
      <c r="G10" s="9">
        <v>8574.67</v>
      </c>
      <c r="H10" s="10">
        <v>1</v>
      </c>
      <c r="I10" s="10">
        <v>5.0000000000000001E-4</v>
      </c>
      <c r="J10" s="3"/>
    </row>
    <row r="11" spans="2:10">
      <c r="B11" s="3" t="s">
        <v>1353</v>
      </c>
      <c r="C11" s="3"/>
      <c r="D11" s="3"/>
      <c r="F11" s="3"/>
      <c r="G11" s="9">
        <v>7170.86</v>
      </c>
      <c r="H11" s="10">
        <v>0.83630000000000004</v>
      </c>
      <c r="I11" s="10">
        <v>4.0000000000000002E-4</v>
      </c>
      <c r="J11" s="3"/>
    </row>
    <row r="12" spans="2:10">
      <c r="B12" s="13" t="s">
        <v>1354</v>
      </c>
      <c r="C12" s="13"/>
      <c r="D12" s="13"/>
      <c r="F12" s="13"/>
      <c r="G12" s="15">
        <v>1072.31</v>
      </c>
      <c r="H12" s="16">
        <v>0.12509999999999999</v>
      </c>
      <c r="I12" s="16">
        <v>1E-4</v>
      </c>
      <c r="J12" s="13"/>
    </row>
    <row r="13" spans="2:10">
      <c r="B13" s="6" t="s">
        <v>1355</v>
      </c>
      <c r="C13" s="27">
        <v>44684</v>
      </c>
      <c r="D13" s="6" t="s">
        <v>1356</v>
      </c>
      <c r="E13" s="26">
        <v>1.7023088271214511E-2</v>
      </c>
      <c r="F13" s="6" t="s">
        <v>103</v>
      </c>
      <c r="G13" s="7">
        <v>1072.31</v>
      </c>
      <c r="H13" s="8">
        <v>0.12509999999999999</v>
      </c>
      <c r="I13" s="8">
        <v>1E-4</v>
      </c>
      <c r="J13" s="6" t="s">
        <v>1357</v>
      </c>
    </row>
    <row r="14" spans="2:10">
      <c r="B14" s="13" t="s">
        <v>1358</v>
      </c>
      <c r="C14" s="13"/>
      <c r="D14" s="13"/>
      <c r="F14" s="13"/>
      <c r="G14" s="15">
        <v>6098.56</v>
      </c>
      <c r="H14" s="16">
        <v>0.71120000000000005</v>
      </c>
      <c r="I14" s="16">
        <v>4.0000000000000002E-4</v>
      </c>
      <c r="J14" s="13"/>
    </row>
    <row r="15" spans="2:10">
      <c r="B15" s="6" t="s">
        <v>1359</v>
      </c>
      <c r="C15" s="6" t="s">
        <v>1360</v>
      </c>
      <c r="D15" s="6"/>
      <c r="F15" s="6" t="s">
        <v>103</v>
      </c>
      <c r="G15" s="7">
        <v>569.88</v>
      </c>
      <c r="H15" s="8">
        <v>6.6500000000000004E-2</v>
      </c>
      <c r="I15" s="8">
        <v>0</v>
      </c>
      <c r="J15" s="6"/>
    </row>
    <row r="16" spans="2:10">
      <c r="B16" s="6" t="s">
        <v>1361</v>
      </c>
      <c r="C16" s="6" t="s">
        <v>1</v>
      </c>
      <c r="D16" s="6" t="s">
        <v>1362</v>
      </c>
      <c r="E16" s="28">
        <v>0</v>
      </c>
      <c r="F16" s="6" t="s">
        <v>103</v>
      </c>
      <c r="G16" s="7">
        <v>911.03</v>
      </c>
      <c r="H16" s="8">
        <v>0.1062</v>
      </c>
      <c r="I16" s="8">
        <v>1E-4</v>
      </c>
      <c r="J16" s="6" t="s">
        <v>1363</v>
      </c>
    </row>
    <row r="17" spans="2:10">
      <c r="B17" s="6" t="s">
        <v>1364</v>
      </c>
      <c r="C17" s="6" t="s">
        <v>1100</v>
      </c>
      <c r="D17" s="6" t="s">
        <v>1362</v>
      </c>
      <c r="E17" s="28">
        <v>0</v>
      </c>
      <c r="F17" s="6" t="s">
        <v>103</v>
      </c>
      <c r="G17" s="7">
        <v>390.72</v>
      </c>
      <c r="H17" s="8">
        <v>4.5600000000000002E-2</v>
      </c>
      <c r="I17" s="8">
        <v>0</v>
      </c>
      <c r="J17" s="6" t="s">
        <v>1365</v>
      </c>
    </row>
    <row r="18" spans="2:10">
      <c r="B18" s="6" t="s">
        <v>1366</v>
      </c>
      <c r="C18" s="27">
        <v>44924</v>
      </c>
      <c r="D18" s="6" t="s">
        <v>1362</v>
      </c>
      <c r="E18" s="28">
        <v>0</v>
      </c>
      <c r="F18" s="6" t="s">
        <v>103</v>
      </c>
      <c r="G18" s="7">
        <v>1541.74</v>
      </c>
      <c r="H18" s="8">
        <v>0.17979999999999999</v>
      </c>
      <c r="I18" s="8">
        <v>1E-4</v>
      </c>
      <c r="J18" s="6" t="s">
        <v>1367</v>
      </c>
    </row>
    <row r="19" spans="2:10">
      <c r="B19" s="6" t="s">
        <v>1368</v>
      </c>
      <c r="C19" s="27">
        <v>44924</v>
      </c>
      <c r="D19" s="6" t="s">
        <v>1362</v>
      </c>
      <c r="E19" s="28">
        <v>0</v>
      </c>
      <c r="F19" s="6" t="s">
        <v>103</v>
      </c>
      <c r="G19" s="7">
        <v>941.67</v>
      </c>
      <c r="H19" s="8">
        <v>0.10979999999999999</v>
      </c>
      <c r="I19" s="8">
        <v>1E-4</v>
      </c>
      <c r="J19" s="6" t="s">
        <v>1369</v>
      </c>
    </row>
    <row r="20" spans="2:10">
      <c r="B20" s="6" t="s">
        <v>1370</v>
      </c>
      <c r="C20" s="27">
        <v>44924</v>
      </c>
      <c r="D20" s="6" t="s">
        <v>1362</v>
      </c>
      <c r="E20" s="28">
        <v>0</v>
      </c>
      <c r="F20" s="6" t="s">
        <v>103</v>
      </c>
      <c r="G20" s="7">
        <v>886.92</v>
      </c>
      <c r="H20" s="8">
        <v>0.10340000000000001</v>
      </c>
      <c r="I20" s="8">
        <v>1E-4</v>
      </c>
      <c r="J20" s="6" t="s">
        <v>1365</v>
      </c>
    </row>
    <row r="21" spans="2:10">
      <c r="B21" s="6" t="s">
        <v>1371</v>
      </c>
      <c r="C21" s="27">
        <v>44707</v>
      </c>
      <c r="D21" s="6" t="s">
        <v>1362</v>
      </c>
      <c r="E21" s="28">
        <v>0</v>
      </c>
      <c r="F21" s="6" t="s">
        <v>103</v>
      </c>
      <c r="G21" s="7">
        <v>856.59</v>
      </c>
      <c r="H21" s="8">
        <v>9.9900000000000003E-2</v>
      </c>
      <c r="I21" s="8">
        <v>1E-4</v>
      </c>
      <c r="J21" s="6" t="s">
        <v>1372</v>
      </c>
    </row>
    <row r="22" spans="2:10">
      <c r="B22" s="3" t="s">
        <v>1373</v>
      </c>
      <c r="C22" s="3"/>
      <c r="D22" s="3"/>
      <c r="F22" s="3"/>
      <c r="G22" s="9">
        <v>1403.81</v>
      </c>
      <c r="H22" s="10">
        <v>0.16370000000000001</v>
      </c>
      <c r="I22" s="10">
        <v>1E-4</v>
      </c>
      <c r="J22" s="3"/>
    </row>
    <row r="23" spans="2:10">
      <c r="B23" s="13" t="s">
        <v>1354</v>
      </c>
      <c r="C23" s="13"/>
      <c r="D23" s="13"/>
      <c r="F23" s="13"/>
      <c r="G23" s="15">
        <v>1403.81</v>
      </c>
      <c r="H23" s="16">
        <v>0.16370000000000001</v>
      </c>
      <c r="I23" s="16">
        <v>1E-4</v>
      </c>
      <c r="J23" s="13"/>
    </row>
    <row r="24" spans="2:10">
      <c r="B24" s="6" t="s">
        <v>1374</v>
      </c>
      <c r="C24" s="27">
        <v>44909</v>
      </c>
      <c r="D24" s="6" t="s">
        <v>1356</v>
      </c>
      <c r="E24" s="26">
        <v>2.9250000000000005E-3</v>
      </c>
      <c r="F24" s="6" t="s">
        <v>49</v>
      </c>
      <c r="G24" s="7">
        <v>93.26</v>
      </c>
      <c r="H24" s="8">
        <v>1.09E-2</v>
      </c>
      <c r="I24" s="8">
        <v>0</v>
      </c>
      <c r="J24" s="6" t="s">
        <v>1375</v>
      </c>
    </row>
    <row r="25" spans="2:10">
      <c r="B25" s="6" t="s">
        <v>1376</v>
      </c>
      <c r="C25" s="27">
        <v>44924</v>
      </c>
      <c r="D25" s="6" t="s">
        <v>1356</v>
      </c>
      <c r="E25" s="26">
        <v>9.9249999999999998E-3</v>
      </c>
      <c r="F25" s="6" t="s">
        <v>49</v>
      </c>
      <c r="G25" s="7">
        <v>1310.54</v>
      </c>
      <c r="H25" s="8">
        <v>0.15279999999999999</v>
      </c>
      <c r="I25" s="8">
        <v>1E-4</v>
      </c>
      <c r="J25" s="6" t="s">
        <v>1377</v>
      </c>
    </row>
    <row r="26" spans="2:10">
      <c r="B26" s="13" t="s">
        <v>1358</v>
      </c>
      <c r="C26" s="13"/>
      <c r="D26" s="13"/>
      <c r="F26" s="13"/>
      <c r="G26" s="15">
        <v>0</v>
      </c>
      <c r="H26" s="16">
        <v>0</v>
      </c>
      <c r="I26" s="16">
        <v>0</v>
      </c>
      <c r="J26" s="13"/>
    </row>
    <row r="29" spans="2:10">
      <c r="B29" s="6" t="s">
        <v>140</v>
      </c>
      <c r="C29" s="6"/>
      <c r="D29" s="6"/>
      <c r="F29" s="6"/>
      <c r="J29" s="6"/>
    </row>
    <row r="33" spans="2:2">
      <c r="B33" s="5" t="s">
        <v>83</v>
      </c>
    </row>
  </sheetData>
  <dataValidations count="1">
    <dataValidation allowBlank="1" showInputMessage="1" showErrorMessage="1" sqref="E24:E25 C24:C25 C13" xr:uid="{09FC23DF-1CE8-49DB-B772-ACA7479A8A74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1378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507</v>
      </c>
      <c r="J7" s="3" t="s">
        <v>149</v>
      </c>
      <c r="K7" s="3" t="s">
        <v>150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1379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140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1"/>
  <sheetViews>
    <sheetView rightToLeft="1" topLeftCell="A25" workbookViewId="0">
      <selection activeCell="G28" sqref="G28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1380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507</v>
      </c>
      <c r="J7" s="3" t="s">
        <v>149</v>
      </c>
      <c r="K7" s="3" t="s">
        <v>150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1381</v>
      </c>
      <c r="C10" s="12"/>
      <c r="D10" s="3"/>
      <c r="E10" s="3"/>
      <c r="F10" s="3"/>
      <c r="H10" s="10">
        <v>0.89900000000000002</v>
      </c>
      <c r="I10" s="9">
        <v>1659.21</v>
      </c>
      <c r="J10" s="10">
        <v>1</v>
      </c>
      <c r="K10" s="10">
        <v>1E-4</v>
      </c>
    </row>
    <row r="11" spans="2:11">
      <c r="B11" s="3" t="s">
        <v>99</v>
      </c>
      <c r="C11" s="12"/>
      <c r="D11" s="3"/>
      <c r="E11" s="3"/>
      <c r="F11" s="3"/>
      <c r="H11" s="10">
        <v>0.16569999999999999</v>
      </c>
      <c r="I11" s="9">
        <v>4331.63</v>
      </c>
      <c r="J11" s="10">
        <v>2.6107</v>
      </c>
      <c r="K11" s="10">
        <v>2.9999999999999997E-4</v>
      </c>
    </row>
    <row r="12" spans="2:11">
      <c r="B12" s="6" t="s">
        <v>1382</v>
      </c>
      <c r="C12" s="17">
        <v>202104055</v>
      </c>
      <c r="D12" s="6" t="s">
        <v>847</v>
      </c>
      <c r="E12" s="6" t="s">
        <v>129</v>
      </c>
      <c r="F12" s="6" t="s">
        <v>103</v>
      </c>
      <c r="G12" s="35">
        <v>7.0000000000000001E-3</v>
      </c>
      <c r="H12" s="8">
        <v>7.0000000000000001E-3</v>
      </c>
      <c r="I12" s="7">
        <v>33486.699999999997</v>
      </c>
      <c r="J12" s="8">
        <v>20.182300000000001</v>
      </c>
      <c r="K12" s="8">
        <v>2.0999999999999999E-3</v>
      </c>
    </row>
    <row r="13" spans="2:11">
      <c r="B13" s="6" t="s">
        <v>1383</v>
      </c>
      <c r="C13" s="17">
        <v>202104063</v>
      </c>
      <c r="D13" s="6" t="s">
        <v>847</v>
      </c>
      <c r="E13" s="6" t="s">
        <v>129</v>
      </c>
      <c r="F13" s="6" t="s">
        <v>103</v>
      </c>
      <c r="G13" s="19">
        <v>0</v>
      </c>
      <c r="I13" s="7">
        <v>-30977.1</v>
      </c>
      <c r="J13" s="8">
        <v>-18.669799999999999</v>
      </c>
      <c r="K13" s="8">
        <v>-1.9E-3</v>
      </c>
    </row>
    <row r="14" spans="2:11">
      <c r="B14" s="6" t="s">
        <v>1384</v>
      </c>
      <c r="C14" s="17">
        <v>202011300</v>
      </c>
      <c r="D14" s="6" t="s">
        <v>1278</v>
      </c>
      <c r="E14" s="6" t="s">
        <v>129</v>
      </c>
      <c r="F14" s="6" t="s">
        <v>103</v>
      </c>
      <c r="G14" s="19">
        <v>6.0000000000000001E-3</v>
      </c>
      <c r="H14" s="8">
        <v>7.0000000000000001E-3</v>
      </c>
      <c r="I14" s="7">
        <v>19437.14</v>
      </c>
      <c r="J14" s="8">
        <v>11.714700000000001</v>
      </c>
      <c r="K14" s="8">
        <v>1.1999999999999999E-3</v>
      </c>
    </row>
    <row r="15" spans="2:11">
      <c r="B15" s="6" t="s">
        <v>1385</v>
      </c>
      <c r="C15" s="17">
        <v>289991408</v>
      </c>
      <c r="D15" s="6" t="s">
        <v>1278</v>
      </c>
      <c r="E15" s="6" t="s">
        <v>129</v>
      </c>
      <c r="F15" s="6" t="s">
        <v>103</v>
      </c>
      <c r="G15" s="35">
        <v>2.5000000000000001E-3</v>
      </c>
      <c r="H15" s="8">
        <v>2.5000000000000001E-3</v>
      </c>
      <c r="I15" s="7">
        <v>18875.21</v>
      </c>
      <c r="J15" s="8">
        <v>11.375999999999999</v>
      </c>
      <c r="K15" s="8">
        <v>1.1999999999999999E-3</v>
      </c>
    </row>
    <row r="16" spans="2:11">
      <c r="B16" s="6" t="s">
        <v>1386</v>
      </c>
      <c r="C16" s="17">
        <v>202011318</v>
      </c>
      <c r="D16" s="6" t="s">
        <v>1278</v>
      </c>
      <c r="E16" s="6" t="s">
        <v>129</v>
      </c>
      <c r="F16" s="6" t="s">
        <v>103</v>
      </c>
      <c r="G16" s="35">
        <v>0</v>
      </c>
      <c r="I16" s="7">
        <v>-18004.39</v>
      </c>
      <c r="J16" s="8">
        <v>-10.8512</v>
      </c>
      <c r="K16" s="8">
        <v>-1.1000000000000001E-3</v>
      </c>
    </row>
    <row r="17" spans="2:11">
      <c r="B17" s="6" t="s">
        <v>1387</v>
      </c>
      <c r="C17" s="17">
        <v>289991390</v>
      </c>
      <c r="D17" s="6" t="s">
        <v>1278</v>
      </c>
      <c r="E17" s="6" t="s">
        <v>129</v>
      </c>
      <c r="F17" s="6" t="s">
        <v>103</v>
      </c>
      <c r="G17" s="35">
        <v>0</v>
      </c>
      <c r="I17" s="7">
        <v>-18654.73</v>
      </c>
      <c r="J17" s="8">
        <v>-11.2431</v>
      </c>
      <c r="K17" s="8">
        <v>-1.1000000000000001E-3</v>
      </c>
    </row>
    <row r="18" spans="2:11">
      <c r="B18" s="6" t="s">
        <v>1388</v>
      </c>
      <c r="C18" s="17">
        <v>202203162</v>
      </c>
      <c r="D18" s="6" t="s">
        <v>134</v>
      </c>
      <c r="E18" s="6"/>
      <c r="F18" s="6" t="s">
        <v>103</v>
      </c>
      <c r="G18" s="19">
        <v>6.0000000000000001E-3</v>
      </c>
      <c r="H18" s="8">
        <v>6.0000000000000001E-3</v>
      </c>
      <c r="I18" s="7">
        <v>30702.17</v>
      </c>
      <c r="J18" s="8">
        <v>18.504100000000001</v>
      </c>
      <c r="K18" s="8">
        <v>1.9E-3</v>
      </c>
    </row>
    <row r="19" spans="2:11">
      <c r="B19" s="6" t="s">
        <v>1389</v>
      </c>
      <c r="C19" s="17">
        <v>202203154</v>
      </c>
      <c r="D19" s="6" t="s">
        <v>134</v>
      </c>
      <c r="E19" s="6"/>
      <c r="F19" s="6" t="s">
        <v>103</v>
      </c>
      <c r="G19" s="19">
        <v>0</v>
      </c>
      <c r="I19" s="7">
        <v>-30556</v>
      </c>
      <c r="J19" s="8">
        <v>-18.416</v>
      </c>
      <c r="K19" s="8">
        <v>-1.9E-3</v>
      </c>
    </row>
    <row r="20" spans="2:11">
      <c r="B20" s="6" t="s">
        <v>1390</v>
      </c>
      <c r="C20" s="17">
        <v>289991663</v>
      </c>
      <c r="D20" s="6" t="s">
        <v>134</v>
      </c>
      <c r="E20" s="6"/>
      <c r="F20" s="6" t="s">
        <v>103</v>
      </c>
      <c r="G20" s="19">
        <v>0</v>
      </c>
      <c r="I20" s="7">
        <v>42429</v>
      </c>
      <c r="J20" s="8">
        <v>25.5718</v>
      </c>
      <c r="K20" s="8">
        <v>2.5999999999999999E-3</v>
      </c>
    </row>
    <row r="21" spans="2:11">
      <c r="B21" s="6" t="s">
        <v>1391</v>
      </c>
      <c r="C21" s="17">
        <v>289991655</v>
      </c>
      <c r="D21" s="6" t="s">
        <v>134</v>
      </c>
      <c r="E21" s="6"/>
      <c r="F21" s="6" t="s">
        <v>103</v>
      </c>
      <c r="G21" s="19">
        <v>0</v>
      </c>
      <c r="I21" s="7">
        <v>-42429</v>
      </c>
      <c r="J21" s="8">
        <v>-25.5718</v>
      </c>
      <c r="K21" s="8">
        <v>-2.5999999999999999E-3</v>
      </c>
    </row>
    <row r="22" spans="2:11">
      <c r="B22" s="6" t="s">
        <v>1392</v>
      </c>
      <c r="C22" s="17">
        <v>289991739</v>
      </c>
      <c r="D22" s="6" t="s">
        <v>134</v>
      </c>
      <c r="E22" s="6"/>
      <c r="F22" s="6" t="s">
        <v>103</v>
      </c>
      <c r="G22" s="35">
        <v>6.0000000000000001E-3</v>
      </c>
      <c r="H22" s="8">
        <v>5.0000000000000001E-3</v>
      </c>
      <c r="I22" s="7">
        <v>4770.24</v>
      </c>
      <c r="J22" s="8">
        <v>2.875</v>
      </c>
      <c r="K22" s="8">
        <v>2.9999999999999997E-4</v>
      </c>
    </row>
    <row r="23" spans="2:11">
      <c r="B23" s="6" t="s">
        <v>1393</v>
      </c>
      <c r="C23" s="17">
        <v>289991721</v>
      </c>
      <c r="D23" s="6" t="s">
        <v>134</v>
      </c>
      <c r="E23" s="6"/>
      <c r="F23" s="6" t="s">
        <v>103</v>
      </c>
      <c r="G23" s="35">
        <v>0</v>
      </c>
      <c r="I23" s="7">
        <v>-4770.24</v>
      </c>
      <c r="J23" s="8">
        <v>-2.875</v>
      </c>
      <c r="K23" s="8">
        <v>-2.9999999999999997E-4</v>
      </c>
    </row>
    <row r="24" spans="2:11">
      <c r="B24" s="6" t="s">
        <v>1394</v>
      </c>
      <c r="C24" s="17">
        <v>299942722</v>
      </c>
      <c r="D24" s="6" t="s">
        <v>134</v>
      </c>
      <c r="E24" s="6"/>
      <c r="F24" s="6" t="s">
        <v>103</v>
      </c>
      <c r="G24" s="19">
        <v>5.0000000000000001E-3</v>
      </c>
      <c r="H24" s="8">
        <v>5.0000000000000001E-3</v>
      </c>
      <c r="I24" s="7">
        <v>18387.64</v>
      </c>
      <c r="J24" s="8">
        <v>11.0822</v>
      </c>
      <c r="K24" s="8">
        <v>1.1000000000000001E-3</v>
      </c>
    </row>
    <row r="25" spans="2:11">
      <c r="B25" s="6" t="s">
        <v>1395</v>
      </c>
      <c r="C25" s="17">
        <v>299942730</v>
      </c>
      <c r="D25" s="6" t="s">
        <v>134</v>
      </c>
      <c r="E25" s="6"/>
      <c r="F25" s="6" t="s">
        <v>103</v>
      </c>
      <c r="G25" s="35">
        <v>0</v>
      </c>
      <c r="I25" s="7">
        <v>-18365</v>
      </c>
      <c r="J25" s="8">
        <v>-11.0685</v>
      </c>
      <c r="K25" s="8">
        <v>-1.1000000000000001E-3</v>
      </c>
    </row>
    <row r="26" spans="2:11">
      <c r="B26" s="3" t="s">
        <v>132</v>
      </c>
      <c r="C26" s="12"/>
      <c r="D26" s="3"/>
      <c r="E26" s="3"/>
      <c r="F26" s="3"/>
      <c r="H26" s="10">
        <v>-0.28960000000000002</v>
      </c>
      <c r="I26" s="9">
        <v>-2672.42</v>
      </c>
      <c r="J26" s="10">
        <v>-1.6107</v>
      </c>
      <c r="K26" s="10">
        <v>-2.0000000000000001E-4</v>
      </c>
    </row>
    <row r="27" spans="2:11">
      <c r="B27" s="6" t="s">
        <v>1396</v>
      </c>
      <c r="C27" s="17">
        <v>202112264</v>
      </c>
      <c r="D27" s="6" t="s">
        <v>1397</v>
      </c>
      <c r="E27" s="6" t="s">
        <v>181</v>
      </c>
      <c r="F27" s="6" t="s">
        <v>49</v>
      </c>
      <c r="G27" s="35">
        <v>5.0000000000000001E-3</v>
      </c>
      <c r="H27" s="8">
        <v>5.0000000000000001E-3</v>
      </c>
      <c r="I27" s="7">
        <v>9425.49</v>
      </c>
      <c r="J27" s="8">
        <v>5.6806999999999999</v>
      </c>
      <c r="K27" s="8">
        <v>5.9999999999999995E-4</v>
      </c>
    </row>
    <row r="28" spans="2:11">
      <c r="B28" s="6" t="s">
        <v>1398</v>
      </c>
      <c r="C28" s="17">
        <v>202112272</v>
      </c>
      <c r="D28" s="6" t="s">
        <v>1397</v>
      </c>
      <c r="E28" s="6" t="s">
        <v>181</v>
      </c>
      <c r="F28" s="6" t="s">
        <v>49</v>
      </c>
      <c r="G28" s="35">
        <v>0</v>
      </c>
      <c r="I28" s="7">
        <v>-9307.2999999999993</v>
      </c>
      <c r="J28" s="8">
        <v>-5.6094999999999997</v>
      </c>
      <c r="K28" s="8">
        <v>-5.9999999999999995E-4</v>
      </c>
    </row>
    <row r="29" spans="2:11">
      <c r="B29" s="6" t="s">
        <v>1399</v>
      </c>
      <c r="C29" s="17">
        <v>202110276</v>
      </c>
      <c r="D29" s="6" t="s">
        <v>1400</v>
      </c>
      <c r="E29" s="6" t="s">
        <v>181</v>
      </c>
      <c r="F29" s="6" t="s">
        <v>49</v>
      </c>
      <c r="G29" s="35">
        <v>6.0000000000000001E-3</v>
      </c>
      <c r="H29" s="8">
        <v>6.0000000000000001E-3</v>
      </c>
      <c r="I29" s="7">
        <v>27110.98</v>
      </c>
      <c r="J29" s="8">
        <v>16.339700000000001</v>
      </c>
      <c r="K29" s="8">
        <v>1.6999999999999999E-3</v>
      </c>
    </row>
    <row r="30" spans="2:11">
      <c r="B30" s="6" t="s">
        <v>1401</v>
      </c>
      <c r="C30" s="17">
        <v>202110284</v>
      </c>
      <c r="D30" s="6" t="s">
        <v>1400</v>
      </c>
      <c r="E30" s="6" t="s">
        <v>181</v>
      </c>
      <c r="F30" s="6" t="s">
        <v>49</v>
      </c>
      <c r="G30" s="19">
        <v>0</v>
      </c>
      <c r="I30" s="7">
        <v>-26731.24</v>
      </c>
      <c r="J30" s="8">
        <v>-16.110800000000001</v>
      </c>
      <c r="K30" s="8">
        <v>-1.6000000000000001E-3</v>
      </c>
    </row>
    <row r="31" spans="2:11">
      <c r="B31" s="6" t="s">
        <v>1402</v>
      </c>
      <c r="C31" s="17">
        <v>202104238</v>
      </c>
      <c r="D31" s="6" t="s">
        <v>134</v>
      </c>
      <c r="E31" s="6"/>
      <c r="F31" s="6" t="s">
        <v>49</v>
      </c>
      <c r="G31" s="19">
        <v>3.7499999999999999E-3</v>
      </c>
      <c r="H31" s="8">
        <v>3.8E-3</v>
      </c>
      <c r="I31" s="7">
        <v>92.82</v>
      </c>
      <c r="J31" s="8">
        <v>5.5899999999999998E-2</v>
      </c>
      <c r="K31" s="8">
        <v>0</v>
      </c>
    </row>
    <row r="32" spans="2:11">
      <c r="B32" s="6" t="s">
        <v>1403</v>
      </c>
      <c r="C32" s="17">
        <v>202104220</v>
      </c>
      <c r="D32" s="6" t="s">
        <v>134</v>
      </c>
      <c r="E32" s="6"/>
      <c r="F32" s="6" t="s">
        <v>49</v>
      </c>
      <c r="G32" s="19">
        <v>0</v>
      </c>
      <c r="I32" s="7">
        <v>-92.73</v>
      </c>
      <c r="J32" s="8">
        <v>-5.5899999999999998E-2</v>
      </c>
      <c r="K32" s="8">
        <v>0</v>
      </c>
    </row>
    <row r="33" spans="2:11">
      <c r="B33" s="6" t="s">
        <v>1404</v>
      </c>
      <c r="C33" s="17">
        <v>202203113</v>
      </c>
      <c r="D33" s="6" t="s">
        <v>134</v>
      </c>
      <c r="E33" s="6"/>
      <c r="F33" s="6" t="s">
        <v>44</v>
      </c>
      <c r="G33" s="19">
        <v>1.95E-2</v>
      </c>
      <c r="H33" s="8">
        <v>1.9699999999999999E-2</v>
      </c>
      <c r="I33" s="7">
        <v>5.16</v>
      </c>
      <c r="J33" s="8">
        <v>3.0999999999999999E-3</v>
      </c>
      <c r="K33" s="8">
        <v>0</v>
      </c>
    </row>
    <row r="34" spans="2:11">
      <c r="B34" s="6" t="s">
        <v>1405</v>
      </c>
      <c r="C34" s="17">
        <v>202203105</v>
      </c>
      <c r="D34" s="6" t="s">
        <v>134</v>
      </c>
      <c r="E34" s="6"/>
      <c r="F34" s="6" t="s">
        <v>44</v>
      </c>
      <c r="G34" s="19">
        <v>0</v>
      </c>
      <c r="I34" s="7">
        <v>-5.16</v>
      </c>
      <c r="J34" s="8">
        <v>-3.0999999999999999E-3</v>
      </c>
      <c r="K34" s="8">
        <v>0</v>
      </c>
    </row>
    <row r="35" spans="2:11">
      <c r="B35" s="6" t="s">
        <v>1406</v>
      </c>
      <c r="C35" s="17">
        <v>202209219</v>
      </c>
      <c r="D35" s="6" t="s">
        <v>134</v>
      </c>
      <c r="E35" s="6"/>
      <c r="F35" s="6" t="s">
        <v>46</v>
      </c>
      <c r="G35" s="35">
        <v>1.3500000000000002E-2</v>
      </c>
      <c r="H35" s="8">
        <v>1.35E-2</v>
      </c>
      <c r="I35" s="7">
        <v>1630.08</v>
      </c>
      <c r="J35" s="8">
        <v>0.98240000000000005</v>
      </c>
      <c r="K35" s="8">
        <v>1E-4</v>
      </c>
    </row>
    <row r="36" spans="2:11">
      <c r="B36" s="6" t="s">
        <v>1407</v>
      </c>
      <c r="C36" s="17">
        <v>202209227</v>
      </c>
      <c r="D36" s="6" t="s">
        <v>134</v>
      </c>
      <c r="E36" s="6"/>
      <c r="F36" s="6" t="s">
        <v>46</v>
      </c>
      <c r="G36" s="19">
        <v>0</v>
      </c>
      <c r="I36" s="7">
        <v>-1630.08</v>
      </c>
      <c r="J36" s="8">
        <v>-0.98240000000000005</v>
      </c>
      <c r="K36" s="8">
        <v>-1E-4</v>
      </c>
    </row>
    <row r="37" spans="2:11">
      <c r="B37" s="6" t="s">
        <v>1408</v>
      </c>
      <c r="C37" s="17">
        <v>289991457</v>
      </c>
      <c r="D37" s="6" t="s">
        <v>134</v>
      </c>
      <c r="E37" s="6"/>
      <c r="F37" s="6" t="s">
        <v>57</v>
      </c>
      <c r="G37" s="19">
        <v>1.4999999999999999E-2</v>
      </c>
      <c r="H37" s="8">
        <v>1.5900000000000001E-2</v>
      </c>
      <c r="I37" s="7">
        <v>17382.23</v>
      </c>
      <c r="J37" s="8">
        <v>10.4762</v>
      </c>
      <c r="K37" s="8">
        <v>1.1000000000000001E-3</v>
      </c>
    </row>
    <row r="38" spans="2:11">
      <c r="B38" s="6" t="s">
        <v>1409</v>
      </c>
      <c r="C38" s="17">
        <v>289991440</v>
      </c>
      <c r="D38" s="6" t="s">
        <v>134</v>
      </c>
      <c r="E38" s="6"/>
      <c r="F38" s="6" t="s">
        <v>57</v>
      </c>
      <c r="G38" s="19">
        <v>0</v>
      </c>
      <c r="I38" s="7">
        <v>-17382.23</v>
      </c>
      <c r="J38" s="8">
        <v>-10.4762</v>
      </c>
      <c r="K38" s="8">
        <v>-1.1000000000000001E-3</v>
      </c>
    </row>
    <row r="39" spans="2:11">
      <c r="B39" s="6" t="s">
        <v>1410</v>
      </c>
      <c r="C39" s="17">
        <v>299942599</v>
      </c>
      <c r="D39" s="6" t="s">
        <v>134</v>
      </c>
      <c r="E39" s="6"/>
      <c r="F39" s="6" t="s">
        <v>44</v>
      </c>
      <c r="G39" s="35">
        <v>5.0000000000000001E-3</v>
      </c>
      <c r="H39" s="8">
        <v>5.0000000000000001E-3</v>
      </c>
      <c r="I39" s="7">
        <v>477.02</v>
      </c>
      <c r="J39" s="8">
        <v>0.28749999999999998</v>
      </c>
      <c r="K39" s="8">
        <v>0</v>
      </c>
    </row>
    <row r="40" spans="2:11">
      <c r="B40" s="6" t="s">
        <v>1411</v>
      </c>
      <c r="C40" s="17">
        <v>299942607</v>
      </c>
      <c r="D40" s="6" t="s">
        <v>134</v>
      </c>
      <c r="E40" s="6"/>
      <c r="F40" s="6" t="s">
        <v>44</v>
      </c>
      <c r="G40" s="35">
        <v>0</v>
      </c>
      <c r="I40" s="7">
        <v>-476.33</v>
      </c>
      <c r="J40" s="8">
        <v>-0.28710000000000002</v>
      </c>
      <c r="K40" s="8">
        <v>0</v>
      </c>
    </row>
    <row r="41" spans="2:11">
      <c r="B41" s="6" t="s">
        <v>1412</v>
      </c>
      <c r="C41" s="17">
        <v>289991820</v>
      </c>
      <c r="D41" s="6" t="s">
        <v>134</v>
      </c>
      <c r="E41" s="6"/>
      <c r="F41" s="6" t="s">
        <v>44</v>
      </c>
      <c r="G41" s="19">
        <v>0</v>
      </c>
      <c r="I41" s="7">
        <v>60426</v>
      </c>
      <c r="J41" s="8">
        <v>36.418599999999998</v>
      </c>
      <c r="K41" s="8">
        <v>3.7000000000000002E-3</v>
      </c>
    </row>
    <row r="42" spans="2:11">
      <c r="B42" s="6" t="s">
        <v>1413</v>
      </c>
      <c r="C42" s="17">
        <v>289991838</v>
      </c>
      <c r="D42" s="6" t="s">
        <v>134</v>
      </c>
      <c r="E42" s="6"/>
      <c r="F42" s="6" t="s">
        <v>44</v>
      </c>
      <c r="G42" s="19">
        <v>0</v>
      </c>
      <c r="I42" s="7">
        <v>-60426</v>
      </c>
      <c r="J42" s="8">
        <v>-36.418599999999998</v>
      </c>
      <c r="K42" s="8">
        <v>-3.7000000000000002E-3</v>
      </c>
    </row>
    <row r="43" spans="2:11">
      <c r="B43" s="6" t="s">
        <v>1414</v>
      </c>
      <c r="C43" s="17">
        <v>202101010</v>
      </c>
      <c r="D43" s="6" t="s">
        <v>134</v>
      </c>
      <c r="E43" s="6"/>
      <c r="F43" s="6" t="s">
        <v>54</v>
      </c>
      <c r="G43" s="35">
        <v>1.4999999999999999E-2</v>
      </c>
      <c r="H43" s="8">
        <v>1.4999999999999999E-2</v>
      </c>
      <c r="I43" s="7">
        <v>3944.02</v>
      </c>
      <c r="J43" s="8">
        <v>2.3769999999999998</v>
      </c>
      <c r="K43" s="8">
        <v>2.0000000000000001E-4</v>
      </c>
    </row>
    <row r="44" spans="2:11">
      <c r="B44" s="6" t="s">
        <v>1415</v>
      </c>
      <c r="C44" s="17">
        <v>202001020</v>
      </c>
      <c r="D44" s="6" t="s">
        <v>134</v>
      </c>
      <c r="E44" s="6"/>
      <c r="F44" s="6" t="s">
        <v>54</v>
      </c>
      <c r="G44" s="35">
        <v>0</v>
      </c>
      <c r="I44" s="7">
        <v>-3880.84</v>
      </c>
      <c r="J44" s="8">
        <v>-2.339</v>
      </c>
      <c r="K44" s="8">
        <v>-2.0000000000000001E-4</v>
      </c>
    </row>
    <row r="45" spans="2:11">
      <c r="B45" s="6" t="s">
        <v>1416</v>
      </c>
      <c r="C45" s="17">
        <v>299943142</v>
      </c>
      <c r="D45" s="6" t="s">
        <v>134</v>
      </c>
      <c r="E45" s="6"/>
      <c r="F45" s="6" t="s">
        <v>46</v>
      </c>
      <c r="G45" s="19">
        <v>1.35E-2</v>
      </c>
      <c r="H45" s="8">
        <v>1.35E-2</v>
      </c>
      <c r="I45" s="7">
        <v>12689.44</v>
      </c>
      <c r="J45" s="8">
        <v>7.6478999999999999</v>
      </c>
      <c r="K45" s="8">
        <v>8.0000000000000004E-4</v>
      </c>
    </row>
    <row r="46" spans="2:11">
      <c r="B46" s="6" t="s">
        <v>1417</v>
      </c>
      <c r="C46" s="17">
        <v>299943159</v>
      </c>
      <c r="D46" s="6" t="s">
        <v>134</v>
      </c>
      <c r="E46" s="6"/>
      <c r="F46" s="6" t="s">
        <v>46</v>
      </c>
      <c r="G46" s="19">
        <v>0</v>
      </c>
      <c r="I46" s="7">
        <v>-15949.6</v>
      </c>
      <c r="J46" s="8">
        <v>-9.6128</v>
      </c>
      <c r="K46" s="8">
        <v>-1E-3</v>
      </c>
    </row>
    <row r="47" spans="2:11">
      <c r="B47" s="6" t="s">
        <v>1418</v>
      </c>
      <c r="C47" s="17">
        <v>202011276</v>
      </c>
      <c r="D47" s="6" t="s">
        <v>134</v>
      </c>
      <c r="E47" s="6"/>
      <c r="F47" s="6" t="s">
        <v>44</v>
      </c>
      <c r="G47" s="35">
        <v>5.0000000000000001E-3</v>
      </c>
      <c r="I47" s="7">
        <v>2162.65</v>
      </c>
      <c r="J47" s="8">
        <v>1.3033999999999999</v>
      </c>
      <c r="K47" s="8">
        <v>1E-4</v>
      </c>
    </row>
    <row r="48" spans="2:11">
      <c r="B48" s="6" t="s">
        <v>1419</v>
      </c>
      <c r="C48" s="17">
        <v>202011284</v>
      </c>
      <c r="D48" s="6" t="s">
        <v>134</v>
      </c>
      <c r="E48" s="6"/>
      <c r="F48" s="6" t="s">
        <v>44</v>
      </c>
      <c r="G48" s="35">
        <v>0</v>
      </c>
      <c r="I48" s="7">
        <v>-2162.65</v>
      </c>
      <c r="J48" s="8">
        <v>-1.3033999999999999</v>
      </c>
      <c r="K48" s="8">
        <v>-1E-4</v>
      </c>
    </row>
    <row r="49" spans="2:11">
      <c r="B49" s="6" t="s">
        <v>1420</v>
      </c>
      <c r="C49" s="17">
        <v>299938530</v>
      </c>
      <c r="D49" s="6" t="s">
        <v>134</v>
      </c>
      <c r="E49" s="6"/>
      <c r="F49" s="6" t="s">
        <v>44</v>
      </c>
      <c r="G49" s="35">
        <v>0</v>
      </c>
      <c r="I49" s="7">
        <v>1684.8</v>
      </c>
      <c r="J49" s="8">
        <v>1.0154000000000001</v>
      </c>
      <c r="K49" s="8">
        <v>1E-4</v>
      </c>
    </row>
    <row r="50" spans="2:11">
      <c r="B50" s="6" t="s">
        <v>1421</v>
      </c>
      <c r="C50" s="17">
        <v>202010088</v>
      </c>
      <c r="D50" s="6" t="s">
        <v>134</v>
      </c>
      <c r="E50" s="6"/>
      <c r="F50" s="6" t="s">
        <v>44</v>
      </c>
      <c r="G50" s="35">
        <v>0</v>
      </c>
      <c r="I50" s="7">
        <v>2414.37</v>
      </c>
      <c r="J50" s="8">
        <v>1.4551000000000001</v>
      </c>
      <c r="K50" s="8">
        <v>1E-4</v>
      </c>
    </row>
    <row r="51" spans="2:11">
      <c r="B51" s="6" t="s">
        <v>1422</v>
      </c>
      <c r="C51" s="17">
        <v>299938548</v>
      </c>
      <c r="D51" s="6" t="s">
        <v>134</v>
      </c>
      <c r="E51" s="6"/>
      <c r="F51" s="6" t="s">
        <v>44</v>
      </c>
      <c r="G51" s="35">
        <v>0</v>
      </c>
      <c r="I51" s="7">
        <v>-1682.34</v>
      </c>
      <c r="J51" s="8">
        <v>-1.0139</v>
      </c>
      <c r="K51" s="8">
        <v>-1E-4</v>
      </c>
    </row>
    <row r="52" spans="2:11">
      <c r="B52" s="6" t="s">
        <v>1423</v>
      </c>
      <c r="C52" s="17">
        <v>202010070</v>
      </c>
      <c r="D52" s="6" t="s">
        <v>134</v>
      </c>
      <c r="E52" s="6"/>
      <c r="F52" s="6" t="s">
        <v>44</v>
      </c>
      <c r="G52" s="35">
        <v>0</v>
      </c>
      <c r="I52" s="7">
        <v>-2414.37</v>
      </c>
      <c r="J52" s="8">
        <v>-1.4551000000000001</v>
      </c>
      <c r="K52" s="8">
        <v>-1E-4</v>
      </c>
    </row>
    <row r="53" spans="2:11">
      <c r="B53" s="6" t="s">
        <v>1424</v>
      </c>
      <c r="C53" s="17">
        <v>299943050</v>
      </c>
      <c r="D53" s="6" t="s">
        <v>134</v>
      </c>
      <c r="E53" s="6"/>
      <c r="F53" s="6" t="s">
        <v>57</v>
      </c>
      <c r="G53" s="35">
        <v>8.1899999999999994E-3</v>
      </c>
      <c r="H53" s="8">
        <v>8.8999999999999999E-3</v>
      </c>
      <c r="I53" s="7">
        <v>3535.88</v>
      </c>
      <c r="J53" s="8">
        <v>2.1311</v>
      </c>
      <c r="K53" s="8">
        <v>2.0000000000000001E-4</v>
      </c>
    </row>
    <row r="54" spans="2:11">
      <c r="B54" s="6" t="s">
        <v>1425</v>
      </c>
      <c r="C54" s="17">
        <v>299943068</v>
      </c>
      <c r="D54" s="6" t="s">
        <v>134</v>
      </c>
      <c r="E54" s="6"/>
      <c r="F54" s="6" t="s">
        <v>57</v>
      </c>
      <c r="G54" s="35">
        <v>0</v>
      </c>
      <c r="I54" s="7">
        <v>-3512.49</v>
      </c>
      <c r="J54" s="8">
        <v>-2.117</v>
      </c>
      <c r="K54" s="8">
        <v>-2.0000000000000001E-4</v>
      </c>
    </row>
    <row r="57" spans="2:11">
      <c r="B57" s="6" t="s">
        <v>140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47"/>
  <sheetViews>
    <sheetView rightToLeft="1" topLeftCell="A97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1426</v>
      </c>
    </row>
    <row r="7" spans="2:4">
      <c r="B7" s="3" t="s">
        <v>85</v>
      </c>
      <c r="C7" s="3" t="s">
        <v>1427</v>
      </c>
      <c r="D7" s="3" t="s">
        <v>1428</v>
      </c>
    </row>
    <row r="8" spans="2:4">
      <c r="B8" s="4"/>
      <c r="C8" s="4" t="s">
        <v>97</v>
      </c>
      <c r="D8" s="4" t="s">
        <v>151</v>
      </c>
    </row>
    <row r="10" spans="2:4">
      <c r="B10" s="3" t="s">
        <v>1429</v>
      </c>
      <c r="C10" s="9">
        <v>993364.55</v>
      </c>
      <c r="D10" s="3"/>
    </row>
    <row r="11" spans="2:4">
      <c r="B11" s="3" t="s">
        <v>99</v>
      </c>
      <c r="C11" s="9">
        <v>361455.07</v>
      </c>
      <c r="D11" s="3"/>
    </row>
    <row r="12" spans="2:4">
      <c r="B12" s="22" t="s">
        <v>896</v>
      </c>
      <c r="C12" s="23">
        <v>994.82</v>
      </c>
      <c r="D12" s="24">
        <v>47143</v>
      </c>
    </row>
    <row r="13" spans="2:4">
      <c r="B13" s="22" t="s">
        <v>900</v>
      </c>
      <c r="C13" s="23">
        <v>548.66</v>
      </c>
      <c r="D13" s="24">
        <v>47058</v>
      </c>
    </row>
    <row r="14" spans="2:4">
      <c r="B14" s="22" t="s">
        <v>902</v>
      </c>
      <c r="C14" s="23">
        <v>1935.02</v>
      </c>
      <c r="D14" s="24">
        <v>47848</v>
      </c>
    </row>
    <row r="15" spans="2:4">
      <c r="B15" s="22" t="s">
        <v>956</v>
      </c>
      <c r="C15" s="23">
        <v>3907.99</v>
      </c>
      <c r="D15" s="24">
        <v>47456</v>
      </c>
    </row>
    <row r="16" spans="2:4">
      <c r="B16" s="22" t="s">
        <v>907</v>
      </c>
      <c r="C16" s="23">
        <v>54.14</v>
      </c>
      <c r="D16" s="24">
        <v>45381</v>
      </c>
    </row>
    <row r="17" spans="2:4">
      <c r="B17" s="22" t="s">
        <v>909</v>
      </c>
      <c r="C17" s="23">
        <v>807.52</v>
      </c>
      <c r="D17" s="24">
        <v>47936</v>
      </c>
    </row>
    <row r="18" spans="2:4">
      <c r="B18" s="22" t="s">
        <v>911</v>
      </c>
      <c r="C18" s="23">
        <v>4581.49</v>
      </c>
      <c r="D18" s="24">
        <v>46810</v>
      </c>
    </row>
    <row r="19" spans="2:4">
      <c r="B19" s="22" t="s">
        <v>958</v>
      </c>
      <c r="C19" s="23">
        <v>2.65</v>
      </c>
      <c r="D19" s="24">
        <v>45146</v>
      </c>
    </row>
    <row r="20" spans="2:4">
      <c r="B20" s="22" t="s">
        <v>913</v>
      </c>
      <c r="C20" s="23">
        <v>260.60000000000002</v>
      </c>
      <c r="D20" s="24">
        <v>46115</v>
      </c>
    </row>
    <row r="21" spans="2:4">
      <c r="B21" s="22" t="s">
        <v>962</v>
      </c>
      <c r="C21" s="23">
        <v>528.92999999999995</v>
      </c>
      <c r="D21" s="24">
        <v>45748</v>
      </c>
    </row>
    <row r="22" spans="2:4">
      <c r="B22" s="22" t="s">
        <v>963</v>
      </c>
      <c r="C22" s="23">
        <v>29.87</v>
      </c>
      <c r="D22" s="24">
        <v>45567</v>
      </c>
    </row>
    <row r="23" spans="2:4">
      <c r="B23" s="22" t="s">
        <v>917</v>
      </c>
      <c r="C23" s="23">
        <v>23.83</v>
      </c>
      <c r="D23" s="24">
        <v>45917</v>
      </c>
    </row>
    <row r="24" spans="2:4">
      <c r="B24" s="22" t="s">
        <v>947</v>
      </c>
      <c r="C24" s="23">
        <v>7782.96</v>
      </c>
      <c r="D24" s="24">
        <v>47001</v>
      </c>
    </row>
    <row r="25" spans="2:4">
      <c r="B25" s="22" t="s">
        <v>919</v>
      </c>
      <c r="C25" s="23">
        <v>17074.27</v>
      </c>
      <c r="D25" s="24">
        <v>46007</v>
      </c>
    </row>
    <row r="26" spans="2:4">
      <c r="B26" s="22" t="s">
        <v>921</v>
      </c>
      <c r="C26" s="23">
        <v>52.68</v>
      </c>
      <c r="D26" s="24">
        <v>45907</v>
      </c>
    </row>
    <row r="27" spans="2:4">
      <c r="B27" s="22" t="s">
        <v>923</v>
      </c>
      <c r="C27" s="23">
        <v>936.3</v>
      </c>
      <c r="D27" s="24">
        <v>46798</v>
      </c>
    </row>
    <row r="28" spans="2:4">
      <c r="B28" s="22" t="s">
        <v>1439</v>
      </c>
      <c r="C28" s="23">
        <v>21128.69</v>
      </c>
      <c r="D28" s="24">
        <v>47939</v>
      </c>
    </row>
    <row r="29" spans="2:4">
      <c r="B29" s="22" t="s">
        <v>1060</v>
      </c>
      <c r="C29" s="23">
        <v>2952.9</v>
      </c>
      <c r="D29" s="24">
        <v>47240</v>
      </c>
    </row>
    <row r="30" spans="2:4">
      <c r="B30" s="22" t="s">
        <v>929</v>
      </c>
      <c r="C30" s="23">
        <v>6.41</v>
      </c>
      <c r="D30" s="24">
        <v>46133</v>
      </c>
    </row>
    <row r="31" spans="2:4">
      <c r="B31" s="22" t="s">
        <v>930</v>
      </c>
      <c r="C31" s="23">
        <v>17239.41</v>
      </c>
      <c r="D31" s="24">
        <v>48213</v>
      </c>
    </row>
    <row r="32" spans="2:4">
      <c r="B32" s="22" t="s">
        <v>934</v>
      </c>
      <c r="C32" s="23">
        <v>24.49</v>
      </c>
      <c r="D32" s="24">
        <v>44562</v>
      </c>
    </row>
    <row r="33" spans="2:4">
      <c r="B33" s="22" t="s">
        <v>935</v>
      </c>
      <c r="C33" s="23">
        <v>422.08</v>
      </c>
      <c r="D33" s="24">
        <v>46621</v>
      </c>
    </row>
    <row r="34" spans="2:4">
      <c r="B34" s="22" t="s">
        <v>938</v>
      </c>
      <c r="C34" s="23">
        <v>5130.04</v>
      </c>
      <c r="D34" s="24">
        <v>48127</v>
      </c>
    </row>
    <row r="35" spans="2:4">
      <c r="B35" s="22" t="s">
        <v>939</v>
      </c>
      <c r="C35" s="23">
        <v>2145.2399999999998</v>
      </c>
      <c r="D35" s="24">
        <v>46516</v>
      </c>
    </row>
    <row r="36" spans="2:4">
      <c r="B36" s="22" t="s">
        <v>1440</v>
      </c>
      <c r="C36" s="23">
        <v>18365</v>
      </c>
      <c r="D36" s="24">
        <v>45800</v>
      </c>
    </row>
    <row r="37" spans="2:4">
      <c r="B37" s="22" t="s">
        <v>1389</v>
      </c>
      <c r="C37" s="23">
        <v>30556</v>
      </c>
      <c r="D37" s="24">
        <v>53399</v>
      </c>
    </row>
    <row r="38" spans="2:4">
      <c r="B38" s="22" t="s">
        <v>965</v>
      </c>
      <c r="C38" s="23">
        <v>368.08</v>
      </c>
      <c r="D38" s="24">
        <v>44896</v>
      </c>
    </row>
    <row r="39" spans="2:4">
      <c r="B39" s="22" t="s">
        <v>967</v>
      </c>
      <c r="C39" s="23">
        <v>1255.54</v>
      </c>
      <c r="D39" s="24">
        <v>46294</v>
      </c>
    </row>
    <row r="40" spans="2:4">
      <c r="B40" s="22" t="s">
        <v>969</v>
      </c>
      <c r="C40" s="23">
        <v>1206.73</v>
      </c>
      <c r="D40" s="24">
        <v>45292</v>
      </c>
    </row>
    <row r="41" spans="2:4">
      <c r="B41" s="22" t="s">
        <v>970</v>
      </c>
      <c r="C41" s="23">
        <v>8192.67</v>
      </c>
      <c r="D41" s="24">
        <v>46660</v>
      </c>
    </row>
    <row r="42" spans="2:4">
      <c r="B42" s="22" t="s">
        <v>1386</v>
      </c>
      <c r="C42" s="23">
        <v>18004.39</v>
      </c>
      <c r="D42" s="24">
        <v>45260</v>
      </c>
    </row>
    <row r="43" spans="2:4">
      <c r="B43" s="22" t="s">
        <v>1387</v>
      </c>
      <c r="C43" s="23">
        <v>18654.73</v>
      </c>
      <c r="D43" s="24">
        <v>46203</v>
      </c>
    </row>
    <row r="44" spans="2:4">
      <c r="B44" s="22" t="s">
        <v>1383</v>
      </c>
      <c r="C44" s="23">
        <v>30977.1</v>
      </c>
      <c r="D44" s="24">
        <v>53235</v>
      </c>
    </row>
    <row r="45" spans="2:4">
      <c r="B45" s="22" t="s">
        <v>1441</v>
      </c>
      <c r="C45" s="23">
        <v>26731.24</v>
      </c>
      <c r="D45" s="24">
        <v>46507</v>
      </c>
    </row>
    <row r="46" spans="2:4">
      <c r="B46" s="22" t="s">
        <v>1442</v>
      </c>
      <c r="C46" s="23">
        <v>4770.24</v>
      </c>
      <c r="D46" s="24">
        <v>47026</v>
      </c>
    </row>
    <row r="47" spans="2:4">
      <c r="B47" s="22" t="s">
        <v>971</v>
      </c>
      <c r="C47" s="23">
        <v>9.17</v>
      </c>
      <c r="D47" s="24">
        <v>44926</v>
      </c>
    </row>
    <row r="48" spans="2:4">
      <c r="B48" s="22" t="s">
        <v>973</v>
      </c>
      <c r="C48" s="23">
        <v>562.35</v>
      </c>
      <c r="D48" s="24">
        <v>47087</v>
      </c>
    </row>
    <row r="49" spans="2:4">
      <c r="B49" s="22" t="s">
        <v>974</v>
      </c>
      <c r="C49" s="23">
        <v>2486.4</v>
      </c>
      <c r="D49" s="24">
        <v>47604</v>
      </c>
    </row>
    <row r="50" spans="2:4">
      <c r="B50" s="22" t="s">
        <v>976</v>
      </c>
      <c r="C50" s="23">
        <v>37946.01</v>
      </c>
      <c r="D50" s="24">
        <v>47986</v>
      </c>
    </row>
    <row r="51" spans="2:4">
      <c r="B51" s="22" t="s">
        <v>977</v>
      </c>
      <c r="C51" s="23">
        <v>1706.68</v>
      </c>
      <c r="D51" s="24">
        <v>46735</v>
      </c>
    </row>
    <row r="52" spans="2:4">
      <c r="B52" s="22" t="s">
        <v>978</v>
      </c>
      <c r="C52" s="23">
        <v>17.510000000000002</v>
      </c>
      <c r="D52" s="24">
        <v>46224</v>
      </c>
    </row>
    <row r="53" spans="2:4">
      <c r="B53" s="22" t="s">
        <v>1443</v>
      </c>
      <c r="C53" s="23">
        <v>37.67</v>
      </c>
      <c r="D53" s="24">
        <v>44926</v>
      </c>
    </row>
    <row r="54" spans="2:4">
      <c r="B54" s="22" t="s">
        <v>1444</v>
      </c>
      <c r="C54" s="23">
        <v>203.19</v>
      </c>
      <c r="D54" s="24">
        <v>47087</v>
      </c>
    </row>
    <row r="55" spans="2:4">
      <c r="B55" s="22" t="s">
        <v>1445</v>
      </c>
      <c r="C55" s="23">
        <v>42429</v>
      </c>
      <c r="D55" s="24">
        <v>45130</v>
      </c>
    </row>
    <row r="56" spans="2:4">
      <c r="B56" s="22" t="s">
        <v>984</v>
      </c>
      <c r="C56" s="23">
        <v>1186.5</v>
      </c>
      <c r="D56" s="24">
        <v>46828</v>
      </c>
    </row>
    <row r="57" spans="2:4">
      <c r="B57" s="22" t="s">
        <v>985</v>
      </c>
      <c r="C57" s="23">
        <v>1362.38</v>
      </c>
      <c r="D57" s="24">
        <v>47491</v>
      </c>
    </row>
    <row r="58" spans="2:4">
      <c r="B58" s="22" t="s">
        <v>986</v>
      </c>
      <c r="C58" s="23">
        <v>12454.68</v>
      </c>
      <c r="D58" s="24">
        <v>45871</v>
      </c>
    </row>
    <row r="59" spans="2:4">
      <c r="B59" s="22" t="s">
        <v>1446</v>
      </c>
      <c r="C59" s="23">
        <v>7947.16</v>
      </c>
      <c r="D59" s="24">
        <v>46752</v>
      </c>
    </row>
    <row r="60" spans="2:4">
      <c r="B60" s="22" t="s">
        <v>1447</v>
      </c>
      <c r="C60" s="23">
        <v>5117.3599999999997</v>
      </c>
      <c r="D60" s="24">
        <v>47178</v>
      </c>
    </row>
    <row r="61" spans="2:4">
      <c r="B61" s="22" t="s">
        <v>949</v>
      </c>
      <c r="C61" s="23">
        <v>12.71</v>
      </c>
      <c r="D61" s="24">
        <v>44570</v>
      </c>
    </row>
    <row r="62" spans="2:4">
      <c r="B62" s="22" t="s">
        <v>950</v>
      </c>
      <c r="C62" s="23">
        <v>323.58999999999997</v>
      </c>
      <c r="D62" s="24">
        <v>45768</v>
      </c>
    </row>
    <row r="63" spans="2:4">
      <c r="B63" s="3" t="s">
        <v>132</v>
      </c>
      <c r="C63" s="9">
        <v>631909.48</v>
      </c>
      <c r="D63" s="25"/>
    </row>
    <row r="64" spans="2:4">
      <c r="B64" s="22" t="s">
        <v>894</v>
      </c>
      <c r="C64" s="23">
        <v>9343.59</v>
      </c>
      <c r="D64" s="24">
        <v>48815</v>
      </c>
    </row>
    <row r="65" spans="2:4">
      <c r="B65" s="22" t="s">
        <v>989</v>
      </c>
      <c r="C65" s="23">
        <v>12531.52</v>
      </c>
      <c r="D65" s="24">
        <v>47875</v>
      </c>
    </row>
    <row r="66" spans="2:4">
      <c r="B66" s="22" t="s">
        <v>1031</v>
      </c>
      <c r="C66" s="23">
        <v>10301.16</v>
      </c>
      <c r="D66" s="24">
        <v>48027</v>
      </c>
    </row>
    <row r="67" spans="2:4">
      <c r="B67" s="22" t="s">
        <v>1448</v>
      </c>
      <c r="C67" s="23">
        <v>18755.97</v>
      </c>
      <c r="D67" s="24">
        <v>48226</v>
      </c>
    </row>
    <row r="68" spans="2:4">
      <c r="B68" s="22" t="s">
        <v>991</v>
      </c>
      <c r="C68" s="23">
        <v>458.07</v>
      </c>
      <c r="D68" s="24">
        <v>47995</v>
      </c>
    </row>
    <row r="69" spans="2:4">
      <c r="B69" s="22" t="s">
        <v>992</v>
      </c>
      <c r="C69" s="23">
        <v>6276.14</v>
      </c>
      <c r="D69" s="24">
        <v>48213</v>
      </c>
    </row>
    <row r="70" spans="2:4">
      <c r="B70" s="22" t="s">
        <v>1449</v>
      </c>
      <c r="C70" s="23">
        <v>6537.65</v>
      </c>
      <c r="D70" s="24">
        <v>48213</v>
      </c>
    </row>
    <row r="71" spans="2:4">
      <c r="B71" s="22" t="s">
        <v>1032</v>
      </c>
      <c r="C71" s="23">
        <v>121.71</v>
      </c>
      <c r="D71" s="24">
        <v>45200</v>
      </c>
    </row>
    <row r="72" spans="2:4">
      <c r="B72" s="22" t="s">
        <v>1034</v>
      </c>
      <c r="C72" s="23">
        <v>83.16</v>
      </c>
      <c r="D72" s="24">
        <v>45411</v>
      </c>
    </row>
    <row r="73" spans="2:4">
      <c r="B73" s="22" t="s">
        <v>1450</v>
      </c>
      <c r="C73" s="23">
        <v>92.73</v>
      </c>
      <c r="D73" s="24">
        <v>45753</v>
      </c>
    </row>
    <row r="74" spans="2:4">
      <c r="B74" s="22" t="s">
        <v>898</v>
      </c>
      <c r="C74" s="23">
        <v>18343.849999999999</v>
      </c>
      <c r="D74" s="24">
        <v>48584</v>
      </c>
    </row>
    <row r="75" spans="2:4">
      <c r="B75" s="22" t="s">
        <v>1398</v>
      </c>
      <c r="C75" s="23">
        <v>8735.1200000000008</v>
      </c>
      <c r="D75" s="24">
        <v>46030</v>
      </c>
    </row>
    <row r="76" spans="2:4">
      <c r="B76" s="22" t="s">
        <v>1405</v>
      </c>
      <c r="C76" s="23">
        <v>5.16</v>
      </c>
      <c r="D76" s="24">
        <v>46289</v>
      </c>
    </row>
    <row r="77" spans="2:4">
      <c r="B77" s="22" t="s">
        <v>1407</v>
      </c>
      <c r="C77" s="23">
        <v>1630.08</v>
      </c>
      <c r="D77" s="24">
        <v>45949</v>
      </c>
    </row>
    <row r="78" spans="2:4">
      <c r="B78" s="22" t="s">
        <v>1037</v>
      </c>
      <c r="C78" s="23">
        <v>1923.88</v>
      </c>
      <c r="D78" s="24">
        <v>47723</v>
      </c>
    </row>
    <row r="79" spans="2:4">
      <c r="B79" s="22" t="s">
        <v>1451</v>
      </c>
      <c r="C79" s="23">
        <v>2679.25</v>
      </c>
      <c r="D79" s="24">
        <v>46874</v>
      </c>
    </row>
    <row r="80" spans="2:4">
      <c r="B80" s="22" t="s">
        <v>1452</v>
      </c>
      <c r="C80" s="23">
        <v>26011.25</v>
      </c>
      <c r="D80" s="24">
        <v>48844</v>
      </c>
    </row>
    <row r="81" spans="2:4">
      <c r="B81" s="22" t="s">
        <v>1039</v>
      </c>
      <c r="C81" s="23">
        <v>602.1</v>
      </c>
      <c r="D81" s="24">
        <v>47463</v>
      </c>
    </row>
    <row r="82" spans="2:4">
      <c r="B82" s="22" t="s">
        <v>1011</v>
      </c>
      <c r="C82" s="23">
        <v>110.83</v>
      </c>
      <c r="D82" s="24">
        <v>47391</v>
      </c>
    </row>
    <row r="83" spans="2:4">
      <c r="B83" s="22" t="s">
        <v>1013</v>
      </c>
      <c r="C83" s="23">
        <v>7314.6</v>
      </c>
      <c r="D83" s="24">
        <v>48160</v>
      </c>
    </row>
    <row r="84" spans="2:4">
      <c r="B84" s="22" t="s">
        <v>994</v>
      </c>
      <c r="C84" s="23">
        <v>771.5</v>
      </c>
      <c r="D84" s="24">
        <v>46174</v>
      </c>
    </row>
    <row r="85" spans="2:4">
      <c r="B85" s="22" t="s">
        <v>996</v>
      </c>
      <c r="C85" s="23">
        <v>51481.95</v>
      </c>
      <c r="D85" s="24">
        <v>48006</v>
      </c>
    </row>
    <row r="86" spans="2:4">
      <c r="B86" s="22" t="s">
        <v>1040</v>
      </c>
      <c r="C86" s="23">
        <v>5294.02</v>
      </c>
      <c r="D86" s="24">
        <v>47908</v>
      </c>
    </row>
    <row r="87" spans="2:4">
      <c r="B87" s="22" t="s">
        <v>910</v>
      </c>
      <c r="C87" s="23">
        <v>13433.39</v>
      </c>
      <c r="D87" s="24">
        <v>48244</v>
      </c>
    </row>
    <row r="88" spans="2:4">
      <c r="B88" s="22" t="s">
        <v>1453</v>
      </c>
      <c r="C88" s="23">
        <v>16448.560000000001</v>
      </c>
      <c r="D88" s="24">
        <v>48244</v>
      </c>
    </row>
    <row r="89" spans="2:4">
      <c r="B89" s="22" t="s">
        <v>1042</v>
      </c>
      <c r="C89" s="23">
        <v>317.83</v>
      </c>
      <c r="D89" s="24">
        <v>45444</v>
      </c>
    </row>
    <row r="90" spans="2:4">
      <c r="B90" s="22" t="s">
        <v>1045</v>
      </c>
      <c r="C90" s="23">
        <v>3984.54</v>
      </c>
      <c r="D90" s="24">
        <v>46874</v>
      </c>
    </row>
    <row r="91" spans="2:4">
      <c r="B91" s="22" t="s">
        <v>1046</v>
      </c>
      <c r="C91" s="23">
        <v>1296.27</v>
      </c>
      <c r="D91" s="24">
        <v>46477</v>
      </c>
    </row>
    <row r="92" spans="2:4">
      <c r="B92" s="22" t="s">
        <v>1047</v>
      </c>
      <c r="C92" s="23">
        <v>6441.72</v>
      </c>
      <c r="D92" s="24">
        <v>47429</v>
      </c>
    </row>
    <row r="93" spans="2:4">
      <c r="B93" s="22" t="s">
        <v>1454</v>
      </c>
      <c r="C93" s="23">
        <v>438.72</v>
      </c>
      <c r="D93" s="24">
        <v>45169</v>
      </c>
    </row>
    <row r="94" spans="2:4">
      <c r="B94" s="22" t="s">
        <v>1049</v>
      </c>
      <c r="C94" s="23">
        <v>5100.32</v>
      </c>
      <c r="D94" s="24">
        <v>45699</v>
      </c>
    </row>
    <row r="95" spans="2:4">
      <c r="B95" s="22" t="s">
        <v>1051</v>
      </c>
      <c r="C95" s="23">
        <v>5829.4</v>
      </c>
      <c r="D95" s="24">
        <v>48404</v>
      </c>
    </row>
    <row r="96" spans="2:4">
      <c r="B96" s="22" t="s">
        <v>1053</v>
      </c>
      <c r="C96" s="23">
        <v>46.71</v>
      </c>
      <c r="D96" s="24">
        <v>46559</v>
      </c>
    </row>
    <row r="97" spans="2:4">
      <c r="B97" s="22" t="s">
        <v>1015</v>
      </c>
      <c r="C97" s="23">
        <v>1340.08</v>
      </c>
      <c r="D97" s="24">
        <v>46623</v>
      </c>
    </row>
    <row r="98" spans="2:4">
      <c r="B98" s="22" t="s">
        <v>1016</v>
      </c>
      <c r="C98" s="23">
        <v>4043.21</v>
      </c>
      <c r="D98" s="24">
        <v>46763</v>
      </c>
    </row>
    <row r="99" spans="2:4">
      <c r="B99" s="22" t="s">
        <v>1017</v>
      </c>
      <c r="C99" s="23">
        <v>12392.24</v>
      </c>
      <c r="D99" s="24">
        <v>48360</v>
      </c>
    </row>
    <row r="100" spans="2:4">
      <c r="B100" s="22" t="s">
        <v>1455</v>
      </c>
      <c r="C100" s="23">
        <v>11469.87</v>
      </c>
      <c r="D100" s="24">
        <v>48244</v>
      </c>
    </row>
    <row r="101" spans="2:4">
      <c r="B101" s="22" t="s">
        <v>1018</v>
      </c>
      <c r="C101" s="23">
        <v>267.75</v>
      </c>
      <c r="D101" s="24">
        <v>46022</v>
      </c>
    </row>
    <row r="102" spans="2:4">
      <c r="B102" s="22" t="s">
        <v>1019</v>
      </c>
      <c r="C102" s="23">
        <v>5194.6099999999997</v>
      </c>
      <c r="D102" s="24">
        <v>47245</v>
      </c>
    </row>
    <row r="103" spans="2:4">
      <c r="B103" s="22" t="s">
        <v>1020</v>
      </c>
      <c r="C103" s="23">
        <v>199.93</v>
      </c>
      <c r="D103" s="24">
        <v>46417</v>
      </c>
    </row>
    <row r="104" spans="2:4">
      <c r="B104" s="22" t="s">
        <v>1022</v>
      </c>
      <c r="C104" s="23">
        <v>10967.34</v>
      </c>
      <c r="D104" s="24">
        <v>47132</v>
      </c>
    </row>
    <row r="105" spans="2:4">
      <c r="B105" s="22" t="s">
        <v>997</v>
      </c>
      <c r="C105" s="23">
        <v>15158.58</v>
      </c>
      <c r="D105" s="24">
        <v>48093</v>
      </c>
    </row>
    <row r="106" spans="2:4">
      <c r="B106" s="22" t="s">
        <v>1026</v>
      </c>
      <c r="C106" s="23">
        <v>1345.48</v>
      </c>
      <c r="D106" s="24">
        <v>45678</v>
      </c>
    </row>
    <row r="107" spans="2:4">
      <c r="B107" s="22" t="s">
        <v>1027</v>
      </c>
      <c r="C107" s="23">
        <v>7499.24</v>
      </c>
      <c r="D107" s="24">
        <v>47586</v>
      </c>
    </row>
    <row r="108" spans="2:4">
      <c r="B108" s="22" t="s">
        <v>1028</v>
      </c>
      <c r="C108" s="23">
        <v>9149.56</v>
      </c>
      <c r="D108" s="24">
        <v>47586</v>
      </c>
    </row>
    <row r="109" spans="2:4">
      <c r="B109" s="22" t="s">
        <v>1456</v>
      </c>
      <c r="C109" s="23">
        <v>6309.11</v>
      </c>
      <c r="D109" s="24">
        <v>47824</v>
      </c>
    </row>
    <row r="110" spans="2:4">
      <c r="B110" s="22" t="s">
        <v>1457</v>
      </c>
      <c r="C110" s="23">
        <v>10515.18</v>
      </c>
      <c r="D110" s="24">
        <v>46589</v>
      </c>
    </row>
    <row r="111" spans="2:4">
      <c r="B111" s="22" t="s">
        <v>1058</v>
      </c>
      <c r="C111" s="23">
        <v>39689.839999999997</v>
      </c>
      <c r="D111" s="24">
        <v>49041</v>
      </c>
    </row>
    <row r="112" spans="2:4">
      <c r="B112" s="22" t="s">
        <v>1059</v>
      </c>
      <c r="C112" s="23">
        <v>390.79</v>
      </c>
      <c r="D112" s="24">
        <v>48525</v>
      </c>
    </row>
    <row r="113" spans="2:4">
      <c r="B113" s="22" t="s">
        <v>918</v>
      </c>
      <c r="C113" s="23">
        <v>3170.91</v>
      </c>
      <c r="D113" s="24">
        <v>47849</v>
      </c>
    </row>
    <row r="114" spans="2:4">
      <c r="B114" s="22" t="s">
        <v>1409</v>
      </c>
      <c r="C114" s="23">
        <v>17382.23</v>
      </c>
      <c r="D114" s="24">
        <v>46481</v>
      </c>
    </row>
    <row r="115" spans="2:4">
      <c r="B115" s="22" t="s">
        <v>1458</v>
      </c>
      <c r="C115" s="23">
        <v>60426</v>
      </c>
      <c r="D115" s="24">
        <v>45219</v>
      </c>
    </row>
    <row r="116" spans="2:4">
      <c r="B116" s="22" t="s">
        <v>1064</v>
      </c>
      <c r="C116" s="23">
        <v>6697.37</v>
      </c>
      <c r="D116" s="24">
        <v>46599</v>
      </c>
    </row>
    <row r="117" spans="2:4">
      <c r="B117" s="22" t="s">
        <v>1029</v>
      </c>
      <c r="C117" s="23">
        <v>161.11000000000001</v>
      </c>
      <c r="D117" s="24">
        <v>46569</v>
      </c>
    </row>
    <row r="118" spans="2:4">
      <c r="B118" s="22" t="s">
        <v>1459</v>
      </c>
      <c r="C118" s="23">
        <v>3880.84</v>
      </c>
      <c r="D118" s="24">
        <v>45748</v>
      </c>
    </row>
    <row r="119" spans="2:4">
      <c r="B119" s="22" t="s">
        <v>931</v>
      </c>
      <c r="C119" s="23">
        <v>290.94</v>
      </c>
      <c r="D119" s="24">
        <v>47711</v>
      </c>
    </row>
    <row r="120" spans="2:4">
      <c r="B120" s="22" t="s">
        <v>932</v>
      </c>
      <c r="C120" s="23">
        <v>1910.9</v>
      </c>
      <c r="D120" s="24">
        <v>47711</v>
      </c>
    </row>
    <row r="121" spans="2:4">
      <c r="B121" s="22" t="s">
        <v>1460</v>
      </c>
      <c r="C121" s="23">
        <v>15949.6</v>
      </c>
      <c r="D121" s="24">
        <v>46022</v>
      </c>
    </row>
    <row r="122" spans="2:4">
      <c r="B122" s="22" t="s">
        <v>936</v>
      </c>
      <c r="C122" s="23">
        <v>11666.76</v>
      </c>
      <c r="D122" s="24">
        <v>48244</v>
      </c>
    </row>
    <row r="123" spans="2:4">
      <c r="B123" s="22" t="s">
        <v>1063</v>
      </c>
      <c r="C123" s="23">
        <v>21383.48</v>
      </c>
      <c r="D123" s="24">
        <v>45838</v>
      </c>
    </row>
    <row r="124" spans="2:4">
      <c r="B124" s="22" t="s">
        <v>1065</v>
      </c>
      <c r="C124" s="23">
        <v>20279.03</v>
      </c>
      <c r="D124" s="24">
        <v>49414</v>
      </c>
    </row>
    <row r="125" spans="2:4">
      <c r="B125" s="22" t="s">
        <v>1066</v>
      </c>
      <c r="C125" s="23">
        <v>17305.96</v>
      </c>
      <c r="D125" s="24">
        <v>49400</v>
      </c>
    </row>
    <row r="126" spans="2:4">
      <c r="B126" s="22" t="s">
        <v>1461</v>
      </c>
      <c r="C126" s="23">
        <v>16510.599999999999</v>
      </c>
      <c r="D126" s="24">
        <v>49400</v>
      </c>
    </row>
    <row r="127" spans="2:4">
      <c r="B127" s="22" t="s">
        <v>1068</v>
      </c>
      <c r="C127" s="23">
        <v>2244.25</v>
      </c>
      <c r="D127" s="24" t="s">
        <v>1462</v>
      </c>
    </row>
    <row r="128" spans="2:4">
      <c r="B128" s="22" t="s">
        <v>1000</v>
      </c>
      <c r="C128" s="23">
        <v>1165.94</v>
      </c>
      <c r="D128" s="24" t="s">
        <v>1463</v>
      </c>
    </row>
    <row r="129" spans="2:4">
      <c r="B129" s="22" t="s">
        <v>940</v>
      </c>
      <c r="C129" s="23">
        <v>89.35</v>
      </c>
      <c r="D129" s="24">
        <v>47995</v>
      </c>
    </row>
    <row r="130" spans="2:4">
      <c r="B130" s="22" t="s">
        <v>941</v>
      </c>
      <c r="C130" s="23">
        <v>282.95</v>
      </c>
      <c r="D130" s="24">
        <v>47994</v>
      </c>
    </row>
    <row r="131" spans="2:4">
      <c r="B131" s="22" t="s">
        <v>942</v>
      </c>
      <c r="C131" s="23">
        <v>923.3</v>
      </c>
      <c r="D131" s="24">
        <v>48105</v>
      </c>
    </row>
    <row r="132" spans="2:4">
      <c r="B132" s="22" t="s">
        <v>1464</v>
      </c>
      <c r="C132" s="23">
        <v>1682.34</v>
      </c>
      <c r="D132" s="24">
        <v>45606</v>
      </c>
    </row>
    <row r="133" spans="2:4">
      <c r="B133" s="22" t="s">
        <v>1465</v>
      </c>
      <c r="C133" s="23">
        <v>2162.65</v>
      </c>
      <c r="D133" s="24">
        <v>44927</v>
      </c>
    </row>
    <row r="134" spans="2:4">
      <c r="B134" s="22" t="s">
        <v>1466</v>
      </c>
      <c r="C134" s="23">
        <v>3512.49</v>
      </c>
      <c r="D134" s="24">
        <v>46203</v>
      </c>
    </row>
    <row r="135" spans="2:4">
      <c r="B135" s="22" t="s">
        <v>1467</v>
      </c>
      <c r="C135" s="23">
        <v>2414.37</v>
      </c>
      <c r="D135" s="24">
        <v>45074</v>
      </c>
    </row>
    <row r="136" spans="2:4">
      <c r="B136" s="22" t="s">
        <v>1468</v>
      </c>
      <c r="C136" s="23">
        <v>476.33</v>
      </c>
      <c r="D136" s="24">
        <v>45373</v>
      </c>
    </row>
    <row r="137" spans="2:4">
      <c r="B137" s="22" t="s">
        <v>1069</v>
      </c>
      <c r="C137" s="23">
        <v>3.83</v>
      </c>
      <c r="D137" s="24">
        <v>45816</v>
      </c>
    </row>
    <row r="138" spans="2:4">
      <c r="B138" s="22" t="s">
        <v>1070</v>
      </c>
      <c r="C138" s="23">
        <v>0.16</v>
      </c>
      <c r="D138" s="24">
        <v>46005</v>
      </c>
    </row>
    <row r="139" spans="2:4">
      <c r="B139" s="22" t="s">
        <v>1469</v>
      </c>
      <c r="C139" s="23">
        <v>8147.43</v>
      </c>
      <c r="D139" s="24">
        <v>46608</v>
      </c>
    </row>
    <row r="140" spans="2:4">
      <c r="B140" s="22" t="s">
        <v>952</v>
      </c>
      <c r="C140" s="23">
        <v>33112.800000000003</v>
      </c>
      <c r="D140" s="24">
        <v>48549</v>
      </c>
    </row>
    <row r="143" spans="2:4">
      <c r="B143" s="6" t="s">
        <v>140</v>
      </c>
      <c r="D143" s="6"/>
    </row>
    <row r="147" spans="2:2">
      <c r="B147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1430</v>
      </c>
    </row>
    <row r="7" spans="2:16">
      <c r="B7" s="3" t="s">
        <v>85</v>
      </c>
      <c r="C7" s="3" t="s">
        <v>86</v>
      </c>
      <c r="D7" s="3" t="s">
        <v>193</v>
      </c>
      <c r="E7" s="3" t="s">
        <v>88</v>
      </c>
      <c r="F7" s="3" t="s">
        <v>89</v>
      </c>
      <c r="G7" s="3" t="s">
        <v>144</v>
      </c>
      <c r="H7" s="3" t="s">
        <v>145</v>
      </c>
      <c r="I7" s="3" t="s">
        <v>90</v>
      </c>
      <c r="J7" s="3" t="s">
        <v>91</v>
      </c>
      <c r="K7" s="3" t="s">
        <v>1431</v>
      </c>
      <c r="L7" s="3" t="s">
        <v>146</v>
      </c>
      <c r="M7" s="3" t="s">
        <v>1432</v>
      </c>
      <c r="N7" s="3" t="s">
        <v>148</v>
      </c>
      <c r="O7" s="3" t="s">
        <v>149</v>
      </c>
      <c r="P7" s="3" t="s">
        <v>150</v>
      </c>
    </row>
    <row r="8" spans="2:16">
      <c r="B8" s="4"/>
      <c r="C8" s="4"/>
      <c r="D8" s="4"/>
      <c r="E8" s="4"/>
      <c r="F8" s="4"/>
      <c r="G8" s="4" t="s">
        <v>151</v>
      </c>
      <c r="H8" s="4" t="s">
        <v>152</v>
      </c>
      <c r="I8" s="4"/>
      <c r="J8" s="4" t="s">
        <v>96</v>
      </c>
      <c r="K8" s="4" t="s">
        <v>96</v>
      </c>
      <c r="L8" s="4" t="s">
        <v>153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1433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1434</v>
      </c>
    </row>
    <row r="7" spans="2:16">
      <c r="B7" s="3" t="s">
        <v>85</v>
      </c>
      <c r="C7" s="3" t="s">
        <v>86</v>
      </c>
      <c r="D7" s="3" t="s">
        <v>193</v>
      </c>
      <c r="E7" s="3" t="s">
        <v>88</v>
      </c>
      <c r="F7" s="3" t="s">
        <v>89</v>
      </c>
      <c r="G7" s="3" t="s">
        <v>144</v>
      </c>
      <c r="H7" s="3" t="s">
        <v>145</v>
      </c>
      <c r="I7" s="3" t="s">
        <v>90</v>
      </c>
      <c r="J7" s="3" t="s">
        <v>91</v>
      </c>
      <c r="K7" s="3" t="s">
        <v>1431</v>
      </c>
      <c r="L7" s="3" t="s">
        <v>146</v>
      </c>
      <c r="M7" s="3" t="s">
        <v>1432</v>
      </c>
      <c r="N7" s="3" t="s">
        <v>148</v>
      </c>
      <c r="O7" s="3" t="s">
        <v>149</v>
      </c>
      <c r="P7" s="3" t="s">
        <v>150</v>
      </c>
    </row>
    <row r="8" spans="2:16">
      <c r="B8" s="4"/>
      <c r="C8" s="4"/>
      <c r="D8" s="4"/>
      <c r="E8" s="4"/>
      <c r="F8" s="4"/>
      <c r="G8" s="4" t="s">
        <v>151</v>
      </c>
      <c r="H8" s="4" t="s">
        <v>152</v>
      </c>
      <c r="I8" s="4"/>
      <c r="J8" s="4" t="s">
        <v>96</v>
      </c>
      <c r="K8" s="4" t="s">
        <v>96</v>
      </c>
      <c r="L8" s="4" t="s">
        <v>153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1435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1436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4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141</v>
      </c>
    </row>
    <row r="7" spans="2:18" ht="15.75">
      <c r="B7" s="2" t="s">
        <v>142</v>
      </c>
    </row>
    <row r="8" spans="2:18">
      <c r="B8" s="3" t="s">
        <v>85</v>
      </c>
      <c r="C8" s="3" t="s">
        <v>86</v>
      </c>
      <c r="D8" s="3" t="s">
        <v>143</v>
      </c>
      <c r="E8" s="3" t="s">
        <v>88</v>
      </c>
      <c r="F8" s="3" t="s">
        <v>89</v>
      </c>
      <c r="G8" s="3" t="s">
        <v>144</v>
      </c>
      <c r="H8" s="3" t="s">
        <v>145</v>
      </c>
      <c r="I8" s="3" t="s">
        <v>90</v>
      </c>
      <c r="J8" s="3" t="s">
        <v>91</v>
      </c>
      <c r="K8" s="3" t="s">
        <v>92</v>
      </c>
      <c r="L8" s="3" t="s">
        <v>146</v>
      </c>
      <c r="M8" s="3" t="s">
        <v>43</v>
      </c>
      <c r="N8" s="3" t="s">
        <v>147</v>
      </c>
      <c r="O8" s="3" t="s">
        <v>93</v>
      </c>
      <c r="P8" s="3" t="s">
        <v>148</v>
      </c>
      <c r="Q8" s="3" t="s">
        <v>149</v>
      </c>
      <c r="R8" s="3" t="s">
        <v>150</v>
      </c>
    </row>
    <row r="9" spans="2:18">
      <c r="B9" s="4"/>
      <c r="C9" s="4"/>
      <c r="D9" s="4"/>
      <c r="E9" s="4"/>
      <c r="F9" s="4"/>
      <c r="G9" s="4" t="s">
        <v>151</v>
      </c>
      <c r="H9" s="4" t="s">
        <v>152</v>
      </c>
      <c r="I9" s="4"/>
      <c r="J9" s="4" t="s">
        <v>96</v>
      </c>
      <c r="K9" s="4" t="s">
        <v>96</v>
      </c>
      <c r="L9" s="4" t="s">
        <v>153</v>
      </c>
      <c r="M9" s="4" t="s">
        <v>154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155</v>
      </c>
      <c r="C11" s="12"/>
      <c r="D11" s="20"/>
      <c r="E11" s="3"/>
      <c r="F11" s="3"/>
      <c r="G11" s="3"/>
      <c r="H11" s="12">
        <v>0.67</v>
      </c>
      <c r="I11" s="3"/>
      <c r="K11" s="10">
        <v>3.5700000000000003E-2</v>
      </c>
      <c r="L11" s="9">
        <v>2257198856</v>
      </c>
      <c r="O11" s="9">
        <v>2764659.45</v>
      </c>
      <c r="Q11" s="10">
        <v>1</v>
      </c>
      <c r="R11" s="10">
        <v>0.1694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0.67</v>
      </c>
      <c r="I12" s="3"/>
      <c r="K12" s="10">
        <v>3.5700000000000003E-2</v>
      </c>
      <c r="L12" s="9">
        <v>2029723856</v>
      </c>
      <c r="O12" s="9">
        <v>1987169.89</v>
      </c>
      <c r="Q12" s="10">
        <v>0.71879999999999999</v>
      </c>
      <c r="R12" s="10">
        <v>0.12180000000000001</v>
      </c>
    </row>
    <row r="13" spans="2:18">
      <c r="B13" s="13" t="s">
        <v>156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157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158</v>
      </c>
      <c r="C15" s="14"/>
      <c r="D15" s="21"/>
      <c r="E15" s="13"/>
      <c r="F15" s="13"/>
      <c r="G15" s="13"/>
      <c r="H15" s="14">
        <v>0.67</v>
      </c>
      <c r="I15" s="13"/>
      <c r="K15" s="16">
        <v>3.5700000000000003E-2</v>
      </c>
      <c r="L15" s="15">
        <v>2029723856</v>
      </c>
      <c r="O15" s="15">
        <v>1987169.89</v>
      </c>
      <c r="Q15" s="16">
        <v>0.71879999999999999</v>
      </c>
      <c r="R15" s="16">
        <v>0.12180000000000001</v>
      </c>
    </row>
    <row r="16" spans="2:18">
      <c r="B16" s="13" t="s">
        <v>159</v>
      </c>
      <c r="C16" s="14"/>
      <c r="D16" s="21"/>
      <c r="E16" s="13"/>
      <c r="F16" s="13"/>
      <c r="G16" s="13"/>
      <c r="H16" s="14">
        <v>0.45</v>
      </c>
      <c r="I16" s="13"/>
      <c r="K16" s="16">
        <v>3.5700000000000003E-2</v>
      </c>
      <c r="L16" s="15">
        <v>1546111940</v>
      </c>
      <c r="O16" s="15">
        <v>1521267.94</v>
      </c>
      <c r="Q16" s="16">
        <v>0.55030000000000001</v>
      </c>
      <c r="R16" s="16">
        <v>9.3200000000000005E-2</v>
      </c>
    </row>
    <row r="17" spans="2:18">
      <c r="B17" s="6" t="s">
        <v>160</v>
      </c>
      <c r="C17" s="17">
        <v>8230112</v>
      </c>
      <c r="D17" s="18" t="s">
        <v>161</v>
      </c>
      <c r="E17" s="6" t="s">
        <v>162</v>
      </c>
      <c r="F17" s="6"/>
      <c r="G17" s="6"/>
      <c r="H17" s="17">
        <v>0.02</v>
      </c>
      <c r="I17" s="6" t="s">
        <v>103</v>
      </c>
      <c r="J17" s="19">
        <v>0</v>
      </c>
      <c r="K17" s="8">
        <v>2.46E-2</v>
      </c>
      <c r="L17" s="7">
        <v>35172604</v>
      </c>
      <c r="M17" s="7">
        <v>99.96</v>
      </c>
      <c r="N17" s="7">
        <v>0</v>
      </c>
      <c r="O17" s="7">
        <v>35158.53</v>
      </c>
      <c r="P17" s="8">
        <v>2E-3</v>
      </c>
      <c r="Q17" s="8">
        <v>1.2699999999999999E-2</v>
      </c>
      <c r="R17" s="8">
        <v>2.2000000000000001E-3</v>
      </c>
    </row>
    <row r="18" spans="2:18">
      <c r="B18" s="6" t="s">
        <v>163</v>
      </c>
      <c r="C18" s="17">
        <v>8231219</v>
      </c>
      <c r="D18" s="18" t="s">
        <v>161</v>
      </c>
      <c r="E18" s="6" t="s">
        <v>162</v>
      </c>
      <c r="F18" s="6"/>
      <c r="G18" s="6"/>
      <c r="H18" s="17">
        <v>0.94</v>
      </c>
      <c r="I18" s="6" t="s">
        <v>103</v>
      </c>
      <c r="J18" s="19">
        <v>0</v>
      </c>
      <c r="K18" s="8">
        <v>3.6799999999999999E-2</v>
      </c>
      <c r="L18" s="7">
        <v>351294760</v>
      </c>
      <c r="M18" s="7">
        <v>96.67</v>
      </c>
      <c r="N18" s="7">
        <v>0</v>
      </c>
      <c r="O18" s="7">
        <v>339596.64</v>
      </c>
      <c r="P18" s="8">
        <v>1.03E-2</v>
      </c>
      <c r="Q18" s="8">
        <v>0.12280000000000001</v>
      </c>
      <c r="R18" s="8">
        <v>2.0799999999999999E-2</v>
      </c>
    </row>
    <row r="19" spans="2:18">
      <c r="B19" s="6" t="s">
        <v>164</v>
      </c>
      <c r="C19" s="17">
        <v>8830226</v>
      </c>
      <c r="D19" s="18" t="s">
        <v>161</v>
      </c>
      <c r="E19" s="6" t="s">
        <v>162</v>
      </c>
      <c r="F19" s="6"/>
      <c r="G19" s="6"/>
      <c r="H19" s="17">
        <v>0.11</v>
      </c>
      <c r="I19" s="6" t="s">
        <v>103</v>
      </c>
      <c r="J19" s="19">
        <v>0</v>
      </c>
      <c r="K19" s="8">
        <v>3.1699999999999999E-2</v>
      </c>
      <c r="L19" s="7">
        <v>39701910</v>
      </c>
      <c r="M19" s="7">
        <v>99.65</v>
      </c>
      <c r="N19" s="7">
        <v>0</v>
      </c>
      <c r="O19" s="7">
        <v>39562.949999999997</v>
      </c>
      <c r="P19" s="8">
        <v>1.4E-3</v>
      </c>
      <c r="Q19" s="8">
        <v>1.43E-2</v>
      </c>
      <c r="R19" s="8">
        <v>2.3999999999999998E-3</v>
      </c>
    </row>
    <row r="20" spans="2:18">
      <c r="B20" s="6" t="s">
        <v>165</v>
      </c>
      <c r="C20" s="17">
        <v>8230419</v>
      </c>
      <c r="D20" s="18" t="s">
        <v>161</v>
      </c>
      <c r="E20" s="6" t="s">
        <v>162</v>
      </c>
      <c r="F20" s="6"/>
      <c r="G20" s="6"/>
      <c r="H20" s="17">
        <v>0.27</v>
      </c>
      <c r="I20" s="6" t="s">
        <v>103</v>
      </c>
      <c r="J20" s="19">
        <v>0</v>
      </c>
      <c r="K20" s="8">
        <v>3.5799999999999998E-2</v>
      </c>
      <c r="L20" s="7">
        <v>673180974</v>
      </c>
      <c r="M20" s="7">
        <v>99.07</v>
      </c>
      <c r="N20" s="7">
        <v>0</v>
      </c>
      <c r="O20" s="7">
        <v>666920.39</v>
      </c>
      <c r="P20" s="8">
        <v>6.1199999999999997E-2</v>
      </c>
      <c r="Q20" s="8">
        <v>0.2412</v>
      </c>
      <c r="R20" s="8">
        <v>4.0899999999999999E-2</v>
      </c>
    </row>
    <row r="21" spans="2:18">
      <c r="B21" s="6" t="s">
        <v>166</v>
      </c>
      <c r="C21" s="17">
        <v>8230518</v>
      </c>
      <c r="D21" s="18" t="s">
        <v>161</v>
      </c>
      <c r="E21" s="6" t="s">
        <v>162</v>
      </c>
      <c r="F21" s="6"/>
      <c r="G21" s="6"/>
      <c r="H21" s="17">
        <v>0.34</v>
      </c>
      <c r="I21" s="6" t="s">
        <v>103</v>
      </c>
      <c r="J21" s="19">
        <v>0</v>
      </c>
      <c r="K21" s="8">
        <v>3.5299999999999998E-2</v>
      </c>
      <c r="L21" s="7">
        <v>228779000</v>
      </c>
      <c r="M21" s="7">
        <v>98.82</v>
      </c>
      <c r="N21" s="7">
        <v>0</v>
      </c>
      <c r="O21" s="7">
        <v>226079.41</v>
      </c>
      <c r="P21" s="8">
        <v>1.7600000000000001E-2</v>
      </c>
      <c r="Q21" s="8">
        <v>8.1799999999999998E-2</v>
      </c>
      <c r="R21" s="8">
        <v>1.3899999999999999E-2</v>
      </c>
    </row>
    <row r="22" spans="2:18">
      <c r="B22" s="6" t="s">
        <v>167</v>
      </c>
      <c r="C22" s="17">
        <v>8230716</v>
      </c>
      <c r="D22" s="18" t="s">
        <v>161</v>
      </c>
      <c r="E22" s="6" t="s">
        <v>162</v>
      </c>
      <c r="F22" s="6"/>
      <c r="G22" s="6"/>
      <c r="H22" s="17">
        <v>0.52</v>
      </c>
      <c r="I22" s="6" t="s">
        <v>103</v>
      </c>
      <c r="J22" s="19">
        <v>0</v>
      </c>
      <c r="K22" s="8">
        <v>3.6900000000000002E-2</v>
      </c>
      <c r="L22" s="7">
        <v>217982692</v>
      </c>
      <c r="M22" s="7">
        <v>98.15</v>
      </c>
      <c r="N22" s="7">
        <v>0</v>
      </c>
      <c r="O22" s="7">
        <v>213950.01</v>
      </c>
      <c r="P22" s="8">
        <v>1.9800000000000002E-2</v>
      </c>
      <c r="Q22" s="8">
        <v>7.7399999999999997E-2</v>
      </c>
      <c r="R22" s="8">
        <v>1.3100000000000001E-2</v>
      </c>
    </row>
    <row r="23" spans="2:18">
      <c r="B23" s="13" t="s">
        <v>168</v>
      </c>
      <c r="C23" s="14"/>
      <c r="D23" s="21"/>
      <c r="E23" s="13"/>
      <c r="F23" s="13"/>
      <c r="G23" s="13"/>
      <c r="H23" s="14">
        <v>1.38</v>
      </c>
      <c r="I23" s="13"/>
      <c r="K23" s="16">
        <v>3.5700000000000003E-2</v>
      </c>
      <c r="L23" s="15">
        <v>483611916</v>
      </c>
      <c r="O23" s="15">
        <v>465901.94</v>
      </c>
      <c r="Q23" s="16">
        <v>0.16850000000000001</v>
      </c>
      <c r="R23" s="16">
        <v>2.8500000000000001E-2</v>
      </c>
    </row>
    <row r="24" spans="2:18">
      <c r="B24" s="6" t="s">
        <v>169</v>
      </c>
      <c r="C24" s="17">
        <v>1155068</v>
      </c>
      <c r="D24" s="18" t="s">
        <v>161</v>
      </c>
      <c r="E24" s="6" t="s">
        <v>162</v>
      </c>
      <c r="F24" s="6"/>
      <c r="G24" s="6"/>
      <c r="H24" s="17">
        <v>0.92</v>
      </c>
      <c r="I24" s="6" t="s">
        <v>103</v>
      </c>
      <c r="J24" s="19">
        <v>1.4999999999999999E-2</v>
      </c>
      <c r="K24" s="8">
        <v>3.6600000000000001E-2</v>
      </c>
      <c r="L24" s="7">
        <v>50867</v>
      </c>
      <c r="M24" s="7">
        <v>98.2</v>
      </c>
      <c r="N24" s="7">
        <v>0</v>
      </c>
      <c r="O24" s="7">
        <v>49.95</v>
      </c>
      <c r="P24" s="8">
        <v>3.7000000000000002E-6</v>
      </c>
      <c r="Q24" s="8">
        <v>0</v>
      </c>
      <c r="R24" s="8">
        <v>0</v>
      </c>
    </row>
    <row r="25" spans="2:18">
      <c r="B25" s="6" t="s">
        <v>170</v>
      </c>
      <c r="C25" s="17">
        <v>1167105</v>
      </c>
      <c r="D25" s="18" t="s">
        <v>161</v>
      </c>
      <c r="E25" s="6" t="s">
        <v>162</v>
      </c>
      <c r="F25" s="6"/>
      <c r="G25" s="6"/>
      <c r="H25" s="17">
        <v>0.59</v>
      </c>
      <c r="I25" s="6" t="s">
        <v>103</v>
      </c>
      <c r="J25" s="19">
        <v>1.5E-3</v>
      </c>
      <c r="K25" s="8">
        <v>3.5700000000000003E-2</v>
      </c>
      <c r="L25" s="7">
        <v>153028703</v>
      </c>
      <c r="M25" s="7">
        <v>98.11</v>
      </c>
      <c r="N25" s="7">
        <v>0</v>
      </c>
      <c r="O25" s="7">
        <v>150136.46</v>
      </c>
      <c r="P25" s="8">
        <v>9.7999999999999997E-3</v>
      </c>
      <c r="Q25" s="8">
        <v>5.4300000000000001E-2</v>
      </c>
      <c r="R25" s="8">
        <v>9.1999999999999998E-3</v>
      </c>
    </row>
    <row r="26" spans="2:18">
      <c r="B26" s="6" t="s">
        <v>171</v>
      </c>
      <c r="C26" s="17">
        <v>1175777</v>
      </c>
      <c r="D26" s="18" t="s">
        <v>161</v>
      </c>
      <c r="E26" s="6" t="s">
        <v>162</v>
      </c>
      <c r="F26" s="6"/>
      <c r="G26" s="6"/>
      <c r="H26" s="17">
        <v>1.83</v>
      </c>
      <c r="I26" s="6" t="s">
        <v>103</v>
      </c>
      <c r="J26" s="19">
        <v>4.0000000000000001E-3</v>
      </c>
      <c r="K26" s="8">
        <v>3.56E-2</v>
      </c>
      <c r="L26" s="7">
        <v>292168297</v>
      </c>
      <c r="M26" s="7">
        <v>94.54</v>
      </c>
      <c r="N26" s="7">
        <v>0</v>
      </c>
      <c r="O26" s="7">
        <v>276215.90999999997</v>
      </c>
      <c r="P26" s="8">
        <v>1.72E-2</v>
      </c>
      <c r="Q26" s="8">
        <v>9.9900000000000003E-2</v>
      </c>
      <c r="R26" s="8">
        <v>1.6899999999999998E-2</v>
      </c>
    </row>
    <row r="27" spans="2:18">
      <c r="B27" s="6" t="s">
        <v>172</v>
      </c>
      <c r="C27" s="17">
        <v>1130848</v>
      </c>
      <c r="D27" s="18" t="s">
        <v>161</v>
      </c>
      <c r="E27" s="6" t="s">
        <v>162</v>
      </c>
      <c r="F27" s="6"/>
      <c r="G27" s="6"/>
      <c r="H27" s="17">
        <v>1.22</v>
      </c>
      <c r="I27" s="6" t="s">
        <v>103</v>
      </c>
      <c r="J27" s="19">
        <v>3.7499999999999999E-2</v>
      </c>
      <c r="K27" s="8">
        <v>3.61E-2</v>
      </c>
      <c r="L27" s="7">
        <v>38364049</v>
      </c>
      <c r="M27" s="7">
        <v>102.96</v>
      </c>
      <c r="N27" s="7">
        <v>0</v>
      </c>
      <c r="O27" s="7">
        <v>39499.620000000003</v>
      </c>
      <c r="P27" s="8">
        <v>1.8E-3</v>
      </c>
      <c r="Q27" s="8">
        <v>1.43E-2</v>
      </c>
      <c r="R27" s="8">
        <v>2.3999999999999998E-3</v>
      </c>
    </row>
    <row r="28" spans="2:18">
      <c r="B28" s="13" t="s">
        <v>173</v>
      </c>
      <c r="C28" s="14"/>
      <c r="D28" s="21"/>
      <c r="E28" s="13"/>
      <c r="F28" s="13"/>
      <c r="G28" s="13"/>
      <c r="H28" s="14">
        <v>0</v>
      </c>
      <c r="I28" s="13"/>
      <c r="K28" s="16">
        <v>0</v>
      </c>
      <c r="L28" s="15">
        <v>0</v>
      </c>
      <c r="O28" s="15">
        <v>0</v>
      </c>
      <c r="Q28" s="16">
        <v>0</v>
      </c>
      <c r="R28" s="16">
        <v>0</v>
      </c>
    </row>
    <row r="29" spans="2:18">
      <c r="B29" s="13" t="s">
        <v>174</v>
      </c>
      <c r="C29" s="14"/>
      <c r="D29" s="21"/>
      <c r="E29" s="13"/>
      <c r="F29" s="13"/>
      <c r="G29" s="13"/>
      <c r="I29" s="13"/>
      <c r="L29" s="15">
        <v>0</v>
      </c>
      <c r="O29" s="15">
        <v>0</v>
      </c>
      <c r="Q29" s="16">
        <v>0</v>
      </c>
      <c r="R29" s="16">
        <v>0</v>
      </c>
    </row>
    <row r="30" spans="2:18">
      <c r="B30" s="3" t="s">
        <v>132</v>
      </c>
      <c r="C30" s="12"/>
      <c r="D30" s="20"/>
      <c r="E30" s="3"/>
      <c r="F30" s="3"/>
      <c r="G30" s="3"/>
      <c r="I30" s="3"/>
      <c r="L30" s="9">
        <v>227475000</v>
      </c>
      <c r="O30" s="9">
        <v>777489.56</v>
      </c>
      <c r="Q30" s="10">
        <v>0.28120000000000001</v>
      </c>
      <c r="R30" s="10">
        <v>4.7600000000000003E-2</v>
      </c>
    </row>
    <row r="31" spans="2:18">
      <c r="B31" s="13" t="s">
        <v>175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176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227475000</v>
      </c>
      <c r="O32" s="15">
        <v>777489.56</v>
      </c>
      <c r="Q32" s="16">
        <v>0.28120000000000001</v>
      </c>
      <c r="R32" s="16">
        <v>4.7600000000000003E-2</v>
      </c>
    </row>
    <row r="33" spans="2:18">
      <c r="B33" s="6" t="s">
        <v>177</v>
      </c>
      <c r="C33" s="17" t="s">
        <v>178</v>
      </c>
      <c r="D33" s="18" t="s">
        <v>179</v>
      </c>
      <c r="E33" s="6" t="s">
        <v>180</v>
      </c>
      <c r="F33" s="6" t="s">
        <v>181</v>
      </c>
      <c r="G33" s="6"/>
      <c r="H33" s="17">
        <v>0</v>
      </c>
      <c r="I33" s="6" t="s">
        <v>44</v>
      </c>
      <c r="J33" s="19">
        <v>0</v>
      </c>
      <c r="K33" s="8">
        <v>0</v>
      </c>
      <c r="L33" s="7">
        <v>112937000</v>
      </c>
      <c r="M33" s="7">
        <v>96.3</v>
      </c>
      <c r="N33" s="7">
        <v>0</v>
      </c>
      <c r="O33" s="7">
        <v>384025.67</v>
      </c>
      <c r="P33" s="8">
        <v>0</v>
      </c>
      <c r="Q33" s="8">
        <v>0.1389</v>
      </c>
      <c r="R33" s="8">
        <v>2.35E-2</v>
      </c>
    </row>
    <row r="34" spans="2:18">
      <c r="B34" s="6" t="s">
        <v>182</v>
      </c>
      <c r="C34" s="17" t="s">
        <v>183</v>
      </c>
      <c r="D34" s="18" t="s">
        <v>184</v>
      </c>
      <c r="E34" s="6" t="s">
        <v>180</v>
      </c>
      <c r="F34" s="6" t="s">
        <v>181</v>
      </c>
      <c r="G34" s="6"/>
      <c r="H34" s="17">
        <v>0</v>
      </c>
      <c r="I34" s="6" t="s">
        <v>44</v>
      </c>
      <c r="J34" s="19">
        <v>0</v>
      </c>
      <c r="K34" s="8">
        <v>0</v>
      </c>
      <c r="L34" s="7">
        <v>34358000</v>
      </c>
      <c r="M34" s="7">
        <v>96.56</v>
      </c>
      <c r="N34" s="7">
        <v>0</v>
      </c>
      <c r="O34" s="7">
        <v>117144.76</v>
      </c>
      <c r="P34" s="8">
        <v>0</v>
      </c>
      <c r="Q34" s="8">
        <v>4.24E-2</v>
      </c>
      <c r="R34" s="8">
        <v>7.1999999999999998E-3</v>
      </c>
    </row>
    <row r="35" spans="2:18">
      <c r="B35" s="6" t="s">
        <v>185</v>
      </c>
      <c r="C35" s="17" t="s">
        <v>186</v>
      </c>
      <c r="D35" s="18" t="s">
        <v>184</v>
      </c>
      <c r="E35" s="6" t="s">
        <v>180</v>
      </c>
      <c r="F35" s="6" t="s">
        <v>181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38016000</v>
      </c>
      <c r="M35" s="7">
        <v>97.21</v>
      </c>
      <c r="N35" s="7">
        <v>0</v>
      </c>
      <c r="O35" s="7">
        <v>130492.84</v>
      </c>
      <c r="P35" s="8">
        <v>0</v>
      </c>
      <c r="Q35" s="8">
        <v>4.7199999999999999E-2</v>
      </c>
      <c r="R35" s="8">
        <v>8.0000000000000002E-3</v>
      </c>
    </row>
    <row r="36" spans="2:18">
      <c r="B36" s="6" t="s">
        <v>187</v>
      </c>
      <c r="C36" s="17" t="s">
        <v>188</v>
      </c>
      <c r="D36" s="18" t="s">
        <v>184</v>
      </c>
      <c r="E36" s="6" t="s">
        <v>180</v>
      </c>
      <c r="F36" s="6" t="s">
        <v>181</v>
      </c>
      <c r="G36" s="6"/>
      <c r="H36" s="17">
        <v>0</v>
      </c>
      <c r="I36" s="6" t="s">
        <v>44</v>
      </c>
      <c r="J36" s="19">
        <v>0</v>
      </c>
      <c r="K36" s="8">
        <v>0</v>
      </c>
      <c r="L36" s="7">
        <v>32635000</v>
      </c>
      <c r="M36" s="7">
        <v>97.45</v>
      </c>
      <c r="N36" s="7">
        <v>0</v>
      </c>
      <c r="O36" s="7">
        <v>112295.71</v>
      </c>
      <c r="P36" s="8">
        <v>1.1000000000000001E-3</v>
      </c>
      <c r="Q36" s="8">
        <v>4.0599999999999997E-2</v>
      </c>
      <c r="R36" s="8">
        <v>6.8999999999999999E-3</v>
      </c>
    </row>
    <row r="37" spans="2:18">
      <c r="B37" s="6" t="s">
        <v>189</v>
      </c>
      <c r="C37" s="17" t="s">
        <v>190</v>
      </c>
      <c r="D37" s="18" t="s">
        <v>184</v>
      </c>
      <c r="E37" s="6" t="s">
        <v>134</v>
      </c>
      <c r="F37" s="6"/>
      <c r="G37" s="6"/>
      <c r="H37" s="17">
        <v>0</v>
      </c>
      <c r="I37" s="6" t="s">
        <v>44</v>
      </c>
      <c r="J37" s="19">
        <v>0</v>
      </c>
      <c r="K37" s="8">
        <v>0</v>
      </c>
      <c r="L37" s="7">
        <v>9529000</v>
      </c>
      <c r="M37" s="7">
        <v>99.65</v>
      </c>
      <c r="N37" s="7">
        <v>0</v>
      </c>
      <c r="O37" s="7">
        <v>33530.58</v>
      </c>
      <c r="P37" s="8">
        <v>0</v>
      </c>
      <c r="Q37" s="8">
        <v>1.21E-2</v>
      </c>
      <c r="R37" s="8">
        <v>2.0999999999999999E-3</v>
      </c>
    </row>
    <row r="40" spans="2:18">
      <c r="B40" s="6" t="s">
        <v>140</v>
      </c>
      <c r="C40" s="17"/>
      <c r="D40" s="18"/>
      <c r="E40" s="6"/>
      <c r="F40" s="6"/>
      <c r="G40" s="6"/>
      <c r="I40" s="6"/>
    </row>
    <row r="44" spans="2:18">
      <c r="B44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1437</v>
      </c>
    </row>
    <row r="7" spans="2:16">
      <c r="B7" s="3" t="s">
        <v>85</v>
      </c>
      <c r="C7" s="3" t="s">
        <v>86</v>
      </c>
      <c r="D7" s="3" t="s">
        <v>193</v>
      </c>
      <c r="E7" s="3" t="s">
        <v>88</v>
      </c>
      <c r="F7" s="3" t="s">
        <v>89</v>
      </c>
      <c r="G7" s="3" t="s">
        <v>144</v>
      </c>
      <c r="H7" s="3" t="s">
        <v>145</v>
      </c>
      <c r="I7" s="3" t="s">
        <v>90</v>
      </c>
      <c r="J7" s="3" t="s">
        <v>91</v>
      </c>
      <c r="K7" s="3" t="s">
        <v>1431</v>
      </c>
      <c r="L7" s="3" t="s">
        <v>146</v>
      </c>
      <c r="M7" s="3" t="s">
        <v>1432</v>
      </c>
      <c r="N7" s="3" t="s">
        <v>148</v>
      </c>
      <c r="O7" s="3" t="s">
        <v>149</v>
      </c>
      <c r="P7" s="3" t="s">
        <v>150</v>
      </c>
    </row>
    <row r="8" spans="2:16">
      <c r="B8" s="4"/>
      <c r="C8" s="4"/>
      <c r="D8" s="4"/>
      <c r="E8" s="4"/>
      <c r="F8" s="4"/>
      <c r="G8" s="4" t="s">
        <v>151</v>
      </c>
      <c r="H8" s="4" t="s">
        <v>152</v>
      </c>
      <c r="I8" s="4"/>
      <c r="J8" s="4" t="s">
        <v>96</v>
      </c>
      <c r="K8" s="4" t="s">
        <v>96</v>
      </c>
      <c r="L8" s="4" t="s">
        <v>153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1438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1436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199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140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141</v>
      </c>
    </row>
    <row r="7" spans="2:21" ht="15.75">
      <c r="B7" s="2" t="s">
        <v>191</v>
      </c>
    </row>
    <row r="8" spans="2:21">
      <c r="B8" s="3" t="s">
        <v>85</v>
      </c>
      <c r="C8" s="3" t="s">
        <v>86</v>
      </c>
      <c r="D8" s="3" t="s">
        <v>143</v>
      </c>
      <c r="E8" s="3" t="s">
        <v>192</v>
      </c>
      <c r="F8" s="3" t="s">
        <v>87</v>
      </c>
      <c r="G8" s="3" t="s">
        <v>193</v>
      </c>
      <c r="H8" s="3" t="s">
        <v>88</v>
      </c>
      <c r="I8" s="3" t="s">
        <v>89</v>
      </c>
      <c r="J8" s="3" t="s">
        <v>144</v>
      </c>
      <c r="K8" s="3" t="s">
        <v>145</v>
      </c>
      <c r="L8" s="3" t="s">
        <v>90</v>
      </c>
      <c r="M8" s="3" t="s">
        <v>91</v>
      </c>
      <c r="N8" s="3" t="s">
        <v>92</v>
      </c>
      <c r="O8" s="3" t="s">
        <v>146</v>
      </c>
      <c r="P8" s="3" t="s">
        <v>43</v>
      </c>
      <c r="Q8" s="3" t="s">
        <v>147</v>
      </c>
      <c r="R8" s="3" t="s">
        <v>93</v>
      </c>
      <c r="S8" s="3" t="s">
        <v>148</v>
      </c>
      <c r="T8" s="3" t="s">
        <v>149</v>
      </c>
      <c r="U8" s="3" t="s">
        <v>150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151</v>
      </c>
      <c r="K9" s="4" t="s">
        <v>152</v>
      </c>
      <c r="L9" s="4"/>
      <c r="M9" s="4" t="s">
        <v>96</v>
      </c>
      <c r="N9" s="4" t="s">
        <v>96</v>
      </c>
      <c r="O9" s="4" t="s">
        <v>153</v>
      </c>
      <c r="P9" s="4" t="s">
        <v>154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197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199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4"/>
  <sheetViews>
    <sheetView rightToLeft="1" workbookViewId="0">
      <selection activeCell="M18" sqref="M18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141</v>
      </c>
    </row>
    <row r="7" spans="2:21" ht="15.75">
      <c r="B7" s="2" t="s">
        <v>200</v>
      </c>
    </row>
    <row r="8" spans="2:21">
      <c r="B8" s="3" t="s">
        <v>85</v>
      </c>
      <c r="C8" s="3" t="s">
        <v>86</v>
      </c>
      <c r="D8" s="3" t="s">
        <v>143</v>
      </c>
      <c r="E8" s="3" t="s">
        <v>192</v>
      </c>
      <c r="F8" s="3" t="s">
        <v>87</v>
      </c>
      <c r="G8" s="3" t="s">
        <v>193</v>
      </c>
      <c r="H8" s="3" t="s">
        <v>88</v>
      </c>
      <c r="I8" s="3" t="s">
        <v>89</v>
      </c>
      <c r="J8" s="3" t="s">
        <v>144</v>
      </c>
      <c r="K8" s="3" t="s">
        <v>145</v>
      </c>
      <c r="L8" s="3" t="s">
        <v>90</v>
      </c>
      <c r="M8" s="3" t="s">
        <v>91</v>
      </c>
      <c r="N8" s="3" t="s">
        <v>92</v>
      </c>
      <c r="O8" s="3" t="s">
        <v>146</v>
      </c>
      <c r="P8" s="3" t="s">
        <v>43</v>
      </c>
      <c r="Q8" s="3" t="s">
        <v>147</v>
      </c>
      <c r="R8" s="3" t="s">
        <v>93</v>
      </c>
      <c r="S8" s="3" t="s">
        <v>148</v>
      </c>
      <c r="T8" s="3" t="s">
        <v>149</v>
      </c>
      <c r="U8" s="3" t="s">
        <v>150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151</v>
      </c>
      <c r="K9" s="4" t="s">
        <v>152</v>
      </c>
      <c r="L9" s="4"/>
      <c r="M9" s="4" t="s">
        <v>96</v>
      </c>
      <c r="N9" s="4" t="s">
        <v>96</v>
      </c>
      <c r="O9" s="4" t="s">
        <v>153</v>
      </c>
      <c r="P9" s="4" t="s">
        <v>154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201</v>
      </c>
      <c r="C11" s="12"/>
      <c r="D11" s="20"/>
      <c r="E11" s="3"/>
      <c r="F11" s="3"/>
      <c r="G11" s="3"/>
      <c r="H11" s="3"/>
      <c r="I11" s="3"/>
      <c r="J11" s="3"/>
      <c r="K11" s="12">
        <v>5.22</v>
      </c>
      <c r="L11" s="3"/>
      <c r="N11" s="10">
        <v>6.0299999999999999E-2</v>
      </c>
      <c r="O11" s="9">
        <v>133103738.86</v>
      </c>
      <c r="R11" s="9">
        <v>250506.63</v>
      </c>
      <c r="T11" s="10">
        <v>1</v>
      </c>
      <c r="U11" s="10">
        <v>1.5299999999999999E-2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4.57</v>
      </c>
      <c r="L12" s="3"/>
      <c r="N12" s="10">
        <v>3.2000000000000001E-2</v>
      </c>
      <c r="O12" s="9">
        <v>67497738.859999999</v>
      </c>
      <c r="R12" s="9">
        <v>63664.71</v>
      </c>
      <c r="T12" s="10">
        <v>0.25409999999999999</v>
      </c>
      <c r="U12" s="10">
        <v>3.8999999999999998E-3</v>
      </c>
    </row>
    <row r="13" spans="2:21">
      <c r="B13" s="13" t="s">
        <v>195</v>
      </c>
      <c r="C13" s="14"/>
      <c r="D13" s="21"/>
      <c r="E13" s="13"/>
      <c r="F13" s="13"/>
      <c r="G13" s="13"/>
      <c r="H13" s="13"/>
      <c r="I13" s="13"/>
      <c r="J13" s="13"/>
      <c r="K13" s="14">
        <v>4.79</v>
      </c>
      <c r="L13" s="13"/>
      <c r="N13" s="16">
        <v>1.6500000000000001E-2</v>
      </c>
      <c r="O13" s="15">
        <v>44236861</v>
      </c>
      <c r="R13" s="15">
        <v>44063.95</v>
      </c>
      <c r="T13" s="16">
        <v>0.1759</v>
      </c>
      <c r="U13" s="16">
        <v>2.7000000000000001E-3</v>
      </c>
    </row>
    <row r="14" spans="2:21">
      <c r="B14" s="6" t="s">
        <v>202</v>
      </c>
      <c r="C14" s="17">
        <v>2310225</v>
      </c>
      <c r="D14" s="18" t="s">
        <v>161</v>
      </c>
      <c r="E14" s="6"/>
      <c r="F14" s="18">
        <v>520032046</v>
      </c>
      <c r="G14" s="6" t="s">
        <v>203</v>
      </c>
      <c r="H14" s="6" t="s">
        <v>128</v>
      </c>
      <c r="I14" s="6" t="s">
        <v>129</v>
      </c>
      <c r="J14" s="6"/>
      <c r="K14" s="17">
        <v>4.63</v>
      </c>
      <c r="L14" s="6" t="s">
        <v>103</v>
      </c>
      <c r="M14" s="19">
        <v>1.2200000000000001E-2</v>
      </c>
      <c r="N14" s="8">
        <v>1.6500000000000001E-2</v>
      </c>
      <c r="O14" s="7">
        <v>9465361</v>
      </c>
      <c r="P14" s="7">
        <v>107.1</v>
      </c>
      <c r="Q14" s="7">
        <v>0</v>
      </c>
      <c r="R14" s="7">
        <v>10137.4</v>
      </c>
      <c r="S14" s="8">
        <v>3.0999999999999999E-3</v>
      </c>
      <c r="T14" s="8">
        <v>4.0500000000000001E-2</v>
      </c>
      <c r="U14" s="8">
        <v>5.9999999999999995E-4</v>
      </c>
    </row>
    <row r="15" spans="2:21">
      <c r="B15" s="6" t="s">
        <v>204</v>
      </c>
      <c r="C15" s="17">
        <v>6620496</v>
      </c>
      <c r="D15" s="18" t="s">
        <v>161</v>
      </c>
      <c r="E15" s="6"/>
      <c r="F15" s="18">
        <v>520000118</v>
      </c>
      <c r="G15" s="6" t="s">
        <v>203</v>
      </c>
      <c r="H15" s="6" t="s">
        <v>128</v>
      </c>
      <c r="I15" s="6" t="s">
        <v>129</v>
      </c>
      <c r="J15" s="6"/>
      <c r="K15" s="17">
        <v>4.83</v>
      </c>
      <c r="L15" s="6" t="s">
        <v>103</v>
      </c>
      <c r="M15" s="19">
        <v>1E-3</v>
      </c>
      <c r="N15" s="8">
        <v>1.6500000000000001E-2</v>
      </c>
      <c r="O15" s="7">
        <v>34771500</v>
      </c>
      <c r="P15" s="7">
        <v>97.57</v>
      </c>
      <c r="Q15" s="7">
        <v>0</v>
      </c>
      <c r="R15" s="7">
        <v>33926.550000000003</v>
      </c>
      <c r="S15" s="8">
        <v>1.17E-2</v>
      </c>
      <c r="T15" s="8">
        <v>0.13539999999999999</v>
      </c>
      <c r="U15" s="8">
        <v>2.0999999999999999E-3</v>
      </c>
    </row>
    <row r="16" spans="2:21">
      <c r="B16" s="13" t="s">
        <v>158</v>
      </c>
      <c r="C16" s="14"/>
      <c r="D16" s="21"/>
      <c r="E16" s="13"/>
      <c r="F16" s="13"/>
      <c r="G16" s="13"/>
      <c r="H16" s="13"/>
      <c r="I16" s="13"/>
      <c r="J16" s="13"/>
      <c r="K16" s="14">
        <v>4.41</v>
      </c>
      <c r="L16" s="13"/>
      <c r="N16" s="16">
        <v>4.3299999999999998E-2</v>
      </c>
      <c r="O16" s="15">
        <v>9180083.4600000009</v>
      </c>
      <c r="R16" s="15">
        <v>8046.5</v>
      </c>
      <c r="T16" s="16">
        <v>3.2099999999999997E-2</v>
      </c>
      <c r="U16" s="16">
        <v>5.0000000000000001E-4</v>
      </c>
    </row>
    <row r="17" spans="2:21">
      <c r="B17" s="6" t="s">
        <v>205</v>
      </c>
      <c r="C17" s="17">
        <v>7200249</v>
      </c>
      <c r="D17" s="18" t="s">
        <v>161</v>
      </c>
      <c r="E17" s="6"/>
      <c r="F17" s="18">
        <v>520041146</v>
      </c>
      <c r="G17" s="6" t="s">
        <v>206</v>
      </c>
      <c r="H17" s="6" t="s">
        <v>207</v>
      </c>
      <c r="I17" s="6" t="s">
        <v>208</v>
      </c>
      <c r="J17" s="6"/>
      <c r="K17" s="17">
        <v>5.54</v>
      </c>
      <c r="L17" s="6" t="s">
        <v>103</v>
      </c>
      <c r="M17" s="19">
        <v>7.4999999999999997E-3</v>
      </c>
      <c r="N17" s="8">
        <v>4.1300000000000003E-2</v>
      </c>
      <c r="O17" s="7">
        <v>6672644</v>
      </c>
      <c r="P17" s="7">
        <v>83.5</v>
      </c>
      <c r="Q17" s="7">
        <v>0</v>
      </c>
      <c r="R17" s="7">
        <v>5571.66</v>
      </c>
      <c r="S17" s="8">
        <v>1.26E-2</v>
      </c>
      <c r="T17" s="8">
        <v>2.2200000000000001E-2</v>
      </c>
      <c r="U17" s="8">
        <v>2.9999999999999997E-4</v>
      </c>
    </row>
    <row r="18" spans="2:21">
      <c r="B18" s="6" t="s">
        <v>209</v>
      </c>
      <c r="C18" s="17">
        <v>1139203</v>
      </c>
      <c r="D18" s="18" t="s">
        <v>161</v>
      </c>
      <c r="E18" s="6"/>
      <c r="F18" s="18">
        <v>512832742</v>
      </c>
      <c r="G18" s="6" t="s">
        <v>210</v>
      </c>
      <c r="H18" s="6" t="s">
        <v>134</v>
      </c>
      <c r="I18" s="6"/>
      <c r="J18" s="6"/>
      <c r="K18" s="17">
        <v>1.87</v>
      </c>
      <c r="L18" s="6" t="s">
        <v>103</v>
      </c>
      <c r="M18" s="35">
        <v>3.5999999999999997E-2</v>
      </c>
      <c r="N18" s="8">
        <v>4.7800000000000002E-2</v>
      </c>
      <c r="O18" s="7">
        <v>2507439.46</v>
      </c>
      <c r="P18" s="7">
        <v>98.7</v>
      </c>
      <c r="Q18" s="7">
        <v>0</v>
      </c>
      <c r="R18" s="7">
        <v>2474.84</v>
      </c>
      <c r="S18" s="8">
        <v>5.0000000000000001E-3</v>
      </c>
      <c r="T18" s="8">
        <v>9.9000000000000008E-3</v>
      </c>
      <c r="U18" s="8">
        <v>2.0000000000000001E-4</v>
      </c>
    </row>
    <row r="19" spans="2:21">
      <c r="B19" s="13" t="s">
        <v>196</v>
      </c>
      <c r="C19" s="14"/>
      <c r="D19" s="21"/>
      <c r="E19" s="13"/>
      <c r="F19" s="13"/>
      <c r="G19" s="13"/>
      <c r="H19" s="13"/>
      <c r="I19" s="13"/>
      <c r="J19" s="13"/>
      <c r="K19" s="14">
        <v>3.89</v>
      </c>
      <c r="L19" s="13"/>
      <c r="N19" s="16">
        <v>8.3099999999999993E-2</v>
      </c>
      <c r="O19" s="15">
        <v>14080794.4</v>
      </c>
      <c r="R19" s="15">
        <v>11554.26</v>
      </c>
      <c r="T19" s="16">
        <v>4.6100000000000002E-2</v>
      </c>
      <c r="U19" s="16">
        <v>6.9999999999999999E-4</v>
      </c>
    </row>
    <row r="20" spans="2:21">
      <c r="B20" s="6" t="s">
        <v>211</v>
      </c>
      <c r="C20" s="17">
        <v>1155951</v>
      </c>
      <c r="D20" s="18" t="s">
        <v>161</v>
      </c>
      <c r="E20" s="6"/>
      <c r="F20" s="18">
        <v>633896</v>
      </c>
      <c r="G20" s="6" t="s">
        <v>212</v>
      </c>
      <c r="H20" s="6" t="s">
        <v>213</v>
      </c>
      <c r="I20" s="6" t="s">
        <v>208</v>
      </c>
      <c r="J20" s="6"/>
      <c r="K20" s="17">
        <v>3.92</v>
      </c>
      <c r="L20" s="6" t="s">
        <v>103</v>
      </c>
      <c r="M20" s="19">
        <v>4.2999999999999997E-2</v>
      </c>
      <c r="N20" s="8">
        <v>8.2900000000000001E-2</v>
      </c>
      <c r="O20" s="7">
        <v>9324331.4299999997</v>
      </c>
      <c r="P20" s="7">
        <v>78.209999999999994</v>
      </c>
      <c r="Q20" s="7">
        <v>0</v>
      </c>
      <c r="R20" s="7">
        <v>7292.56</v>
      </c>
      <c r="S20" s="8">
        <v>7.4999999999999997E-3</v>
      </c>
      <c r="T20" s="8">
        <v>2.9100000000000001E-2</v>
      </c>
      <c r="U20" s="8">
        <v>4.0000000000000002E-4</v>
      </c>
    </row>
    <row r="21" spans="2:21">
      <c r="B21" s="6" t="s">
        <v>214</v>
      </c>
      <c r="C21" s="17">
        <v>1143593</v>
      </c>
      <c r="D21" s="18" t="s">
        <v>161</v>
      </c>
      <c r="E21" s="6"/>
      <c r="F21" s="18">
        <v>515334662</v>
      </c>
      <c r="G21" s="6" t="s">
        <v>215</v>
      </c>
      <c r="H21" s="6" t="s">
        <v>216</v>
      </c>
      <c r="I21" s="6" t="s">
        <v>208</v>
      </c>
      <c r="J21" s="6"/>
      <c r="K21" s="17">
        <v>3.92</v>
      </c>
      <c r="L21" s="6" t="s">
        <v>103</v>
      </c>
      <c r="M21" s="19">
        <v>4.6899999999999997E-2</v>
      </c>
      <c r="N21" s="8">
        <v>8.2199999999999995E-2</v>
      </c>
      <c r="O21" s="7">
        <v>1010170.23</v>
      </c>
      <c r="P21" s="7">
        <v>91</v>
      </c>
      <c r="Q21" s="7">
        <v>0</v>
      </c>
      <c r="R21" s="7">
        <v>919.25</v>
      </c>
      <c r="S21" s="8">
        <v>8.0000000000000004E-4</v>
      </c>
      <c r="T21" s="8">
        <v>3.7000000000000002E-3</v>
      </c>
      <c r="U21" s="8">
        <v>1E-4</v>
      </c>
    </row>
    <row r="22" spans="2:21">
      <c r="B22" s="6" t="s">
        <v>217</v>
      </c>
      <c r="C22" s="17">
        <v>1141332</v>
      </c>
      <c r="D22" s="18" t="s">
        <v>161</v>
      </c>
      <c r="E22" s="6"/>
      <c r="F22" s="18">
        <v>515334662</v>
      </c>
      <c r="G22" s="6" t="s">
        <v>215</v>
      </c>
      <c r="H22" s="6" t="s">
        <v>216</v>
      </c>
      <c r="I22" s="6" t="s">
        <v>208</v>
      </c>
      <c r="J22" s="6"/>
      <c r="K22" s="17">
        <v>3.81</v>
      </c>
      <c r="L22" s="6" t="s">
        <v>103</v>
      </c>
      <c r="M22" s="19">
        <v>4.6899999999999997E-2</v>
      </c>
      <c r="N22" s="8">
        <v>8.3699999999999997E-2</v>
      </c>
      <c r="O22" s="7">
        <v>3746292.74</v>
      </c>
      <c r="P22" s="7">
        <v>89.22</v>
      </c>
      <c r="Q22" s="7">
        <v>0</v>
      </c>
      <c r="R22" s="7">
        <v>3342.44</v>
      </c>
      <c r="S22" s="8">
        <v>2.3999999999999998E-3</v>
      </c>
      <c r="T22" s="8">
        <v>1.3299999999999999E-2</v>
      </c>
      <c r="U22" s="8">
        <v>2.0000000000000001E-4</v>
      </c>
    </row>
    <row r="23" spans="2:21">
      <c r="B23" s="13" t="s">
        <v>218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132</v>
      </c>
      <c r="C24" s="12"/>
      <c r="D24" s="20"/>
      <c r="E24" s="3"/>
      <c r="F24" s="3"/>
      <c r="G24" s="3"/>
      <c r="H24" s="3"/>
      <c r="I24" s="3"/>
      <c r="J24" s="3"/>
      <c r="K24" s="12">
        <v>5.44</v>
      </c>
      <c r="L24" s="3"/>
      <c r="N24" s="10">
        <v>7.0000000000000007E-2</v>
      </c>
      <c r="O24" s="9">
        <v>65606000</v>
      </c>
      <c r="R24" s="9">
        <v>186841.92</v>
      </c>
      <c r="T24" s="10">
        <v>0.74590000000000001</v>
      </c>
      <c r="U24" s="10">
        <v>1.14E-2</v>
      </c>
    </row>
    <row r="25" spans="2:21">
      <c r="B25" s="13" t="s">
        <v>198</v>
      </c>
      <c r="C25" s="14"/>
      <c r="D25" s="21"/>
      <c r="E25" s="13"/>
      <c r="F25" s="13"/>
      <c r="G25" s="13"/>
      <c r="H25" s="13"/>
      <c r="I25" s="13"/>
      <c r="J25" s="13"/>
      <c r="K25" s="14">
        <v>12.22</v>
      </c>
      <c r="L25" s="13"/>
      <c r="N25" s="16">
        <v>7.5700000000000003E-2</v>
      </c>
      <c r="O25" s="15">
        <v>21370000</v>
      </c>
      <c r="R25" s="15">
        <v>48327.75</v>
      </c>
      <c r="T25" s="16">
        <v>0.19289999999999999</v>
      </c>
      <c r="U25" s="16">
        <v>3.0000000000000001E-3</v>
      </c>
    </row>
    <row r="26" spans="2:21">
      <c r="B26" s="6" t="s">
        <v>219</v>
      </c>
      <c r="C26" s="17" t="s">
        <v>220</v>
      </c>
      <c r="D26" s="18" t="s">
        <v>184</v>
      </c>
      <c r="E26" s="6" t="s">
        <v>221</v>
      </c>
      <c r="F26" s="18">
        <v>520013954</v>
      </c>
      <c r="G26" s="6" t="s">
        <v>222</v>
      </c>
      <c r="H26" s="6" t="s">
        <v>223</v>
      </c>
      <c r="I26" s="6" t="s">
        <v>181</v>
      </c>
      <c r="J26" s="6"/>
      <c r="K26" s="17">
        <v>12.22</v>
      </c>
      <c r="L26" s="6" t="s">
        <v>44</v>
      </c>
      <c r="M26" s="19">
        <v>4.1000000000000002E-2</v>
      </c>
      <c r="N26" s="8">
        <v>7.5700000000000003E-2</v>
      </c>
      <c r="O26" s="7">
        <v>21370000</v>
      </c>
      <c r="P26" s="7">
        <v>64.05</v>
      </c>
      <c r="Q26" s="7">
        <v>0</v>
      </c>
      <c r="R26" s="7">
        <v>48327.75</v>
      </c>
      <c r="S26" s="8">
        <v>1.0699999999999999E-2</v>
      </c>
      <c r="T26" s="8">
        <v>0.19289999999999999</v>
      </c>
      <c r="U26" s="8">
        <v>3.0000000000000001E-3</v>
      </c>
    </row>
    <row r="27" spans="2:21">
      <c r="B27" s="13" t="s">
        <v>199</v>
      </c>
      <c r="C27" s="14"/>
      <c r="D27" s="21"/>
      <c r="E27" s="13"/>
      <c r="F27" s="13"/>
      <c r="G27" s="13"/>
      <c r="H27" s="13"/>
      <c r="I27" s="13"/>
      <c r="J27" s="13"/>
      <c r="K27" s="14">
        <v>3.08</v>
      </c>
      <c r="L27" s="13"/>
      <c r="N27" s="16">
        <v>6.8000000000000005E-2</v>
      </c>
      <c r="O27" s="15">
        <v>44236000</v>
      </c>
      <c r="R27" s="15">
        <v>138514.17000000001</v>
      </c>
      <c r="T27" s="16">
        <v>0.55289999999999995</v>
      </c>
      <c r="U27" s="16">
        <v>8.5000000000000006E-3</v>
      </c>
    </row>
    <row r="28" spans="2:21">
      <c r="B28" s="6" t="s">
        <v>224</v>
      </c>
      <c r="C28" s="17" t="s">
        <v>225</v>
      </c>
      <c r="D28" s="18" t="s">
        <v>184</v>
      </c>
      <c r="E28" s="6" t="s">
        <v>221</v>
      </c>
      <c r="F28" s="6"/>
      <c r="G28" s="6" t="s">
        <v>226</v>
      </c>
      <c r="H28" s="6" t="s">
        <v>227</v>
      </c>
      <c r="I28" s="6" t="s">
        <v>181</v>
      </c>
      <c r="J28" s="6"/>
      <c r="K28" s="17">
        <v>5.86</v>
      </c>
      <c r="L28" s="6" t="s">
        <v>49</v>
      </c>
      <c r="M28" s="19">
        <v>1.7500000000000002E-2</v>
      </c>
      <c r="N28" s="8">
        <v>4.1599999999999998E-2</v>
      </c>
      <c r="O28" s="7">
        <v>3795000</v>
      </c>
      <c r="P28" s="7">
        <v>88.31</v>
      </c>
      <c r="Q28" s="7">
        <v>0</v>
      </c>
      <c r="R28" s="7">
        <v>12590.04</v>
      </c>
      <c r="S28" s="8">
        <v>6.3E-3</v>
      </c>
      <c r="T28" s="8">
        <v>5.0299999999999997E-2</v>
      </c>
      <c r="U28" s="8">
        <v>8.0000000000000004E-4</v>
      </c>
    </row>
    <row r="29" spans="2:21">
      <c r="B29" s="6" t="s">
        <v>228</v>
      </c>
      <c r="C29" s="17" t="s">
        <v>229</v>
      </c>
      <c r="D29" s="18" t="s">
        <v>184</v>
      </c>
      <c r="E29" s="6" t="s">
        <v>221</v>
      </c>
      <c r="F29" s="6"/>
      <c r="G29" s="6" t="s">
        <v>230</v>
      </c>
      <c r="H29" s="6" t="s">
        <v>231</v>
      </c>
      <c r="I29" s="6" t="s">
        <v>181</v>
      </c>
      <c r="J29" s="6"/>
      <c r="K29" s="17">
        <v>1.93</v>
      </c>
      <c r="L29" s="6" t="s">
        <v>44</v>
      </c>
      <c r="M29" s="19">
        <v>0.04</v>
      </c>
      <c r="N29" s="8">
        <v>7.2400000000000006E-2</v>
      </c>
      <c r="O29" s="7">
        <v>164000</v>
      </c>
      <c r="P29" s="7">
        <v>86.45</v>
      </c>
      <c r="Q29" s="7">
        <v>0</v>
      </c>
      <c r="R29" s="7">
        <v>500.63</v>
      </c>
      <c r="S29" s="8">
        <v>0</v>
      </c>
      <c r="T29" s="8">
        <v>2E-3</v>
      </c>
      <c r="U29" s="8">
        <v>0</v>
      </c>
    </row>
    <row r="30" spans="2:21">
      <c r="B30" s="6" t="s">
        <v>232</v>
      </c>
      <c r="C30" s="17" t="s">
        <v>233</v>
      </c>
      <c r="D30" s="18" t="s">
        <v>184</v>
      </c>
      <c r="E30" s="6" t="s">
        <v>221</v>
      </c>
      <c r="F30" s="6"/>
      <c r="G30" s="6" t="s">
        <v>226</v>
      </c>
      <c r="H30" s="6" t="s">
        <v>234</v>
      </c>
      <c r="I30" s="6" t="s">
        <v>181</v>
      </c>
      <c r="J30" s="6"/>
      <c r="K30" s="17">
        <v>2.42</v>
      </c>
      <c r="L30" s="6" t="s">
        <v>44</v>
      </c>
      <c r="M30" s="19">
        <v>3.2500000000000001E-2</v>
      </c>
      <c r="N30" s="8">
        <v>6.4399999999999999E-2</v>
      </c>
      <c r="O30" s="7">
        <v>1999000</v>
      </c>
      <c r="P30" s="7">
        <v>94.34</v>
      </c>
      <c r="Q30" s="7">
        <v>0</v>
      </c>
      <c r="R30" s="7">
        <v>6658.75</v>
      </c>
      <c r="S30" s="8">
        <v>2.7000000000000001E-3</v>
      </c>
      <c r="T30" s="8">
        <v>2.6599999999999999E-2</v>
      </c>
      <c r="U30" s="8">
        <v>4.0000000000000002E-4</v>
      </c>
    </row>
    <row r="31" spans="2:21">
      <c r="B31" s="6" t="s">
        <v>235</v>
      </c>
      <c r="C31" s="17" t="s">
        <v>236</v>
      </c>
      <c r="D31" s="18" t="s">
        <v>184</v>
      </c>
      <c r="E31" s="6" t="s">
        <v>221</v>
      </c>
      <c r="F31" s="6"/>
      <c r="G31" s="6" t="s">
        <v>226</v>
      </c>
      <c r="H31" s="6" t="s">
        <v>234</v>
      </c>
      <c r="I31" s="6" t="s">
        <v>181</v>
      </c>
      <c r="J31" s="6"/>
      <c r="K31" s="17">
        <v>2.86</v>
      </c>
      <c r="L31" s="6" t="s">
        <v>44</v>
      </c>
      <c r="M31" s="19">
        <v>3.6249999999999998E-2</v>
      </c>
      <c r="N31" s="8">
        <v>6.4799999999999996E-2</v>
      </c>
      <c r="O31" s="7">
        <v>1507000</v>
      </c>
      <c r="P31" s="7">
        <v>94.12</v>
      </c>
      <c r="Q31" s="7">
        <v>0</v>
      </c>
      <c r="R31" s="7">
        <v>5008.09</v>
      </c>
      <c r="S31" s="8">
        <v>0</v>
      </c>
      <c r="T31" s="8">
        <v>0.02</v>
      </c>
      <c r="U31" s="8">
        <v>2.9999999999999997E-4</v>
      </c>
    </row>
    <row r="32" spans="2:21">
      <c r="B32" s="6" t="s">
        <v>237</v>
      </c>
      <c r="C32" s="17" t="s">
        <v>238</v>
      </c>
      <c r="D32" s="18" t="s">
        <v>184</v>
      </c>
      <c r="E32" s="6" t="s">
        <v>221</v>
      </c>
      <c r="F32" s="6"/>
      <c r="G32" s="6" t="s">
        <v>226</v>
      </c>
      <c r="H32" s="6" t="s">
        <v>234</v>
      </c>
      <c r="I32" s="6" t="s">
        <v>181</v>
      </c>
      <c r="J32" s="6"/>
      <c r="K32" s="17">
        <v>1.48</v>
      </c>
      <c r="L32" s="6" t="s">
        <v>44</v>
      </c>
      <c r="M32" s="19">
        <v>4.6300000000000001E-2</v>
      </c>
      <c r="N32" s="8">
        <v>6.7199999999999996E-2</v>
      </c>
      <c r="O32" s="7">
        <v>1464000</v>
      </c>
      <c r="P32" s="7">
        <v>99.25</v>
      </c>
      <c r="Q32" s="7">
        <v>0</v>
      </c>
      <c r="R32" s="7">
        <v>5130.53</v>
      </c>
      <c r="S32" s="8">
        <v>3.7000000000000002E-3</v>
      </c>
      <c r="T32" s="8">
        <v>2.0500000000000001E-2</v>
      </c>
      <c r="U32" s="8">
        <v>2.9999999999999997E-4</v>
      </c>
    </row>
    <row r="33" spans="2:21">
      <c r="B33" s="6" t="s">
        <v>239</v>
      </c>
      <c r="C33" s="17" t="s">
        <v>240</v>
      </c>
      <c r="D33" s="18" t="s">
        <v>184</v>
      </c>
      <c r="E33" s="6" t="s">
        <v>221</v>
      </c>
      <c r="F33" s="6"/>
      <c r="G33" s="6" t="s">
        <v>241</v>
      </c>
      <c r="H33" s="6" t="s">
        <v>234</v>
      </c>
      <c r="I33" s="6" t="s">
        <v>181</v>
      </c>
      <c r="J33" s="6"/>
      <c r="K33" s="17">
        <v>0.82</v>
      </c>
      <c r="L33" s="6" t="s">
        <v>49</v>
      </c>
      <c r="M33" s="19">
        <v>2.5000000000000001E-2</v>
      </c>
      <c r="N33" s="8">
        <v>8.6999999999999994E-2</v>
      </c>
      <c r="O33" s="7">
        <v>3065000</v>
      </c>
      <c r="P33" s="7">
        <v>45.59</v>
      </c>
      <c r="Q33" s="7">
        <v>0</v>
      </c>
      <c r="R33" s="7">
        <v>5249.6</v>
      </c>
      <c r="S33" s="8">
        <v>8.8000000000000005E-3</v>
      </c>
      <c r="T33" s="8">
        <v>2.1000000000000001E-2</v>
      </c>
      <c r="U33" s="8">
        <v>2.9999999999999997E-4</v>
      </c>
    </row>
    <row r="34" spans="2:21">
      <c r="B34" s="6" t="s">
        <v>242</v>
      </c>
      <c r="C34" s="17" t="s">
        <v>243</v>
      </c>
      <c r="D34" s="18" t="s">
        <v>184</v>
      </c>
      <c r="E34" s="6" t="s">
        <v>221</v>
      </c>
      <c r="F34" s="6"/>
      <c r="G34" s="6" t="s">
        <v>226</v>
      </c>
      <c r="H34" s="6" t="s">
        <v>234</v>
      </c>
      <c r="I34" s="6" t="s">
        <v>181</v>
      </c>
      <c r="J34" s="6"/>
      <c r="K34" s="17">
        <v>2.89</v>
      </c>
      <c r="L34" s="6" t="s">
        <v>44</v>
      </c>
      <c r="M34" s="19">
        <v>2.8750000000000001E-2</v>
      </c>
      <c r="N34" s="8">
        <v>5.11E-2</v>
      </c>
      <c r="O34" s="7">
        <v>937000</v>
      </c>
      <c r="P34" s="7">
        <v>93.68</v>
      </c>
      <c r="Q34" s="7">
        <v>0</v>
      </c>
      <c r="R34" s="7">
        <v>3099.3</v>
      </c>
      <c r="S34" s="8">
        <v>1.9E-3</v>
      </c>
      <c r="T34" s="8">
        <v>1.24E-2</v>
      </c>
      <c r="U34" s="8">
        <v>2.0000000000000001E-4</v>
      </c>
    </row>
    <row r="35" spans="2:21">
      <c r="B35" s="6" t="s">
        <v>244</v>
      </c>
      <c r="C35" s="17" t="s">
        <v>245</v>
      </c>
      <c r="D35" s="18" t="s">
        <v>184</v>
      </c>
      <c r="E35" s="6" t="s">
        <v>221</v>
      </c>
      <c r="F35" s="6"/>
      <c r="G35" s="6" t="s">
        <v>241</v>
      </c>
      <c r="H35" s="6" t="s">
        <v>234</v>
      </c>
      <c r="I35" s="6" t="s">
        <v>181</v>
      </c>
      <c r="J35" s="6"/>
      <c r="K35" s="17">
        <v>2.11</v>
      </c>
      <c r="L35" s="6" t="s">
        <v>49</v>
      </c>
      <c r="M35" s="19">
        <v>1.4999999999999999E-2</v>
      </c>
      <c r="N35" s="8">
        <v>8.1500000000000003E-2</v>
      </c>
      <c r="O35" s="7">
        <v>2034000</v>
      </c>
      <c r="P35" s="7">
        <v>42.43</v>
      </c>
      <c r="Q35" s="7">
        <v>0</v>
      </c>
      <c r="R35" s="7">
        <v>3242.21</v>
      </c>
      <c r="S35" s="8">
        <v>2.8999999999999998E-3</v>
      </c>
      <c r="T35" s="8">
        <v>1.29E-2</v>
      </c>
      <c r="U35" s="8">
        <v>2.0000000000000001E-4</v>
      </c>
    </row>
    <row r="36" spans="2:21">
      <c r="B36" s="6" t="s">
        <v>246</v>
      </c>
      <c r="C36" s="17" t="s">
        <v>247</v>
      </c>
      <c r="D36" s="18" t="s">
        <v>184</v>
      </c>
      <c r="E36" s="6" t="s">
        <v>221</v>
      </c>
      <c r="F36" s="6"/>
      <c r="G36" s="6" t="s">
        <v>226</v>
      </c>
      <c r="H36" s="6" t="s">
        <v>234</v>
      </c>
      <c r="I36" s="6" t="s">
        <v>181</v>
      </c>
      <c r="J36" s="6"/>
      <c r="K36" s="17">
        <v>2.42</v>
      </c>
      <c r="L36" s="6" t="s">
        <v>44</v>
      </c>
      <c r="M36" s="19">
        <v>3.7499999999999999E-2</v>
      </c>
      <c r="N36" s="8">
        <v>0.06</v>
      </c>
      <c r="O36" s="7">
        <v>1218000</v>
      </c>
      <c r="P36" s="7">
        <v>94.56</v>
      </c>
      <c r="Q36" s="7">
        <v>0</v>
      </c>
      <c r="R36" s="7">
        <v>4066.73</v>
      </c>
      <c r="S36" s="8">
        <v>2.3999999999999998E-3</v>
      </c>
      <c r="T36" s="8">
        <v>1.6199999999999999E-2</v>
      </c>
      <c r="U36" s="8">
        <v>2.0000000000000001E-4</v>
      </c>
    </row>
    <row r="37" spans="2:21">
      <c r="B37" s="6" t="s">
        <v>248</v>
      </c>
      <c r="C37" s="17" t="s">
        <v>249</v>
      </c>
      <c r="D37" s="18" t="s">
        <v>184</v>
      </c>
      <c r="E37" s="6" t="s">
        <v>221</v>
      </c>
      <c r="F37" s="6"/>
      <c r="G37" s="6" t="s">
        <v>226</v>
      </c>
      <c r="H37" s="6" t="s">
        <v>234</v>
      </c>
      <c r="I37" s="6" t="s">
        <v>181</v>
      </c>
      <c r="J37" s="6"/>
      <c r="K37" s="17">
        <v>2.82</v>
      </c>
      <c r="L37" s="6" t="s">
        <v>44</v>
      </c>
      <c r="M37" s="19">
        <v>4.2500000000000003E-2</v>
      </c>
      <c r="N37" s="8">
        <v>6.4299999999999996E-2</v>
      </c>
      <c r="O37" s="7">
        <v>976000</v>
      </c>
      <c r="P37" s="7">
        <v>93.96</v>
      </c>
      <c r="Q37" s="7">
        <v>0</v>
      </c>
      <c r="R37" s="7">
        <v>3238.18</v>
      </c>
      <c r="S37" s="8">
        <v>2.0000000000000001E-4</v>
      </c>
      <c r="T37" s="8">
        <v>1.29E-2</v>
      </c>
      <c r="U37" s="8">
        <v>2.0000000000000001E-4</v>
      </c>
    </row>
    <row r="38" spans="2:21">
      <c r="B38" s="6" t="s">
        <v>250</v>
      </c>
      <c r="C38" s="17" t="s">
        <v>251</v>
      </c>
      <c r="D38" s="18" t="s">
        <v>184</v>
      </c>
      <c r="E38" s="6" t="s">
        <v>221</v>
      </c>
      <c r="F38" s="6"/>
      <c r="G38" s="6" t="s">
        <v>226</v>
      </c>
      <c r="H38" s="6" t="s">
        <v>234</v>
      </c>
      <c r="I38" s="6" t="s">
        <v>181</v>
      </c>
      <c r="J38" s="6"/>
      <c r="K38" s="17">
        <v>1.78</v>
      </c>
      <c r="L38" s="6" t="s">
        <v>44</v>
      </c>
      <c r="M38" s="19">
        <v>3.8800000000000001E-2</v>
      </c>
      <c r="N38" s="8">
        <v>5.9900000000000002E-2</v>
      </c>
      <c r="O38" s="7">
        <v>1440000</v>
      </c>
      <c r="P38" s="7">
        <v>97.14</v>
      </c>
      <c r="Q38" s="7">
        <v>0</v>
      </c>
      <c r="R38" s="7">
        <v>4939.01</v>
      </c>
      <c r="S38" s="8">
        <v>4.1000000000000003E-3</v>
      </c>
      <c r="T38" s="8">
        <v>1.9699999999999999E-2</v>
      </c>
      <c r="U38" s="8">
        <v>2.9999999999999997E-4</v>
      </c>
    </row>
    <row r="39" spans="2:21">
      <c r="B39" s="6" t="s">
        <v>252</v>
      </c>
      <c r="C39" s="17" t="s">
        <v>253</v>
      </c>
      <c r="D39" s="18" t="s">
        <v>184</v>
      </c>
      <c r="E39" s="6" t="s">
        <v>221</v>
      </c>
      <c r="F39" s="6"/>
      <c r="G39" s="6" t="s">
        <v>254</v>
      </c>
      <c r="H39" s="6" t="s">
        <v>234</v>
      </c>
      <c r="I39" s="6" t="s">
        <v>181</v>
      </c>
      <c r="J39" s="6"/>
      <c r="K39" s="17">
        <v>1.46</v>
      </c>
      <c r="L39" s="6" t="s">
        <v>49</v>
      </c>
      <c r="M39" s="19">
        <v>3.3799999999999997E-2</v>
      </c>
      <c r="N39" s="8">
        <v>6.8599999999999994E-2</v>
      </c>
      <c r="O39" s="7">
        <v>1542000</v>
      </c>
      <c r="P39" s="7">
        <v>96.89</v>
      </c>
      <c r="Q39" s="7">
        <v>0</v>
      </c>
      <c r="R39" s="7">
        <v>5612.57</v>
      </c>
      <c r="S39" s="8">
        <v>1.1999999999999999E-3</v>
      </c>
      <c r="T39" s="8">
        <v>2.24E-2</v>
      </c>
      <c r="U39" s="8">
        <v>2.9999999999999997E-4</v>
      </c>
    </row>
    <row r="40" spans="2:21">
      <c r="B40" s="6" t="s">
        <v>255</v>
      </c>
      <c r="C40" s="17" t="s">
        <v>256</v>
      </c>
      <c r="D40" s="18" t="s">
        <v>184</v>
      </c>
      <c r="E40" s="6" t="s">
        <v>221</v>
      </c>
      <c r="F40" s="6"/>
      <c r="G40" s="6" t="s">
        <v>257</v>
      </c>
      <c r="H40" s="6" t="s">
        <v>258</v>
      </c>
      <c r="I40" s="6" t="s">
        <v>181</v>
      </c>
      <c r="J40" s="6"/>
      <c r="K40" s="17">
        <v>2.0499999999999998</v>
      </c>
      <c r="L40" s="6" t="s">
        <v>44</v>
      </c>
      <c r="M40" s="19">
        <v>5.5E-2</v>
      </c>
      <c r="N40" s="8">
        <v>6.6699999999999995E-2</v>
      </c>
      <c r="O40" s="7">
        <v>4246000</v>
      </c>
      <c r="P40" s="7">
        <v>93.36</v>
      </c>
      <c r="Q40" s="7">
        <v>0</v>
      </c>
      <c r="R40" s="7">
        <v>13997.31</v>
      </c>
      <c r="S40" s="8">
        <v>9.9000000000000008E-3</v>
      </c>
      <c r="T40" s="8">
        <v>5.5899999999999998E-2</v>
      </c>
      <c r="U40" s="8">
        <v>8.9999999999999998E-4</v>
      </c>
    </row>
    <row r="41" spans="2:21">
      <c r="B41" s="6" t="s">
        <v>259</v>
      </c>
      <c r="C41" s="17" t="s">
        <v>260</v>
      </c>
      <c r="D41" s="18" t="s">
        <v>184</v>
      </c>
      <c r="E41" s="6" t="s">
        <v>221</v>
      </c>
      <c r="F41" s="6"/>
      <c r="G41" s="6" t="s">
        <v>222</v>
      </c>
      <c r="H41" s="6" t="s">
        <v>258</v>
      </c>
      <c r="I41" s="6" t="s">
        <v>181</v>
      </c>
      <c r="J41" s="6"/>
      <c r="K41" s="17">
        <v>3.29</v>
      </c>
      <c r="L41" s="6" t="s">
        <v>44</v>
      </c>
      <c r="M41" s="19">
        <v>5.1299999999999998E-2</v>
      </c>
      <c r="N41" s="8">
        <v>6.6299999999999998E-2</v>
      </c>
      <c r="O41" s="7">
        <v>2215000</v>
      </c>
      <c r="P41" s="7">
        <v>97.42</v>
      </c>
      <c r="Q41" s="7">
        <v>0</v>
      </c>
      <c r="R41" s="7">
        <v>7619.57</v>
      </c>
      <c r="S41" s="8">
        <v>4.4000000000000003E-3</v>
      </c>
      <c r="T41" s="8">
        <v>3.04E-2</v>
      </c>
      <c r="U41" s="8">
        <v>5.0000000000000001E-4</v>
      </c>
    </row>
    <row r="42" spans="2:21">
      <c r="B42" s="6" t="s">
        <v>261</v>
      </c>
      <c r="C42" s="17" t="s">
        <v>262</v>
      </c>
      <c r="D42" s="18" t="s">
        <v>184</v>
      </c>
      <c r="E42" s="6" t="s">
        <v>221</v>
      </c>
      <c r="F42" s="6"/>
      <c r="G42" s="6" t="s">
        <v>263</v>
      </c>
      <c r="H42" s="6" t="s">
        <v>258</v>
      </c>
      <c r="I42" s="6" t="s">
        <v>181</v>
      </c>
      <c r="J42" s="6"/>
      <c r="K42" s="17">
        <v>5.89</v>
      </c>
      <c r="L42" s="6" t="s">
        <v>44</v>
      </c>
      <c r="M42" s="19">
        <v>3.9E-2</v>
      </c>
      <c r="N42" s="8">
        <v>7.0900000000000005E-2</v>
      </c>
      <c r="O42" s="7">
        <v>1812000</v>
      </c>
      <c r="P42" s="7">
        <v>84.41</v>
      </c>
      <c r="Q42" s="7">
        <v>0</v>
      </c>
      <c r="R42" s="7">
        <v>5400.83</v>
      </c>
      <c r="S42" s="8">
        <v>5.1999999999999998E-3</v>
      </c>
      <c r="T42" s="8">
        <v>2.1600000000000001E-2</v>
      </c>
      <c r="U42" s="8">
        <v>2.9999999999999997E-4</v>
      </c>
    </row>
    <row r="43" spans="2:21">
      <c r="B43" s="6" t="s">
        <v>264</v>
      </c>
      <c r="C43" s="17" t="s">
        <v>265</v>
      </c>
      <c r="D43" s="18" t="s">
        <v>184</v>
      </c>
      <c r="E43" s="6" t="s">
        <v>221</v>
      </c>
      <c r="F43" s="6"/>
      <c r="G43" s="6" t="s">
        <v>222</v>
      </c>
      <c r="H43" s="6" t="s">
        <v>258</v>
      </c>
      <c r="I43" s="6" t="s">
        <v>181</v>
      </c>
      <c r="J43" s="6"/>
      <c r="K43" s="17">
        <v>1.32</v>
      </c>
      <c r="L43" s="6" t="s">
        <v>49</v>
      </c>
      <c r="M43" s="19">
        <v>3.7499999999999999E-2</v>
      </c>
      <c r="N43" s="8">
        <v>5.3600000000000002E-2</v>
      </c>
      <c r="O43" s="7">
        <v>6518000</v>
      </c>
      <c r="P43" s="7">
        <v>98.6</v>
      </c>
      <c r="Q43" s="7">
        <v>0</v>
      </c>
      <c r="R43" s="7">
        <v>24142.65</v>
      </c>
      <c r="S43" s="8">
        <v>4.3E-3</v>
      </c>
      <c r="T43" s="8">
        <v>9.64E-2</v>
      </c>
      <c r="U43" s="8">
        <v>1.5E-3</v>
      </c>
    </row>
    <row r="44" spans="2:21">
      <c r="B44" s="6" t="s">
        <v>266</v>
      </c>
      <c r="C44" s="17" t="s">
        <v>267</v>
      </c>
      <c r="D44" s="18" t="s">
        <v>184</v>
      </c>
      <c r="E44" s="6" t="s">
        <v>221</v>
      </c>
      <c r="F44" s="6"/>
      <c r="G44" s="6" t="s">
        <v>257</v>
      </c>
      <c r="H44" s="6" t="s">
        <v>268</v>
      </c>
      <c r="I44" s="6" t="s">
        <v>181</v>
      </c>
      <c r="J44" s="6"/>
      <c r="K44" s="17">
        <v>5.13</v>
      </c>
      <c r="L44" s="6" t="s">
        <v>49</v>
      </c>
      <c r="M44" s="19">
        <v>4.7500000000000001E-2</v>
      </c>
      <c r="N44" s="8">
        <v>9.5399999999999999E-2</v>
      </c>
      <c r="O44" s="7">
        <v>1168000</v>
      </c>
      <c r="P44" s="7">
        <v>82.38</v>
      </c>
      <c r="Q44" s="7">
        <v>0</v>
      </c>
      <c r="R44" s="7">
        <v>3614.52</v>
      </c>
      <c r="S44" s="8">
        <v>8.9999999999999998E-4</v>
      </c>
      <c r="T44" s="8">
        <v>1.44E-2</v>
      </c>
      <c r="U44" s="8">
        <v>2.0000000000000001E-4</v>
      </c>
    </row>
    <row r="45" spans="2:21">
      <c r="B45" s="6" t="s">
        <v>269</v>
      </c>
      <c r="C45" s="17" t="s">
        <v>270</v>
      </c>
      <c r="D45" s="18" t="s">
        <v>184</v>
      </c>
      <c r="E45" s="6" t="s">
        <v>221</v>
      </c>
      <c r="F45" s="6"/>
      <c r="G45" s="6" t="s">
        <v>257</v>
      </c>
      <c r="H45" s="6" t="s">
        <v>268</v>
      </c>
      <c r="I45" s="6" t="s">
        <v>181</v>
      </c>
      <c r="J45" s="6"/>
      <c r="K45" s="17">
        <v>2.83</v>
      </c>
      <c r="L45" s="6" t="s">
        <v>44</v>
      </c>
      <c r="M45" s="19">
        <v>4.4999999999999998E-2</v>
      </c>
      <c r="N45" s="8">
        <v>7.1999999999999995E-2</v>
      </c>
      <c r="O45" s="7">
        <v>1739000</v>
      </c>
      <c r="P45" s="7">
        <v>92.72</v>
      </c>
      <c r="Q45" s="7">
        <v>0</v>
      </c>
      <c r="R45" s="7">
        <v>5693.52</v>
      </c>
      <c r="S45" s="8">
        <v>1.1999999999999999E-3</v>
      </c>
      <c r="T45" s="8">
        <v>2.2700000000000001E-2</v>
      </c>
      <c r="U45" s="8">
        <v>2.9999999999999997E-4</v>
      </c>
    </row>
    <row r="46" spans="2:21">
      <c r="B46" s="6" t="s">
        <v>271</v>
      </c>
      <c r="C46" s="17" t="s">
        <v>272</v>
      </c>
      <c r="D46" s="18" t="s">
        <v>184</v>
      </c>
      <c r="E46" s="6" t="s">
        <v>221</v>
      </c>
      <c r="F46" s="6"/>
      <c r="G46" s="6" t="s">
        <v>257</v>
      </c>
      <c r="H46" s="6" t="s">
        <v>268</v>
      </c>
      <c r="I46" s="6" t="s">
        <v>181</v>
      </c>
      <c r="J46" s="6"/>
      <c r="K46" s="17">
        <v>6.07</v>
      </c>
      <c r="L46" s="6" t="s">
        <v>44</v>
      </c>
      <c r="M46" s="19">
        <v>5.9499999999999997E-2</v>
      </c>
      <c r="N46" s="8">
        <v>0.1012</v>
      </c>
      <c r="O46" s="7">
        <v>2744000</v>
      </c>
      <c r="P46" s="7">
        <v>78.64</v>
      </c>
      <c r="Q46" s="7">
        <v>0</v>
      </c>
      <c r="R46" s="7">
        <v>7619.52</v>
      </c>
      <c r="S46" s="8">
        <v>0</v>
      </c>
      <c r="T46" s="8">
        <v>3.04E-2</v>
      </c>
      <c r="U46" s="8">
        <v>5.0000000000000001E-4</v>
      </c>
    </row>
    <row r="47" spans="2:21">
      <c r="B47" s="6" t="s">
        <v>273</v>
      </c>
      <c r="C47" s="17" t="s">
        <v>274</v>
      </c>
      <c r="D47" s="18" t="s">
        <v>184</v>
      </c>
      <c r="E47" s="6" t="s">
        <v>221</v>
      </c>
      <c r="F47" s="6"/>
      <c r="G47" s="6" t="s">
        <v>257</v>
      </c>
      <c r="H47" s="6" t="s">
        <v>268</v>
      </c>
      <c r="I47" s="6" t="s">
        <v>181</v>
      </c>
      <c r="J47" s="6"/>
      <c r="K47" s="17">
        <v>5.38</v>
      </c>
      <c r="L47" s="6" t="s">
        <v>44</v>
      </c>
      <c r="M47" s="19">
        <v>6.8400000000000002E-2</v>
      </c>
      <c r="N47" s="8">
        <v>9.9500000000000005E-2</v>
      </c>
      <c r="O47" s="7">
        <v>3653000</v>
      </c>
      <c r="P47" s="7">
        <v>85.98</v>
      </c>
      <c r="Q47" s="7">
        <v>0</v>
      </c>
      <c r="R47" s="7">
        <v>11090.61</v>
      </c>
      <c r="S47" s="8">
        <v>0</v>
      </c>
      <c r="T47" s="8">
        <v>4.4299999999999999E-2</v>
      </c>
      <c r="U47" s="8">
        <v>6.9999999999999999E-4</v>
      </c>
    </row>
    <row r="50" spans="2:12">
      <c r="B50" s="6" t="s">
        <v>140</v>
      </c>
      <c r="C50" s="17"/>
      <c r="D50" s="18"/>
      <c r="E50" s="6"/>
      <c r="F50" s="6"/>
      <c r="G50" s="6"/>
      <c r="H50" s="6"/>
      <c r="I50" s="6"/>
      <c r="J50" s="6"/>
      <c r="L50" s="6"/>
    </row>
    <row r="54" spans="2:12">
      <c r="B54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04"/>
  <sheetViews>
    <sheetView rightToLeft="1" topLeftCell="A47" workbookViewId="0">
      <selection activeCell="F71" sqref="F71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141</v>
      </c>
    </row>
    <row r="7" spans="2:15" ht="15.75">
      <c r="B7" s="2" t="s">
        <v>275</v>
      </c>
    </row>
    <row r="8" spans="2:15">
      <c r="B8" s="3" t="s">
        <v>85</v>
      </c>
      <c r="C8" s="3" t="s">
        <v>86</v>
      </c>
      <c r="D8" s="3" t="s">
        <v>143</v>
      </c>
      <c r="E8" s="3" t="s">
        <v>192</v>
      </c>
      <c r="F8" s="3" t="s">
        <v>87</v>
      </c>
      <c r="G8" s="3" t="s">
        <v>193</v>
      </c>
      <c r="H8" s="3" t="s">
        <v>90</v>
      </c>
      <c r="I8" s="3" t="s">
        <v>146</v>
      </c>
      <c r="J8" s="3" t="s">
        <v>43</v>
      </c>
      <c r="K8" s="3" t="s">
        <v>147</v>
      </c>
      <c r="L8" s="3" t="s">
        <v>93</v>
      </c>
      <c r="M8" s="3" t="s">
        <v>148</v>
      </c>
      <c r="N8" s="3" t="s">
        <v>149</v>
      </c>
      <c r="O8" s="3" t="s">
        <v>150</v>
      </c>
    </row>
    <row r="9" spans="2:15">
      <c r="B9" s="4"/>
      <c r="C9" s="4"/>
      <c r="D9" s="4"/>
      <c r="E9" s="4"/>
      <c r="F9" s="4"/>
      <c r="G9" s="4"/>
      <c r="H9" s="4"/>
      <c r="I9" s="4" t="s">
        <v>153</v>
      </c>
      <c r="J9" s="4" t="s">
        <v>154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276</v>
      </c>
      <c r="C11" s="12"/>
      <c r="D11" s="20"/>
      <c r="E11" s="3"/>
      <c r="F11" s="3"/>
      <c r="G11" s="3"/>
      <c r="H11" s="3"/>
      <c r="I11" s="9">
        <v>77525836.769999996</v>
      </c>
      <c r="L11" s="9">
        <v>3263431.09</v>
      </c>
      <c r="N11" s="10">
        <v>1</v>
      </c>
      <c r="O11" s="10">
        <v>0.2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71122999.769999996</v>
      </c>
      <c r="L12" s="9">
        <v>1999145.05</v>
      </c>
      <c r="N12" s="10">
        <v>0.61260000000000003</v>
      </c>
      <c r="O12" s="10">
        <v>0.1225</v>
      </c>
    </row>
    <row r="13" spans="2:15">
      <c r="B13" s="13" t="s">
        <v>277</v>
      </c>
      <c r="C13" s="14"/>
      <c r="D13" s="21"/>
      <c r="E13" s="13"/>
      <c r="F13" s="13"/>
      <c r="G13" s="13"/>
      <c r="H13" s="13"/>
      <c r="I13" s="15">
        <v>39190638.75</v>
      </c>
      <c r="L13" s="15">
        <v>1319744.3700000001</v>
      </c>
      <c r="N13" s="16">
        <v>0.40439999999999998</v>
      </c>
      <c r="O13" s="16">
        <v>8.09E-2</v>
      </c>
    </row>
    <row r="14" spans="2:15">
      <c r="B14" s="6" t="s">
        <v>278</v>
      </c>
      <c r="C14" s="17">
        <v>593038</v>
      </c>
      <c r="D14" s="18" t="s">
        <v>161</v>
      </c>
      <c r="E14" s="6"/>
      <c r="F14" s="18">
        <v>520029083</v>
      </c>
      <c r="G14" s="6" t="s">
        <v>203</v>
      </c>
      <c r="H14" s="6" t="s">
        <v>103</v>
      </c>
      <c r="I14" s="7">
        <v>227000</v>
      </c>
      <c r="J14" s="7">
        <v>13900</v>
      </c>
      <c r="K14" s="7">
        <v>0</v>
      </c>
      <c r="L14" s="7">
        <v>31553</v>
      </c>
      <c r="M14" s="8">
        <v>2.3E-3</v>
      </c>
      <c r="N14" s="8">
        <v>9.7000000000000003E-3</v>
      </c>
      <c r="O14" s="8">
        <v>1.9E-3</v>
      </c>
    </row>
    <row r="15" spans="2:15">
      <c r="B15" s="6" t="s">
        <v>279</v>
      </c>
      <c r="C15" s="17">
        <v>691212</v>
      </c>
      <c r="D15" s="18" t="s">
        <v>161</v>
      </c>
      <c r="E15" s="6"/>
      <c r="F15" s="18">
        <v>520007030</v>
      </c>
      <c r="G15" s="6" t="s">
        <v>203</v>
      </c>
      <c r="H15" s="6" t="s">
        <v>103</v>
      </c>
      <c r="I15" s="7">
        <v>6582446</v>
      </c>
      <c r="J15" s="7">
        <v>1848</v>
      </c>
      <c r="K15" s="7">
        <v>0</v>
      </c>
      <c r="L15" s="7">
        <v>121643.6</v>
      </c>
      <c r="M15" s="8">
        <v>5.3E-3</v>
      </c>
      <c r="N15" s="8">
        <v>3.73E-2</v>
      </c>
      <c r="O15" s="8">
        <v>7.4999999999999997E-3</v>
      </c>
    </row>
    <row r="16" spans="2:15">
      <c r="B16" s="6" t="s">
        <v>280</v>
      </c>
      <c r="C16" s="17">
        <v>604611</v>
      </c>
      <c r="D16" s="18" t="s">
        <v>161</v>
      </c>
      <c r="E16" s="6"/>
      <c r="F16" s="18">
        <v>520018078</v>
      </c>
      <c r="G16" s="6" t="s">
        <v>203</v>
      </c>
      <c r="H16" s="6" t="s">
        <v>103</v>
      </c>
      <c r="I16" s="7">
        <v>7904515</v>
      </c>
      <c r="J16" s="7">
        <v>2931</v>
      </c>
      <c r="K16" s="7">
        <v>0</v>
      </c>
      <c r="L16" s="7">
        <v>231681.33</v>
      </c>
      <c r="M16" s="8">
        <v>4.8999999999999998E-3</v>
      </c>
      <c r="N16" s="8">
        <v>7.0999999999999994E-2</v>
      </c>
      <c r="O16" s="8">
        <v>1.4200000000000001E-2</v>
      </c>
    </row>
    <row r="17" spans="2:15">
      <c r="B17" s="6" t="s">
        <v>281</v>
      </c>
      <c r="C17" s="17">
        <v>695437</v>
      </c>
      <c r="D17" s="18" t="s">
        <v>161</v>
      </c>
      <c r="E17" s="6"/>
      <c r="F17" s="18">
        <v>520000522</v>
      </c>
      <c r="G17" s="6" t="s">
        <v>203</v>
      </c>
      <c r="H17" s="6" t="s">
        <v>103</v>
      </c>
      <c r="I17" s="7">
        <v>387846</v>
      </c>
      <c r="J17" s="7">
        <v>11390</v>
      </c>
      <c r="K17" s="7">
        <v>0</v>
      </c>
      <c r="L17" s="7">
        <v>44175.66</v>
      </c>
      <c r="M17" s="8">
        <v>1.5E-3</v>
      </c>
      <c r="N17" s="8">
        <v>1.35E-2</v>
      </c>
      <c r="O17" s="8">
        <v>2.7000000000000001E-3</v>
      </c>
    </row>
    <row r="18" spans="2:15">
      <c r="B18" s="6" t="s">
        <v>282</v>
      </c>
      <c r="C18" s="17">
        <v>662577</v>
      </c>
      <c r="D18" s="18" t="s">
        <v>161</v>
      </c>
      <c r="E18" s="6"/>
      <c r="F18" s="18">
        <v>520000118</v>
      </c>
      <c r="G18" s="6" t="s">
        <v>203</v>
      </c>
      <c r="H18" s="6" t="s">
        <v>103</v>
      </c>
      <c r="I18" s="7">
        <v>7460376</v>
      </c>
      <c r="J18" s="7">
        <v>3172</v>
      </c>
      <c r="K18" s="7">
        <v>0</v>
      </c>
      <c r="L18" s="7">
        <v>236643.13</v>
      </c>
      <c r="M18" s="8">
        <v>5.5999999999999999E-3</v>
      </c>
      <c r="N18" s="8">
        <v>7.2499999999999995E-2</v>
      </c>
      <c r="O18" s="8">
        <v>1.4500000000000001E-2</v>
      </c>
    </row>
    <row r="19" spans="2:15">
      <c r="B19" s="6" t="s">
        <v>283</v>
      </c>
      <c r="C19" s="17">
        <v>767012</v>
      </c>
      <c r="D19" s="18" t="s">
        <v>161</v>
      </c>
      <c r="E19" s="6"/>
      <c r="F19" s="18">
        <v>520017450</v>
      </c>
      <c r="G19" s="6" t="s">
        <v>284</v>
      </c>
      <c r="H19" s="6" t="s">
        <v>103</v>
      </c>
      <c r="I19" s="7">
        <v>983573</v>
      </c>
      <c r="J19" s="7">
        <v>3750</v>
      </c>
      <c r="K19" s="7">
        <v>0</v>
      </c>
      <c r="L19" s="7">
        <v>36883.99</v>
      </c>
      <c r="M19" s="8">
        <v>3.8E-3</v>
      </c>
      <c r="N19" s="8">
        <v>1.1299999999999999E-2</v>
      </c>
      <c r="O19" s="8">
        <v>2.3E-3</v>
      </c>
    </row>
    <row r="20" spans="2:15">
      <c r="B20" s="6" t="s">
        <v>285</v>
      </c>
      <c r="C20" s="17">
        <v>281014</v>
      </c>
      <c r="D20" s="18" t="s">
        <v>161</v>
      </c>
      <c r="E20" s="6"/>
      <c r="F20" s="18">
        <v>520027830</v>
      </c>
      <c r="G20" s="6" t="s">
        <v>286</v>
      </c>
      <c r="H20" s="6" t="s">
        <v>103</v>
      </c>
      <c r="I20" s="7">
        <v>6930508</v>
      </c>
      <c r="J20" s="7">
        <v>2545</v>
      </c>
      <c r="K20" s="7">
        <v>0</v>
      </c>
      <c r="L20" s="7">
        <v>176381.43</v>
      </c>
      <c r="M20" s="8">
        <v>5.3E-3</v>
      </c>
      <c r="N20" s="8">
        <v>5.3999999999999999E-2</v>
      </c>
      <c r="O20" s="8">
        <v>1.0800000000000001E-2</v>
      </c>
    </row>
    <row r="21" spans="2:15">
      <c r="B21" s="6" t="s">
        <v>287</v>
      </c>
      <c r="C21" s="17">
        <v>576017</v>
      </c>
      <c r="D21" s="18" t="s">
        <v>161</v>
      </c>
      <c r="E21" s="6"/>
      <c r="F21" s="18">
        <v>520028010</v>
      </c>
      <c r="G21" s="6" t="s">
        <v>288</v>
      </c>
      <c r="H21" s="6" t="s">
        <v>103</v>
      </c>
      <c r="I21" s="7">
        <v>16657</v>
      </c>
      <c r="J21" s="7">
        <v>124000</v>
      </c>
      <c r="K21" s="7">
        <v>0</v>
      </c>
      <c r="L21" s="7">
        <v>20654.68</v>
      </c>
      <c r="M21" s="8">
        <v>2.2000000000000001E-3</v>
      </c>
      <c r="N21" s="8">
        <v>6.3E-3</v>
      </c>
      <c r="O21" s="8">
        <v>1.2999999999999999E-3</v>
      </c>
    </row>
    <row r="22" spans="2:15">
      <c r="B22" s="6" t="s">
        <v>289</v>
      </c>
      <c r="C22" s="17">
        <v>1134139</v>
      </c>
      <c r="D22" s="18" t="s">
        <v>161</v>
      </c>
      <c r="E22" s="6"/>
      <c r="F22" s="18">
        <v>201406588</v>
      </c>
      <c r="G22" s="6" t="s">
        <v>288</v>
      </c>
      <c r="H22" s="6" t="s">
        <v>103</v>
      </c>
      <c r="I22" s="7">
        <v>392477</v>
      </c>
      <c r="J22" s="7">
        <v>11660</v>
      </c>
      <c r="K22" s="7">
        <v>0</v>
      </c>
      <c r="L22" s="7">
        <v>45762.82</v>
      </c>
      <c r="M22" s="8">
        <v>7.3000000000000001E-3</v>
      </c>
      <c r="N22" s="8">
        <v>1.4E-2</v>
      </c>
      <c r="O22" s="8">
        <v>2.8E-3</v>
      </c>
    </row>
    <row r="23" spans="2:15">
      <c r="B23" s="6" t="s">
        <v>290</v>
      </c>
      <c r="C23" s="17">
        <v>1141571</v>
      </c>
      <c r="D23" s="18" t="s">
        <v>161</v>
      </c>
      <c r="E23" s="6"/>
      <c r="F23" s="18">
        <v>514401702</v>
      </c>
      <c r="G23" s="6" t="s">
        <v>291</v>
      </c>
      <c r="H23" s="6" t="s">
        <v>103</v>
      </c>
      <c r="I23" s="7">
        <v>961934</v>
      </c>
      <c r="J23" s="7">
        <v>3920</v>
      </c>
      <c r="K23" s="7">
        <v>0</v>
      </c>
      <c r="L23" s="7">
        <v>37707.81</v>
      </c>
      <c r="M23" s="8">
        <v>4.3E-3</v>
      </c>
      <c r="N23" s="8">
        <v>1.1599999999999999E-2</v>
      </c>
      <c r="O23" s="8">
        <v>2.3E-3</v>
      </c>
    </row>
    <row r="24" spans="2:15">
      <c r="B24" s="6" t="s">
        <v>292</v>
      </c>
      <c r="C24" s="17">
        <v>11415718</v>
      </c>
      <c r="D24" s="18" t="s">
        <v>161</v>
      </c>
      <c r="E24" s="6"/>
      <c r="F24" s="18">
        <v>514401702</v>
      </c>
      <c r="G24" s="6" t="s">
        <v>291</v>
      </c>
      <c r="H24" s="6" t="s">
        <v>103</v>
      </c>
      <c r="I24" s="7">
        <v>445933</v>
      </c>
      <c r="J24" s="7">
        <v>3900.13</v>
      </c>
      <c r="K24" s="7">
        <v>0</v>
      </c>
      <c r="L24" s="7">
        <v>17391.95</v>
      </c>
      <c r="M24" s="8">
        <v>0</v>
      </c>
      <c r="N24" s="8">
        <v>5.3E-3</v>
      </c>
      <c r="O24" s="8">
        <v>1.1000000000000001E-3</v>
      </c>
    </row>
    <row r="25" spans="2:15">
      <c r="B25" s="6" t="s">
        <v>293</v>
      </c>
      <c r="C25" s="17">
        <v>1081124</v>
      </c>
      <c r="D25" s="18" t="s">
        <v>161</v>
      </c>
      <c r="E25" s="6"/>
      <c r="F25" s="18">
        <v>520043027</v>
      </c>
      <c r="G25" s="6" t="s">
        <v>294</v>
      </c>
      <c r="H25" s="6" t="s">
        <v>103</v>
      </c>
      <c r="I25" s="7">
        <v>41091</v>
      </c>
      <c r="J25" s="7">
        <v>57240</v>
      </c>
      <c r="K25" s="7">
        <v>77.09</v>
      </c>
      <c r="L25" s="7">
        <v>23597.58</v>
      </c>
      <c r="M25" s="8">
        <v>8.9999999999999998E-4</v>
      </c>
      <c r="N25" s="8">
        <v>7.1999999999999998E-3</v>
      </c>
      <c r="O25" s="8">
        <v>1.4E-3</v>
      </c>
    </row>
    <row r="26" spans="2:15">
      <c r="B26" s="6" t="s">
        <v>295</v>
      </c>
      <c r="C26" s="17">
        <v>390013</v>
      </c>
      <c r="D26" s="18" t="s">
        <v>161</v>
      </c>
      <c r="E26" s="6"/>
      <c r="F26" s="18">
        <v>520038506</v>
      </c>
      <c r="G26" s="6" t="s">
        <v>296</v>
      </c>
      <c r="H26" s="6" t="s">
        <v>103</v>
      </c>
      <c r="I26" s="7">
        <v>1136867</v>
      </c>
      <c r="J26" s="7">
        <v>3580</v>
      </c>
      <c r="K26" s="7">
        <v>0</v>
      </c>
      <c r="L26" s="7">
        <v>40699.839999999997</v>
      </c>
      <c r="M26" s="8">
        <v>6.3E-3</v>
      </c>
      <c r="N26" s="8">
        <v>1.2500000000000001E-2</v>
      </c>
      <c r="O26" s="8">
        <v>2.5000000000000001E-3</v>
      </c>
    </row>
    <row r="27" spans="2:15">
      <c r="B27" s="6" t="s">
        <v>297</v>
      </c>
      <c r="C27" s="17">
        <v>1097278</v>
      </c>
      <c r="D27" s="18" t="s">
        <v>161</v>
      </c>
      <c r="E27" s="6"/>
      <c r="F27" s="18">
        <v>520026683</v>
      </c>
      <c r="G27" s="6" t="s">
        <v>296</v>
      </c>
      <c r="H27" s="6" t="s">
        <v>103</v>
      </c>
      <c r="I27" s="7">
        <v>1960173.75</v>
      </c>
      <c r="J27" s="7">
        <v>2065</v>
      </c>
      <c r="K27" s="7">
        <v>0</v>
      </c>
      <c r="L27" s="7">
        <v>40477.589999999997</v>
      </c>
      <c r="M27" s="8">
        <v>4.1999999999999997E-3</v>
      </c>
      <c r="N27" s="8">
        <v>1.24E-2</v>
      </c>
      <c r="O27" s="8">
        <v>2.5000000000000001E-3</v>
      </c>
    </row>
    <row r="28" spans="2:15">
      <c r="B28" s="6" t="s">
        <v>298</v>
      </c>
      <c r="C28" s="17">
        <v>1097260</v>
      </c>
      <c r="D28" s="18" t="s">
        <v>161</v>
      </c>
      <c r="E28" s="6"/>
      <c r="F28" s="18">
        <v>513623314</v>
      </c>
      <c r="G28" s="6" t="s">
        <v>296</v>
      </c>
      <c r="H28" s="6" t="s">
        <v>103</v>
      </c>
      <c r="I28" s="7">
        <v>139197</v>
      </c>
      <c r="J28" s="7">
        <v>36000</v>
      </c>
      <c r="K28" s="7">
        <v>0</v>
      </c>
      <c r="L28" s="7">
        <v>50110.92</v>
      </c>
      <c r="M28" s="8">
        <v>5.7999999999999996E-3</v>
      </c>
      <c r="N28" s="8">
        <v>1.54E-2</v>
      </c>
      <c r="O28" s="8">
        <v>3.0999999999999999E-3</v>
      </c>
    </row>
    <row r="29" spans="2:15">
      <c r="B29" s="6" t="s">
        <v>299</v>
      </c>
      <c r="C29" s="17">
        <v>323014</v>
      </c>
      <c r="D29" s="18" t="s">
        <v>161</v>
      </c>
      <c r="E29" s="6"/>
      <c r="F29" s="18">
        <v>520037789</v>
      </c>
      <c r="G29" s="6" t="s">
        <v>296</v>
      </c>
      <c r="H29" s="6" t="s">
        <v>103</v>
      </c>
      <c r="I29" s="7">
        <v>242036</v>
      </c>
      <c r="J29" s="7">
        <v>25160</v>
      </c>
      <c r="K29" s="7">
        <v>0</v>
      </c>
      <c r="L29" s="7">
        <v>60896.26</v>
      </c>
      <c r="M29" s="8">
        <v>5.1000000000000004E-3</v>
      </c>
      <c r="N29" s="8">
        <v>1.8700000000000001E-2</v>
      </c>
      <c r="O29" s="8">
        <v>3.7000000000000002E-3</v>
      </c>
    </row>
    <row r="30" spans="2:15">
      <c r="B30" s="6" t="s">
        <v>300</v>
      </c>
      <c r="C30" s="17">
        <v>1119478</v>
      </c>
      <c r="D30" s="18" t="s">
        <v>161</v>
      </c>
      <c r="E30" s="6"/>
      <c r="F30" s="18">
        <v>510960719</v>
      </c>
      <c r="G30" s="6" t="s">
        <v>296</v>
      </c>
      <c r="H30" s="6" t="s">
        <v>103</v>
      </c>
      <c r="I30" s="7">
        <v>299009</v>
      </c>
      <c r="J30" s="7">
        <v>23360</v>
      </c>
      <c r="K30" s="7">
        <v>0</v>
      </c>
      <c r="L30" s="7">
        <v>69848.5</v>
      </c>
      <c r="M30" s="8">
        <v>2.5000000000000001E-3</v>
      </c>
      <c r="N30" s="8">
        <v>2.1399999999999999E-2</v>
      </c>
      <c r="O30" s="8">
        <v>4.3E-3</v>
      </c>
    </row>
    <row r="31" spans="2:15">
      <c r="B31" s="6" t="s">
        <v>301</v>
      </c>
      <c r="C31" s="17">
        <v>11233550</v>
      </c>
      <c r="D31" s="18" t="s">
        <v>161</v>
      </c>
      <c r="E31" s="6"/>
      <c r="F31" s="18">
        <v>513901371</v>
      </c>
      <c r="G31" s="6" t="s">
        <v>206</v>
      </c>
      <c r="H31" s="6" t="s">
        <v>103</v>
      </c>
      <c r="I31" s="7">
        <v>3079000</v>
      </c>
      <c r="J31" s="7">
        <v>1092.3800000000001</v>
      </c>
      <c r="K31" s="7">
        <v>0</v>
      </c>
      <c r="L31" s="7">
        <v>33634.29</v>
      </c>
      <c r="M31" s="8">
        <v>5.8999999999999999E-3</v>
      </c>
      <c r="N31" s="8">
        <v>1.03E-2</v>
      </c>
      <c r="O31" s="8">
        <v>2.0999999999999999E-3</v>
      </c>
    </row>
    <row r="32" spans="2:15">
      <c r="B32" s="13" t="s">
        <v>302</v>
      </c>
      <c r="C32" s="14"/>
      <c r="D32" s="21"/>
      <c r="E32" s="13"/>
      <c r="F32" s="13"/>
      <c r="G32" s="13"/>
      <c r="H32" s="13"/>
      <c r="I32" s="15">
        <v>18275684.440000001</v>
      </c>
      <c r="L32" s="15">
        <v>493414.76</v>
      </c>
      <c r="N32" s="16">
        <v>0.1512</v>
      </c>
      <c r="O32" s="16">
        <v>3.0200000000000001E-2</v>
      </c>
    </row>
    <row r="33" spans="2:15">
      <c r="B33" s="6" t="s">
        <v>303</v>
      </c>
      <c r="C33" s="17">
        <v>224014</v>
      </c>
      <c r="D33" s="18" t="s">
        <v>161</v>
      </c>
      <c r="E33" s="6"/>
      <c r="F33" s="18">
        <v>520036120</v>
      </c>
      <c r="G33" s="6" t="s">
        <v>284</v>
      </c>
      <c r="H33" s="6" t="s">
        <v>103</v>
      </c>
      <c r="I33" s="7">
        <v>145665</v>
      </c>
      <c r="J33" s="7">
        <v>5918</v>
      </c>
      <c r="K33" s="7">
        <v>0</v>
      </c>
      <c r="L33" s="7">
        <v>8620.4500000000007</v>
      </c>
      <c r="M33" s="8">
        <v>2E-3</v>
      </c>
      <c r="N33" s="8">
        <v>2.5999999999999999E-3</v>
      </c>
      <c r="O33" s="8">
        <v>5.0000000000000001E-4</v>
      </c>
    </row>
    <row r="34" spans="2:15">
      <c r="B34" s="6" t="s">
        <v>304</v>
      </c>
      <c r="C34" s="17">
        <v>1081165</v>
      </c>
      <c r="D34" s="18" t="s">
        <v>161</v>
      </c>
      <c r="E34" s="6"/>
      <c r="F34" s="18">
        <v>520029984</v>
      </c>
      <c r="G34" s="6" t="s">
        <v>284</v>
      </c>
      <c r="H34" s="6" t="s">
        <v>103</v>
      </c>
      <c r="I34" s="7">
        <v>266992</v>
      </c>
      <c r="J34" s="7">
        <v>401</v>
      </c>
      <c r="K34" s="7">
        <v>0</v>
      </c>
      <c r="L34" s="7">
        <v>1070.6400000000001</v>
      </c>
      <c r="M34" s="8">
        <v>2.9999999999999997E-4</v>
      </c>
      <c r="N34" s="8">
        <v>2.9999999999999997E-4</v>
      </c>
      <c r="O34" s="8">
        <v>1E-4</v>
      </c>
    </row>
    <row r="35" spans="2:15">
      <c r="B35" s="6" t="s">
        <v>305</v>
      </c>
      <c r="C35" s="17">
        <v>566018</v>
      </c>
      <c r="D35" s="18" t="s">
        <v>161</v>
      </c>
      <c r="E35" s="6"/>
      <c r="F35" s="18">
        <v>520007469</v>
      </c>
      <c r="G35" s="6" t="s">
        <v>284</v>
      </c>
      <c r="H35" s="6" t="s">
        <v>103</v>
      </c>
      <c r="I35" s="7">
        <v>260188</v>
      </c>
      <c r="J35" s="7">
        <v>6853</v>
      </c>
      <c r="K35" s="7">
        <v>0</v>
      </c>
      <c r="L35" s="7">
        <v>17830.68</v>
      </c>
      <c r="M35" s="8">
        <v>4.1000000000000003E-3</v>
      </c>
      <c r="N35" s="8">
        <v>5.4999999999999997E-3</v>
      </c>
      <c r="O35" s="8">
        <v>1.1000000000000001E-3</v>
      </c>
    </row>
    <row r="36" spans="2:15">
      <c r="B36" s="6" t="s">
        <v>306</v>
      </c>
      <c r="C36" s="17">
        <v>829010</v>
      </c>
      <c r="D36" s="18" t="s">
        <v>161</v>
      </c>
      <c r="E36" s="6"/>
      <c r="F36" s="18">
        <v>520033291</v>
      </c>
      <c r="G36" s="6" t="s">
        <v>307</v>
      </c>
      <c r="H36" s="6" t="s">
        <v>103</v>
      </c>
      <c r="I36" s="7">
        <v>1489112</v>
      </c>
      <c r="J36" s="7">
        <v>4121</v>
      </c>
      <c r="K36" s="7">
        <v>0</v>
      </c>
      <c r="L36" s="7">
        <v>61366.31</v>
      </c>
      <c r="M36" s="8">
        <v>1.54E-2</v>
      </c>
      <c r="N36" s="8">
        <v>1.8800000000000001E-2</v>
      </c>
      <c r="O36" s="8">
        <v>3.8E-3</v>
      </c>
    </row>
    <row r="37" spans="2:15">
      <c r="B37" s="6" t="s">
        <v>308</v>
      </c>
      <c r="C37" s="17">
        <v>288019</v>
      </c>
      <c r="D37" s="18" t="s">
        <v>161</v>
      </c>
      <c r="E37" s="6"/>
      <c r="F37" s="18">
        <v>520037425</v>
      </c>
      <c r="G37" s="6" t="s">
        <v>307</v>
      </c>
      <c r="H37" s="6" t="s">
        <v>103</v>
      </c>
      <c r="I37" s="7">
        <v>5785</v>
      </c>
      <c r="J37" s="7">
        <v>13110</v>
      </c>
      <c r="K37" s="7">
        <v>0</v>
      </c>
      <c r="L37" s="7">
        <v>758.41</v>
      </c>
      <c r="M37" s="8">
        <v>5.0000000000000001E-4</v>
      </c>
      <c r="N37" s="8">
        <v>2.0000000000000001E-4</v>
      </c>
      <c r="O37" s="8">
        <v>0</v>
      </c>
    </row>
    <row r="38" spans="2:15">
      <c r="B38" s="6" t="s">
        <v>309</v>
      </c>
      <c r="C38" s="17">
        <v>1173137</v>
      </c>
      <c r="D38" s="18" t="s">
        <v>161</v>
      </c>
      <c r="E38" s="6"/>
      <c r="F38" s="18">
        <v>512569237</v>
      </c>
      <c r="G38" s="6" t="s">
        <v>310</v>
      </c>
      <c r="H38" s="6" t="s">
        <v>103</v>
      </c>
      <c r="I38" s="7">
        <v>166400</v>
      </c>
      <c r="J38" s="7">
        <v>8599</v>
      </c>
      <c r="K38" s="7">
        <v>186.83</v>
      </c>
      <c r="L38" s="7">
        <v>14495.56</v>
      </c>
      <c r="M38" s="8">
        <v>5.3E-3</v>
      </c>
      <c r="N38" s="8">
        <v>4.4000000000000003E-3</v>
      </c>
      <c r="O38" s="8">
        <v>8.9999999999999998E-4</v>
      </c>
    </row>
    <row r="39" spans="2:15">
      <c r="B39" s="6" t="s">
        <v>311</v>
      </c>
      <c r="C39" s="17">
        <v>1132356</v>
      </c>
      <c r="D39" s="18" t="s">
        <v>161</v>
      </c>
      <c r="E39" s="6"/>
      <c r="F39" s="18">
        <v>515001659</v>
      </c>
      <c r="G39" s="6" t="s">
        <v>312</v>
      </c>
      <c r="H39" s="6" t="s">
        <v>103</v>
      </c>
      <c r="I39" s="7">
        <v>1871081</v>
      </c>
      <c r="J39" s="7">
        <v>1336</v>
      </c>
      <c r="K39" s="7">
        <v>0</v>
      </c>
      <c r="L39" s="7">
        <v>24997.64</v>
      </c>
      <c r="M39" s="8">
        <v>1.4999999999999999E-2</v>
      </c>
      <c r="N39" s="8">
        <v>7.7000000000000002E-3</v>
      </c>
      <c r="O39" s="8">
        <v>1.5E-3</v>
      </c>
    </row>
    <row r="40" spans="2:15">
      <c r="B40" s="6" t="s">
        <v>313</v>
      </c>
      <c r="C40" s="17">
        <v>694034</v>
      </c>
      <c r="D40" s="18" t="s">
        <v>161</v>
      </c>
      <c r="E40" s="6"/>
      <c r="F40" s="18">
        <v>520025370</v>
      </c>
      <c r="G40" s="6" t="s">
        <v>288</v>
      </c>
      <c r="H40" s="6" t="s">
        <v>103</v>
      </c>
      <c r="I40" s="7">
        <v>115834</v>
      </c>
      <c r="J40" s="7">
        <v>18000</v>
      </c>
      <c r="K40" s="7">
        <v>0</v>
      </c>
      <c r="L40" s="7">
        <v>20850.12</v>
      </c>
      <c r="M40" s="8">
        <v>3.3E-3</v>
      </c>
      <c r="N40" s="8">
        <v>6.4000000000000003E-3</v>
      </c>
      <c r="O40" s="8">
        <v>1.2999999999999999E-3</v>
      </c>
    </row>
    <row r="41" spans="2:15">
      <c r="B41" s="6" t="s">
        <v>314</v>
      </c>
      <c r="C41" s="17">
        <v>1168533</v>
      </c>
      <c r="D41" s="18" t="s">
        <v>161</v>
      </c>
      <c r="E41" s="6"/>
      <c r="F41" s="18">
        <v>516084753</v>
      </c>
      <c r="G41" s="6" t="s">
        <v>288</v>
      </c>
      <c r="H41" s="6" t="s">
        <v>103</v>
      </c>
      <c r="I41" s="7">
        <v>67425</v>
      </c>
      <c r="J41" s="7">
        <v>8082</v>
      </c>
      <c r="K41" s="7">
        <v>0</v>
      </c>
      <c r="L41" s="7">
        <v>5449.29</v>
      </c>
      <c r="M41" s="8">
        <v>2.7000000000000001E-3</v>
      </c>
      <c r="N41" s="8">
        <v>1.6999999999999999E-3</v>
      </c>
      <c r="O41" s="8">
        <v>2.9999999999999997E-4</v>
      </c>
    </row>
    <row r="42" spans="2:15">
      <c r="B42" s="6" t="s">
        <v>315</v>
      </c>
      <c r="C42" s="17">
        <v>1157403</v>
      </c>
      <c r="D42" s="18" t="s">
        <v>161</v>
      </c>
      <c r="E42" s="6"/>
      <c r="F42" s="18">
        <v>510706153</v>
      </c>
      <c r="G42" s="6" t="s">
        <v>316</v>
      </c>
      <c r="H42" s="6" t="s">
        <v>103</v>
      </c>
      <c r="I42" s="7">
        <v>156784.44</v>
      </c>
      <c r="J42" s="7">
        <v>1022</v>
      </c>
      <c r="K42" s="7">
        <v>0</v>
      </c>
      <c r="L42" s="7">
        <v>1602.34</v>
      </c>
      <c r="M42" s="8">
        <v>8.0000000000000004E-4</v>
      </c>
      <c r="N42" s="8">
        <v>5.0000000000000001E-4</v>
      </c>
      <c r="O42" s="8">
        <v>1E-4</v>
      </c>
    </row>
    <row r="43" spans="2:15">
      <c r="B43" s="6" t="s">
        <v>317</v>
      </c>
      <c r="C43" s="17">
        <v>1084698</v>
      </c>
      <c r="D43" s="18" t="s">
        <v>161</v>
      </c>
      <c r="E43" s="6"/>
      <c r="F43" s="18">
        <v>520039942</v>
      </c>
      <c r="G43" s="6" t="s">
        <v>318</v>
      </c>
      <c r="H43" s="6" t="s">
        <v>103</v>
      </c>
      <c r="I43" s="7">
        <v>185641</v>
      </c>
      <c r="J43" s="7">
        <v>17440</v>
      </c>
      <c r="K43" s="7">
        <v>0</v>
      </c>
      <c r="L43" s="7">
        <v>32375.79</v>
      </c>
      <c r="M43" s="8">
        <v>7.9000000000000008E-3</v>
      </c>
      <c r="N43" s="8">
        <v>9.9000000000000008E-3</v>
      </c>
      <c r="O43" s="8">
        <v>2E-3</v>
      </c>
    </row>
    <row r="44" spans="2:15">
      <c r="B44" s="6" t="s">
        <v>319</v>
      </c>
      <c r="C44" s="17">
        <v>1119080</v>
      </c>
      <c r="D44" s="18" t="s">
        <v>161</v>
      </c>
      <c r="E44" s="6"/>
      <c r="F44" s="18">
        <v>511134298</v>
      </c>
      <c r="G44" s="6" t="s">
        <v>296</v>
      </c>
      <c r="H44" s="6" t="s">
        <v>103</v>
      </c>
      <c r="I44" s="7">
        <v>65706</v>
      </c>
      <c r="J44" s="7">
        <v>7500</v>
      </c>
      <c r="K44" s="7">
        <v>0</v>
      </c>
      <c r="L44" s="7">
        <v>4927.95</v>
      </c>
      <c r="M44" s="8">
        <v>4.5999999999999999E-3</v>
      </c>
      <c r="N44" s="8">
        <v>1.5E-3</v>
      </c>
      <c r="O44" s="8">
        <v>2.9999999999999997E-4</v>
      </c>
    </row>
    <row r="45" spans="2:15">
      <c r="B45" s="6" t="s">
        <v>320</v>
      </c>
      <c r="C45" s="17">
        <v>1098920</v>
      </c>
      <c r="D45" s="18" t="s">
        <v>161</v>
      </c>
      <c r="E45" s="6"/>
      <c r="F45" s="18">
        <v>513821488</v>
      </c>
      <c r="G45" s="6" t="s">
        <v>296</v>
      </c>
      <c r="H45" s="6" t="s">
        <v>103</v>
      </c>
      <c r="I45" s="7">
        <v>4025503</v>
      </c>
      <c r="J45" s="7">
        <v>1742</v>
      </c>
      <c r="K45" s="7">
        <v>0</v>
      </c>
      <c r="L45" s="7">
        <v>70124.259999999995</v>
      </c>
      <c r="M45" s="8">
        <v>2.0799999999999999E-2</v>
      </c>
      <c r="N45" s="8">
        <v>2.1499999999999998E-2</v>
      </c>
      <c r="O45" s="8">
        <v>4.3E-3</v>
      </c>
    </row>
    <row r="46" spans="2:15">
      <c r="B46" s="6" t="s">
        <v>321</v>
      </c>
      <c r="C46" s="17">
        <v>7200110</v>
      </c>
      <c r="D46" s="18" t="s">
        <v>161</v>
      </c>
      <c r="E46" s="6"/>
      <c r="F46" s="18">
        <v>520041146</v>
      </c>
      <c r="G46" s="6" t="s">
        <v>206</v>
      </c>
      <c r="H46" s="6" t="s">
        <v>103</v>
      </c>
      <c r="I46" s="7">
        <v>6388985</v>
      </c>
      <c r="J46" s="7">
        <v>706.36</v>
      </c>
      <c r="K46" s="7">
        <v>0</v>
      </c>
      <c r="L46" s="7">
        <v>45129.440000000002</v>
      </c>
      <c r="M46" s="8">
        <v>6.7000000000000002E-3</v>
      </c>
      <c r="N46" s="8">
        <v>1.38E-2</v>
      </c>
      <c r="O46" s="8">
        <v>2.8E-3</v>
      </c>
    </row>
    <row r="47" spans="2:15">
      <c r="B47" s="6" t="s">
        <v>322</v>
      </c>
      <c r="C47" s="17">
        <v>1170877</v>
      </c>
      <c r="D47" s="18" t="s">
        <v>161</v>
      </c>
      <c r="E47" s="6"/>
      <c r="F47" s="18">
        <v>514599943</v>
      </c>
      <c r="G47" s="6" t="s">
        <v>206</v>
      </c>
      <c r="H47" s="6" t="s">
        <v>103</v>
      </c>
      <c r="I47" s="7">
        <v>232854</v>
      </c>
      <c r="J47" s="7">
        <v>9351</v>
      </c>
      <c r="K47" s="7">
        <v>0</v>
      </c>
      <c r="L47" s="7">
        <v>21774.18</v>
      </c>
      <c r="M47" s="8">
        <v>6.8999999999999999E-3</v>
      </c>
      <c r="N47" s="8">
        <v>6.7000000000000002E-3</v>
      </c>
      <c r="O47" s="8">
        <v>1.2999999999999999E-3</v>
      </c>
    </row>
    <row r="48" spans="2:15">
      <c r="B48" s="6" t="s">
        <v>323</v>
      </c>
      <c r="C48" s="17">
        <v>1168186</v>
      </c>
      <c r="D48" s="18" t="s">
        <v>161</v>
      </c>
      <c r="E48" s="6"/>
      <c r="F48" s="18">
        <v>513893123</v>
      </c>
      <c r="G48" s="6" t="s">
        <v>324</v>
      </c>
      <c r="H48" s="6" t="s">
        <v>103</v>
      </c>
      <c r="I48" s="7">
        <v>8902</v>
      </c>
      <c r="J48" s="7">
        <v>56000</v>
      </c>
      <c r="K48" s="7">
        <v>0</v>
      </c>
      <c r="L48" s="7">
        <v>4985.12</v>
      </c>
      <c r="M48" s="8">
        <v>3.0000000000000001E-3</v>
      </c>
      <c r="N48" s="8">
        <v>1.5E-3</v>
      </c>
      <c r="O48" s="8">
        <v>2.9999999999999997E-4</v>
      </c>
    </row>
    <row r="49" spans="2:15">
      <c r="B49" s="6" t="s">
        <v>325</v>
      </c>
      <c r="C49" s="17">
        <v>1173699</v>
      </c>
      <c r="D49" s="18" t="s">
        <v>161</v>
      </c>
      <c r="E49" s="6"/>
      <c r="F49" s="18">
        <v>516250107</v>
      </c>
      <c r="G49" s="6" t="s">
        <v>326</v>
      </c>
      <c r="H49" s="6" t="s">
        <v>103</v>
      </c>
      <c r="I49" s="7">
        <v>159900</v>
      </c>
      <c r="J49" s="7">
        <v>4317</v>
      </c>
      <c r="K49" s="7">
        <v>0</v>
      </c>
      <c r="L49" s="7">
        <v>6902.88</v>
      </c>
      <c r="M49" s="8">
        <v>6.4000000000000003E-3</v>
      </c>
      <c r="N49" s="8">
        <v>2.0999999999999999E-3</v>
      </c>
      <c r="O49" s="8">
        <v>4.0000000000000002E-4</v>
      </c>
    </row>
    <row r="50" spans="2:15">
      <c r="B50" s="6" t="s">
        <v>327</v>
      </c>
      <c r="C50" s="17">
        <v>1087022</v>
      </c>
      <c r="D50" s="18" t="s">
        <v>161</v>
      </c>
      <c r="E50" s="6"/>
      <c r="F50" s="18">
        <v>512157603</v>
      </c>
      <c r="G50" s="6" t="s">
        <v>326</v>
      </c>
      <c r="H50" s="6" t="s">
        <v>103</v>
      </c>
      <c r="I50" s="7">
        <v>248388</v>
      </c>
      <c r="J50" s="7">
        <v>32200</v>
      </c>
      <c r="K50" s="7">
        <v>0</v>
      </c>
      <c r="L50" s="7">
        <v>79980.94</v>
      </c>
      <c r="M50" s="8">
        <v>1.8200000000000001E-2</v>
      </c>
      <c r="N50" s="8">
        <v>2.4500000000000001E-2</v>
      </c>
      <c r="O50" s="8">
        <v>4.8999999999999998E-3</v>
      </c>
    </row>
    <row r="51" spans="2:15">
      <c r="B51" s="6" t="s">
        <v>328</v>
      </c>
      <c r="C51" s="17">
        <v>1104249</v>
      </c>
      <c r="D51" s="18" t="s">
        <v>161</v>
      </c>
      <c r="E51" s="6"/>
      <c r="F51" s="18">
        <v>513770669</v>
      </c>
      <c r="G51" s="6" t="s">
        <v>326</v>
      </c>
      <c r="H51" s="6" t="s">
        <v>103</v>
      </c>
      <c r="I51" s="7">
        <v>93845</v>
      </c>
      <c r="J51" s="7">
        <v>24600</v>
      </c>
      <c r="K51" s="7">
        <v>0</v>
      </c>
      <c r="L51" s="7">
        <v>23085.87</v>
      </c>
      <c r="M51" s="8">
        <v>6.7999999999999996E-3</v>
      </c>
      <c r="N51" s="8">
        <v>7.1000000000000004E-3</v>
      </c>
      <c r="O51" s="8">
        <v>1.4E-3</v>
      </c>
    </row>
    <row r="52" spans="2:15">
      <c r="B52" s="6" t="s">
        <v>329</v>
      </c>
      <c r="C52" s="17">
        <v>777037</v>
      </c>
      <c r="D52" s="18" t="s">
        <v>161</v>
      </c>
      <c r="E52" s="6"/>
      <c r="F52" s="18">
        <v>520022732</v>
      </c>
      <c r="G52" s="6" t="s">
        <v>326</v>
      </c>
      <c r="H52" s="6" t="s">
        <v>103</v>
      </c>
      <c r="I52" s="7">
        <v>2320694</v>
      </c>
      <c r="J52" s="7">
        <v>2029</v>
      </c>
      <c r="K52" s="7">
        <v>0</v>
      </c>
      <c r="L52" s="7">
        <v>47086.879999999997</v>
      </c>
      <c r="M52" s="8">
        <v>8.5000000000000006E-3</v>
      </c>
      <c r="N52" s="8">
        <v>1.44E-2</v>
      </c>
      <c r="O52" s="8">
        <v>2.8999999999999998E-3</v>
      </c>
    </row>
    <row r="53" spans="2:15">
      <c r="B53" s="13" t="s">
        <v>330</v>
      </c>
      <c r="C53" s="14"/>
      <c r="D53" s="21"/>
      <c r="E53" s="13"/>
      <c r="F53" s="13"/>
      <c r="G53" s="13"/>
      <c r="H53" s="13"/>
      <c r="I53" s="15">
        <v>13656676.58</v>
      </c>
      <c r="L53" s="15">
        <v>185985.92000000001</v>
      </c>
      <c r="N53" s="16">
        <v>5.7000000000000002E-2</v>
      </c>
      <c r="O53" s="16">
        <v>1.14E-2</v>
      </c>
    </row>
    <row r="54" spans="2:15">
      <c r="B54" s="6" t="s">
        <v>331</v>
      </c>
      <c r="C54" s="17">
        <v>371013</v>
      </c>
      <c r="D54" s="18" t="s">
        <v>161</v>
      </c>
      <c r="E54" s="6"/>
      <c r="F54" s="18">
        <v>520038225</v>
      </c>
      <c r="G54" s="6" t="s">
        <v>307</v>
      </c>
      <c r="H54" s="6" t="s">
        <v>103</v>
      </c>
      <c r="I54" s="7">
        <v>6800</v>
      </c>
      <c r="J54" s="7">
        <v>2986</v>
      </c>
      <c r="K54" s="7">
        <v>0</v>
      </c>
      <c r="L54" s="7">
        <v>203.05</v>
      </c>
      <c r="M54" s="8">
        <v>5.0000000000000001E-4</v>
      </c>
      <c r="N54" s="8">
        <v>1E-4</v>
      </c>
      <c r="O54" s="8">
        <v>0</v>
      </c>
    </row>
    <row r="55" spans="2:15">
      <c r="B55" s="6" t="s">
        <v>332</v>
      </c>
      <c r="C55" s="17">
        <v>2880193</v>
      </c>
      <c r="D55" s="18" t="s">
        <v>161</v>
      </c>
      <c r="E55" s="6"/>
      <c r="F55" s="18">
        <v>520037425</v>
      </c>
      <c r="G55" s="6" t="s">
        <v>307</v>
      </c>
      <c r="H55" s="6" t="s">
        <v>103</v>
      </c>
      <c r="I55" s="7">
        <v>73413</v>
      </c>
      <c r="J55" s="7">
        <v>13110</v>
      </c>
      <c r="K55" s="7">
        <v>0</v>
      </c>
      <c r="L55" s="7">
        <v>9624.44</v>
      </c>
      <c r="M55" s="8">
        <v>0</v>
      </c>
      <c r="N55" s="8">
        <v>2.8999999999999998E-3</v>
      </c>
      <c r="O55" s="8">
        <v>5.9999999999999995E-4</v>
      </c>
    </row>
    <row r="56" spans="2:15">
      <c r="B56" s="6" t="s">
        <v>333</v>
      </c>
      <c r="C56" s="17">
        <v>1141316</v>
      </c>
      <c r="D56" s="18" t="s">
        <v>161</v>
      </c>
      <c r="E56" s="6"/>
      <c r="F56" s="18">
        <v>513342444</v>
      </c>
      <c r="G56" s="6" t="s">
        <v>334</v>
      </c>
      <c r="H56" s="6" t="s">
        <v>103</v>
      </c>
      <c r="I56" s="7">
        <v>367700</v>
      </c>
      <c r="J56" s="7">
        <v>50.9</v>
      </c>
      <c r="K56" s="7">
        <v>0</v>
      </c>
      <c r="L56" s="7">
        <v>187.16</v>
      </c>
      <c r="M56" s="8">
        <v>2.3E-3</v>
      </c>
      <c r="N56" s="8">
        <v>1E-4</v>
      </c>
      <c r="O56" s="8">
        <v>0</v>
      </c>
    </row>
    <row r="57" spans="2:15">
      <c r="B57" s="6" t="s">
        <v>335</v>
      </c>
      <c r="C57" s="17">
        <v>1142587</v>
      </c>
      <c r="D57" s="18" t="s">
        <v>161</v>
      </c>
      <c r="E57" s="6"/>
      <c r="F57" s="18">
        <v>512466723</v>
      </c>
      <c r="G57" s="6" t="s">
        <v>334</v>
      </c>
      <c r="H57" s="6" t="s">
        <v>103</v>
      </c>
      <c r="I57" s="7">
        <v>360000</v>
      </c>
      <c r="J57" s="7">
        <v>425</v>
      </c>
      <c r="K57" s="7">
        <v>0</v>
      </c>
      <c r="L57" s="7">
        <v>1530</v>
      </c>
      <c r="M57" s="8">
        <v>4.0000000000000001E-3</v>
      </c>
      <c r="N57" s="8">
        <v>5.0000000000000001E-4</v>
      </c>
      <c r="O57" s="8">
        <v>1E-4</v>
      </c>
    </row>
    <row r="58" spans="2:15">
      <c r="B58" s="6" t="s">
        <v>336</v>
      </c>
      <c r="C58" s="17">
        <v>1142421</v>
      </c>
      <c r="D58" s="18" t="s">
        <v>161</v>
      </c>
      <c r="E58" s="6"/>
      <c r="F58" s="18">
        <v>514010081</v>
      </c>
      <c r="G58" s="6" t="s">
        <v>310</v>
      </c>
      <c r="H58" s="6" t="s">
        <v>103</v>
      </c>
      <c r="I58" s="7">
        <v>499657</v>
      </c>
      <c r="J58" s="7">
        <v>42.7</v>
      </c>
      <c r="K58" s="7">
        <v>0</v>
      </c>
      <c r="L58" s="7">
        <v>213.35</v>
      </c>
      <c r="M58" s="8">
        <v>2.8E-3</v>
      </c>
      <c r="N58" s="8">
        <v>1E-4</v>
      </c>
      <c r="O58" s="8">
        <v>0</v>
      </c>
    </row>
    <row r="59" spans="2:15">
      <c r="B59" s="6" t="s">
        <v>337</v>
      </c>
      <c r="C59" s="17">
        <v>1147685</v>
      </c>
      <c r="D59" s="18" t="s">
        <v>161</v>
      </c>
      <c r="E59" s="6"/>
      <c r="F59" s="18">
        <v>515818524</v>
      </c>
      <c r="G59" s="6" t="s">
        <v>338</v>
      </c>
      <c r="H59" s="6" t="s">
        <v>103</v>
      </c>
      <c r="I59" s="7">
        <v>30200</v>
      </c>
      <c r="J59" s="7">
        <v>2078</v>
      </c>
      <c r="K59" s="7">
        <v>0</v>
      </c>
      <c r="L59" s="7">
        <v>627.55999999999995</v>
      </c>
      <c r="M59" s="8">
        <v>1.6999999999999999E-3</v>
      </c>
      <c r="N59" s="8">
        <v>2.0000000000000001E-4</v>
      </c>
      <c r="O59" s="8">
        <v>0</v>
      </c>
    </row>
    <row r="60" spans="2:15">
      <c r="B60" s="6" t="s">
        <v>339</v>
      </c>
      <c r="C60" s="17">
        <v>813014</v>
      </c>
      <c r="D60" s="18" t="s">
        <v>161</v>
      </c>
      <c r="E60" s="6"/>
      <c r="F60" s="18">
        <v>520032988</v>
      </c>
      <c r="G60" s="6" t="s">
        <v>286</v>
      </c>
      <c r="H60" s="6" t="s">
        <v>103</v>
      </c>
      <c r="I60" s="7">
        <v>3558</v>
      </c>
      <c r="J60" s="7">
        <v>23900</v>
      </c>
      <c r="K60" s="7">
        <v>0</v>
      </c>
      <c r="L60" s="7">
        <v>850.36</v>
      </c>
      <c r="M60" s="8">
        <v>2.9999999999999997E-4</v>
      </c>
      <c r="N60" s="8">
        <v>2.9999999999999997E-4</v>
      </c>
      <c r="O60" s="8">
        <v>1E-4</v>
      </c>
    </row>
    <row r="61" spans="2:15">
      <c r="B61" s="6" t="s">
        <v>340</v>
      </c>
      <c r="C61" s="17">
        <v>6420170</v>
      </c>
      <c r="D61" s="18" t="s">
        <v>161</v>
      </c>
      <c r="E61" s="6"/>
      <c r="F61" s="18">
        <v>520022971</v>
      </c>
      <c r="G61" s="6" t="s">
        <v>288</v>
      </c>
      <c r="H61" s="6" t="s">
        <v>103</v>
      </c>
      <c r="I61" s="7">
        <v>1039777.37</v>
      </c>
      <c r="J61" s="7">
        <v>6256.9</v>
      </c>
      <c r="K61" s="7">
        <v>0</v>
      </c>
      <c r="L61" s="7">
        <v>65057.8</v>
      </c>
      <c r="M61" s="8">
        <v>1.89E-2</v>
      </c>
      <c r="N61" s="8">
        <v>1.9900000000000001E-2</v>
      </c>
      <c r="O61" s="8">
        <v>4.0000000000000001E-3</v>
      </c>
    </row>
    <row r="62" spans="2:15">
      <c r="B62" s="6" t="s">
        <v>341</v>
      </c>
      <c r="C62" s="17">
        <v>1175934</v>
      </c>
      <c r="D62" s="18" t="s">
        <v>161</v>
      </c>
      <c r="E62" s="6"/>
      <c r="F62" s="18">
        <v>515983476</v>
      </c>
      <c r="G62" s="6" t="s">
        <v>288</v>
      </c>
      <c r="H62" s="6" t="s">
        <v>103</v>
      </c>
      <c r="I62" s="7">
        <v>5797616</v>
      </c>
      <c r="J62" s="7">
        <v>486.3</v>
      </c>
      <c r="K62" s="7">
        <v>0</v>
      </c>
      <c r="L62" s="7">
        <v>28193.81</v>
      </c>
      <c r="M62" s="8">
        <v>3.7999999999999999E-2</v>
      </c>
      <c r="N62" s="8">
        <v>8.6E-3</v>
      </c>
      <c r="O62" s="8">
        <v>1.6999999999999999E-3</v>
      </c>
    </row>
    <row r="63" spans="2:15">
      <c r="B63" s="6" t="s">
        <v>342</v>
      </c>
      <c r="C63" s="17">
        <v>11759347</v>
      </c>
      <c r="D63" s="18" t="s">
        <v>161</v>
      </c>
      <c r="E63" s="6"/>
      <c r="F63" s="18">
        <v>515983476</v>
      </c>
      <c r="G63" s="6" t="s">
        <v>288</v>
      </c>
      <c r="H63" s="6" t="s">
        <v>103</v>
      </c>
      <c r="I63" s="7">
        <v>2837000</v>
      </c>
      <c r="J63" s="7">
        <v>486.3</v>
      </c>
      <c r="K63" s="7">
        <v>0</v>
      </c>
      <c r="L63" s="7">
        <v>13796.33</v>
      </c>
      <c r="M63" s="8">
        <v>3.0599999999999999E-2</v>
      </c>
      <c r="N63" s="8">
        <v>4.1999999999999997E-3</v>
      </c>
      <c r="O63" s="8">
        <v>8.0000000000000004E-4</v>
      </c>
    </row>
    <row r="64" spans="2:15">
      <c r="B64" s="6" t="s">
        <v>343</v>
      </c>
      <c r="C64" s="17">
        <v>175018</v>
      </c>
      <c r="D64" s="18" t="s">
        <v>161</v>
      </c>
      <c r="E64" s="6"/>
      <c r="F64" s="18">
        <v>520034356</v>
      </c>
      <c r="G64" s="6" t="s">
        <v>316</v>
      </c>
      <c r="H64" s="6" t="s">
        <v>103</v>
      </c>
      <c r="I64" s="7">
        <v>260</v>
      </c>
      <c r="J64" s="7">
        <v>7043</v>
      </c>
      <c r="K64" s="7">
        <v>0</v>
      </c>
      <c r="L64" s="7">
        <v>18.309999999999999</v>
      </c>
      <c r="M64" s="8">
        <v>1.6860000000000001E-5</v>
      </c>
      <c r="N64" s="8">
        <v>0</v>
      </c>
      <c r="O64" s="8">
        <v>0</v>
      </c>
    </row>
    <row r="65" spans="2:15">
      <c r="B65" s="6" t="s">
        <v>344</v>
      </c>
      <c r="C65" s="17">
        <v>1096106</v>
      </c>
      <c r="D65" s="18" t="s">
        <v>161</v>
      </c>
      <c r="E65" s="6"/>
      <c r="F65" s="18">
        <v>513773564</v>
      </c>
      <c r="G65" s="6" t="s">
        <v>316</v>
      </c>
      <c r="H65" s="6" t="s">
        <v>103</v>
      </c>
      <c r="I65" s="7">
        <v>23283</v>
      </c>
      <c r="J65" s="7">
        <v>4700</v>
      </c>
      <c r="K65" s="7">
        <v>0</v>
      </c>
      <c r="L65" s="7">
        <v>1094.3</v>
      </c>
      <c r="M65" s="8">
        <v>1.6000000000000001E-3</v>
      </c>
      <c r="N65" s="8">
        <v>2.9999999999999997E-4</v>
      </c>
      <c r="O65" s="8">
        <v>1E-4</v>
      </c>
    </row>
    <row r="66" spans="2:15">
      <c r="B66" s="6" t="s">
        <v>345</v>
      </c>
      <c r="C66" s="17">
        <v>1191840</v>
      </c>
      <c r="D66" s="18" t="s">
        <v>161</v>
      </c>
      <c r="E66" s="6"/>
      <c r="F66" s="18">
        <v>514192558</v>
      </c>
      <c r="G66" s="6" t="s">
        <v>346</v>
      </c>
      <c r="H66" s="6" t="s">
        <v>103</v>
      </c>
      <c r="I66" s="7">
        <v>932.3</v>
      </c>
      <c r="J66" s="7">
        <v>1</v>
      </c>
      <c r="K66" s="7">
        <v>0</v>
      </c>
      <c r="L66" s="7">
        <v>0.01</v>
      </c>
      <c r="M66" s="8">
        <v>0</v>
      </c>
      <c r="N66" s="8">
        <v>0</v>
      </c>
      <c r="O66" s="8">
        <v>0</v>
      </c>
    </row>
    <row r="67" spans="2:15">
      <c r="B67" s="6" t="s">
        <v>347</v>
      </c>
      <c r="C67" s="17">
        <v>1128461</v>
      </c>
      <c r="D67" s="18" t="s">
        <v>161</v>
      </c>
      <c r="E67" s="6"/>
      <c r="F67" s="18">
        <v>514192558</v>
      </c>
      <c r="G67" s="27" t="s">
        <v>1470</v>
      </c>
      <c r="H67" s="6" t="s">
        <v>103</v>
      </c>
      <c r="I67" s="7">
        <v>93230.3</v>
      </c>
      <c r="J67" s="7">
        <v>114.9</v>
      </c>
      <c r="K67" s="7">
        <v>0</v>
      </c>
      <c r="L67" s="7">
        <v>107.12</v>
      </c>
      <c r="M67" s="8">
        <v>2.7000000000000001E-3</v>
      </c>
      <c r="N67" s="8">
        <v>0</v>
      </c>
      <c r="O67" s="8">
        <v>0</v>
      </c>
    </row>
    <row r="68" spans="2:15">
      <c r="B68" s="6" t="s">
        <v>348</v>
      </c>
      <c r="C68" s="17">
        <v>1183813</v>
      </c>
      <c r="D68" s="18" t="s">
        <v>161</v>
      </c>
      <c r="E68" s="6"/>
      <c r="F68" s="18">
        <v>51273756</v>
      </c>
      <c r="G68" s="6" t="s">
        <v>294</v>
      </c>
      <c r="H68" s="6" t="s">
        <v>103</v>
      </c>
      <c r="I68" s="7">
        <v>1175693</v>
      </c>
      <c r="J68" s="7">
        <v>1387</v>
      </c>
      <c r="K68" s="7">
        <v>0</v>
      </c>
      <c r="L68" s="7">
        <v>16306.86</v>
      </c>
      <c r="M68" s="8">
        <v>1.9300000000000001E-2</v>
      </c>
      <c r="N68" s="8">
        <v>5.0000000000000001E-3</v>
      </c>
      <c r="O68" s="8">
        <v>1E-3</v>
      </c>
    </row>
    <row r="69" spans="2:15">
      <c r="B69" s="6" t="s">
        <v>349</v>
      </c>
      <c r="C69" s="17">
        <v>416016</v>
      </c>
      <c r="D69" s="18" t="s">
        <v>161</v>
      </c>
      <c r="E69" s="6"/>
      <c r="F69" s="18">
        <v>520038910</v>
      </c>
      <c r="G69" s="6" t="s">
        <v>296</v>
      </c>
      <c r="H69" s="6" t="s">
        <v>103</v>
      </c>
      <c r="I69" s="7">
        <v>189995</v>
      </c>
      <c r="J69" s="7">
        <v>16250</v>
      </c>
      <c r="K69" s="7">
        <v>0</v>
      </c>
      <c r="L69" s="7">
        <v>30874.19</v>
      </c>
      <c r="M69" s="8">
        <v>1.0699999999999999E-2</v>
      </c>
      <c r="N69" s="8">
        <v>9.4999999999999998E-3</v>
      </c>
      <c r="O69" s="8">
        <v>1.9E-3</v>
      </c>
    </row>
    <row r="70" spans="2:15">
      <c r="B70" s="6" t="s">
        <v>350</v>
      </c>
      <c r="C70" s="17">
        <v>1094986</v>
      </c>
      <c r="D70" s="18" t="s">
        <v>161</v>
      </c>
      <c r="E70" s="6"/>
      <c r="F70" s="18">
        <v>513734566</v>
      </c>
      <c r="G70" s="6" t="s">
        <v>324</v>
      </c>
      <c r="H70" s="6" t="s">
        <v>103</v>
      </c>
      <c r="I70" s="7">
        <v>267327</v>
      </c>
      <c r="J70" s="7">
        <v>189.4</v>
      </c>
      <c r="K70" s="7">
        <v>0</v>
      </c>
      <c r="L70" s="7">
        <v>506.32</v>
      </c>
      <c r="M70" s="8">
        <v>2.5999999999999999E-3</v>
      </c>
      <c r="N70" s="8">
        <v>2.0000000000000001E-4</v>
      </c>
      <c r="O70" s="8">
        <v>0</v>
      </c>
    </row>
    <row r="71" spans="2:15">
      <c r="B71" s="6" t="s">
        <v>351</v>
      </c>
      <c r="C71" s="17">
        <v>1185057</v>
      </c>
      <c r="D71" s="18" t="s">
        <v>161</v>
      </c>
      <c r="E71" s="6"/>
      <c r="F71" s="29">
        <v>514288661</v>
      </c>
      <c r="G71" s="6" t="s">
        <v>324</v>
      </c>
      <c r="H71" s="6" t="s">
        <v>103</v>
      </c>
      <c r="I71" s="7">
        <v>76800</v>
      </c>
      <c r="J71" s="7">
        <v>1361</v>
      </c>
      <c r="K71" s="7">
        <v>0</v>
      </c>
      <c r="L71" s="7">
        <v>1045.25</v>
      </c>
      <c r="M71" s="8">
        <v>3.0999999999999999E-3</v>
      </c>
      <c r="N71" s="8">
        <v>2.9999999999999997E-4</v>
      </c>
      <c r="O71" s="8">
        <v>1E-4</v>
      </c>
    </row>
    <row r="72" spans="2:15">
      <c r="B72" s="6" t="s">
        <v>352</v>
      </c>
      <c r="C72" s="17">
        <v>11850570</v>
      </c>
      <c r="D72" s="18" t="s">
        <v>161</v>
      </c>
      <c r="E72" s="6"/>
      <c r="F72" s="18">
        <v>514288661</v>
      </c>
      <c r="G72" s="6" t="s">
        <v>324</v>
      </c>
      <c r="H72" s="6" t="s">
        <v>103</v>
      </c>
      <c r="I72" s="7">
        <v>449384.61</v>
      </c>
      <c r="J72" s="7">
        <v>1300.18</v>
      </c>
      <c r="K72" s="7">
        <v>0</v>
      </c>
      <c r="L72" s="7">
        <v>5842.79</v>
      </c>
      <c r="M72" s="8">
        <v>1.83E-2</v>
      </c>
      <c r="N72" s="8">
        <v>1.8E-3</v>
      </c>
      <c r="O72" s="8">
        <v>4.0000000000000002E-4</v>
      </c>
    </row>
    <row r="73" spans="2:15">
      <c r="B73" s="6" t="s">
        <v>353</v>
      </c>
      <c r="C73" s="17">
        <v>208017</v>
      </c>
      <c r="D73" s="18" t="s">
        <v>161</v>
      </c>
      <c r="E73" s="6"/>
      <c r="F73" s="18">
        <v>520036070</v>
      </c>
      <c r="G73" s="6" t="s">
        <v>324</v>
      </c>
      <c r="H73" s="6" t="s">
        <v>103</v>
      </c>
      <c r="I73" s="7">
        <v>298527</v>
      </c>
      <c r="J73" s="7">
        <v>2463</v>
      </c>
      <c r="K73" s="7">
        <v>0</v>
      </c>
      <c r="L73" s="7">
        <v>7352.72</v>
      </c>
      <c r="M73" s="8">
        <v>9.1000000000000004E-3</v>
      </c>
      <c r="N73" s="8">
        <v>2.3E-3</v>
      </c>
      <c r="O73" s="8">
        <v>5.0000000000000001E-4</v>
      </c>
    </row>
    <row r="74" spans="2:15">
      <c r="B74" s="6" t="s">
        <v>354</v>
      </c>
      <c r="C74" s="17">
        <v>1142405</v>
      </c>
      <c r="D74" s="18" t="s">
        <v>161</v>
      </c>
      <c r="E74" s="6"/>
      <c r="F74" s="18">
        <v>1504619</v>
      </c>
      <c r="G74" s="6" t="s">
        <v>324</v>
      </c>
      <c r="H74" s="6" t="s">
        <v>103</v>
      </c>
      <c r="I74" s="7">
        <v>65523</v>
      </c>
      <c r="J74" s="7">
        <v>3873</v>
      </c>
      <c r="K74" s="7">
        <v>16.48</v>
      </c>
      <c r="L74" s="7">
        <v>2554.19</v>
      </c>
      <c r="M74" s="8">
        <v>1.4E-3</v>
      </c>
      <c r="N74" s="8">
        <v>8.0000000000000004E-4</v>
      </c>
      <c r="O74" s="8">
        <v>2.0000000000000001E-4</v>
      </c>
    </row>
    <row r="75" spans="2:15">
      <c r="B75" s="13" t="s">
        <v>355</v>
      </c>
      <c r="C75" s="14"/>
      <c r="D75" s="21"/>
      <c r="E75" s="13"/>
      <c r="F75" s="13"/>
      <c r="G75" s="13"/>
      <c r="H75" s="13"/>
      <c r="I75" s="15">
        <v>0</v>
      </c>
      <c r="L75" s="15">
        <v>0</v>
      </c>
      <c r="N75" s="16">
        <v>0</v>
      </c>
      <c r="O75" s="16">
        <v>0</v>
      </c>
    </row>
    <row r="76" spans="2:15">
      <c r="B76" s="3" t="s">
        <v>132</v>
      </c>
      <c r="C76" s="12"/>
      <c r="D76" s="20"/>
      <c r="E76" s="3"/>
      <c r="F76" s="3"/>
      <c r="G76" s="3"/>
      <c r="H76" s="3"/>
      <c r="I76" s="9">
        <v>6402837</v>
      </c>
      <c r="L76" s="9">
        <v>1264286.04</v>
      </c>
      <c r="N76" s="10">
        <v>0.38740000000000002</v>
      </c>
      <c r="O76" s="10">
        <v>7.7499999999999999E-2</v>
      </c>
    </row>
    <row r="77" spans="2:15">
      <c r="B77" s="13" t="s">
        <v>198</v>
      </c>
      <c r="C77" s="14"/>
      <c r="D77" s="21"/>
      <c r="E77" s="13"/>
      <c r="F77" s="13"/>
      <c r="G77" s="13"/>
      <c r="H77" s="13"/>
      <c r="I77" s="15">
        <v>294330</v>
      </c>
      <c r="L77" s="15">
        <v>18790.169999999998</v>
      </c>
      <c r="N77" s="16">
        <v>5.7999999999999996E-3</v>
      </c>
      <c r="O77" s="16">
        <v>1.1999999999999999E-3</v>
      </c>
    </row>
    <row r="78" spans="2:15">
      <c r="B78" s="6" t="s">
        <v>356</v>
      </c>
      <c r="C78" s="17" t="s">
        <v>357</v>
      </c>
      <c r="D78" s="18" t="s">
        <v>358</v>
      </c>
      <c r="E78" s="6" t="s">
        <v>221</v>
      </c>
      <c r="F78" s="18">
        <v>520015041</v>
      </c>
      <c r="G78" s="6" t="s">
        <v>359</v>
      </c>
      <c r="H78" s="6" t="s">
        <v>44</v>
      </c>
      <c r="I78" s="7">
        <v>294330</v>
      </c>
      <c r="J78" s="7">
        <v>1808</v>
      </c>
      <c r="K78" s="7">
        <v>0</v>
      </c>
      <c r="L78" s="7">
        <v>18790.169999999998</v>
      </c>
      <c r="M78" s="8">
        <v>0</v>
      </c>
      <c r="N78" s="8">
        <v>5.7999999999999996E-3</v>
      </c>
      <c r="O78" s="8">
        <v>1.1999999999999999E-3</v>
      </c>
    </row>
    <row r="79" spans="2:15">
      <c r="B79" s="13" t="s">
        <v>199</v>
      </c>
      <c r="C79" s="14"/>
      <c r="D79" s="21"/>
      <c r="E79" s="13"/>
      <c r="F79" s="13"/>
      <c r="G79" s="13"/>
      <c r="H79" s="13"/>
      <c r="I79" s="15">
        <v>6108507</v>
      </c>
      <c r="L79" s="15">
        <v>1245495.8700000001</v>
      </c>
      <c r="N79" s="16">
        <v>0.38169999999999998</v>
      </c>
      <c r="O79" s="16">
        <v>7.6300000000000007E-2</v>
      </c>
    </row>
    <row r="80" spans="2:15">
      <c r="B80" s="6" t="s">
        <v>360</v>
      </c>
      <c r="C80" s="17" t="s">
        <v>361</v>
      </c>
      <c r="D80" s="18" t="s">
        <v>358</v>
      </c>
      <c r="E80" s="6" t="s">
        <v>221</v>
      </c>
      <c r="F80" s="6"/>
      <c r="G80" s="6" t="s">
        <v>230</v>
      </c>
      <c r="H80" s="6" t="s">
        <v>44</v>
      </c>
      <c r="I80" s="7">
        <v>100142</v>
      </c>
      <c r="J80" s="7">
        <v>24020</v>
      </c>
      <c r="K80" s="7">
        <v>0</v>
      </c>
      <c r="L80" s="7">
        <v>84935.06</v>
      </c>
      <c r="M80" s="8">
        <v>2.0000000000000001E-4</v>
      </c>
      <c r="N80" s="8">
        <v>2.5999999999999999E-2</v>
      </c>
      <c r="O80" s="8">
        <v>5.1999999999999998E-3</v>
      </c>
    </row>
    <row r="81" spans="2:15">
      <c r="B81" s="6" t="s">
        <v>362</v>
      </c>
      <c r="C81" s="17" t="s">
        <v>363</v>
      </c>
      <c r="D81" s="18" t="s">
        <v>184</v>
      </c>
      <c r="E81" s="6" t="s">
        <v>221</v>
      </c>
      <c r="F81" s="6"/>
      <c r="G81" s="6" t="s">
        <v>359</v>
      </c>
      <c r="H81" s="6" t="s">
        <v>52</v>
      </c>
      <c r="I81" s="7">
        <v>3079</v>
      </c>
      <c r="J81" s="7">
        <v>1586500</v>
      </c>
      <c r="K81" s="7">
        <v>0</v>
      </c>
      <c r="L81" s="7">
        <v>24678.18</v>
      </c>
      <c r="M81" s="8">
        <v>2.9999999999999997E-4</v>
      </c>
      <c r="N81" s="8">
        <v>7.6E-3</v>
      </c>
      <c r="O81" s="8">
        <v>1.5E-3</v>
      </c>
    </row>
    <row r="82" spans="2:15">
      <c r="B82" s="6" t="s">
        <v>364</v>
      </c>
      <c r="C82" s="17" t="s">
        <v>365</v>
      </c>
      <c r="D82" s="18" t="s">
        <v>366</v>
      </c>
      <c r="E82" s="6" t="s">
        <v>221</v>
      </c>
      <c r="F82" s="6"/>
      <c r="G82" s="6" t="s">
        <v>254</v>
      </c>
      <c r="H82" s="6" t="s">
        <v>44</v>
      </c>
      <c r="I82" s="7">
        <v>63479</v>
      </c>
      <c r="J82" s="7">
        <v>8</v>
      </c>
      <c r="K82" s="7">
        <v>0</v>
      </c>
      <c r="L82" s="7">
        <v>17.93</v>
      </c>
      <c r="M82" s="8">
        <v>0</v>
      </c>
      <c r="N82" s="8">
        <v>0</v>
      </c>
      <c r="O82" s="8">
        <v>0</v>
      </c>
    </row>
    <row r="83" spans="2:15">
      <c r="B83" s="6" t="s">
        <v>367</v>
      </c>
      <c r="C83" s="17" t="s">
        <v>368</v>
      </c>
      <c r="D83" s="18" t="s">
        <v>366</v>
      </c>
      <c r="E83" s="6" t="s">
        <v>221</v>
      </c>
      <c r="F83" s="6"/>
      <c r="G83" s="6" t="s">
        <v>369</v>
      </c>
      <c r="H83" s="6" t="s">
        <v>44</v>
      </c>
      <c r="I83" s="7">
        <v>98075</v>
      </c>
      <c r="J83" s="7">
        <v>9271</v>
      </c>
      <c r="K83" s="7">
        <v>0</v>
      </c>
      <c r="L83" s="7">
        <v>32105.73</v>
      </c>
      <c r="M83" s="8">
        <v>5.7999999999999996E-3</v>
      </c>
      <c r="N83" s="8">
        <v>9.7999999999999997E-3</v>
      </c>
      <c r="O83" s="8">
        <v>2E-3</v>
      </c>
    </row>
    <row r="84" spans="2:15">
      <c r="B84" s="6" t="s">
        <v>370</v>
      </c>
      <c r="C84" s="17" t="s">
        <v>371</v>
      </c>
      <c r="D84" s="18" t="s">
        <v>372</v>
      </c>
      <c r="E84" s="6" t="s">
        <v>221</v>
      </c>
      <c r="F84" s="6"/>
      <c r="G84" s="6" t="s">
        <v>369</v>
      </c>
      <c r="H84" s="6" t="s">
        <v>45</v>
      </c>
      <c r="I84" s="7">
        <v>396636</v>
      </c>
      <c r="J84" s="7">
        <v>1011500</v>
      </c>
      <c r="K84" s="7">
        <v>0</v>
      </c>
      <c r="L84" s="7">
        <v>105924.11</v>
      </c>
      <c r="M84" s="8">
        <v>2.9999999999999997E-4</v>
      </c>
      <c r="N84" s="8">
        <v>3.2500000000000001E-2</v>
      </c>
      <c r="O84" s="8">
        <v>6.4999999999999997E-3</v>
      </c>
    </row>
    <row r="85" spans="2:15">
      <c r="B85" s="6" t="s">
        <v>373</v>
      </c>
      <c r="C85" s="17" t="s">
        <v>374</v>
      </c>
      <c r="D85" s="18" t="s">
        <v>184</v>
      </c>
      <c r="E85" s="6" t="s">
        <v>221</v>
      </c>
      <c r="F85" s="6"/>
      <c r="G85" s="6" t="s">
        <v>375</v>
      </c>
      <c r="H85" s="6" t="s">
        <v>49</v>
      </c>
      <c r="I85" s="7">
        <v>146253</v>
      </c>
      <c r="J85" s="7">
        <v>5006</v>
      </c>
      <c r="K85" s="7">
        <v>0</v>
      </c>
      <c r="L85" s="7">
        <v>27504.400000000001</v>
      </c>
      <c r="M85" s="8">
        <v>2.0000000000000001E-4</v>
      </c>
      <c r="N85" s="8">
        <v>8.3999999999999995E-3</v>
      </c>
      <c r="O85" s="8">
        <v>1.6999999999999999E-3</v>
      </c>
    </row>
    <row r="86" spans="2:15">
      <c r="B86" s="6" t="s">
        <v>376</v>
      </c>
      <c r="C86" s="17" t="s">
        <v>377</v>
      </c>
      <c r="D86" s="18" t="s">
        <v>378</v>
      </c>
      <c r="E86" s="6" t="s">
        <v>221</v>
      </c>
      <c r="F86" s="6"/>
      <c r="G86" s="6" t="s">
        <v>375</v>
      </c>
      <c r="H86" s="6" t="s">
        <v>47</v>
      </c>
      <c r="I86" s="7">
        <v>530779</v>
      </c>
      <c r="J86" s="7">
        <v>10826</v>
      </c>
      <c r="K86" s="7">
        <v>0</v>
      </c>
      <c r="L86" s="7">
        <v>219424.91</v>
      </c>
      <c r="M86" s="8">
        <v>1E-4</v>
      </c>
      <c r="N86" s="8">
        <v>6.7199999999999996E-2</v>
      </c>
      <c r="O86" s="8">
        <v>1.34E-2</v>
      </c>
    </row>
    <row r="87" spans="2:15">
      <c r="B87" s="6" t="s">
        <v>379</v>
      </c>
      <c r="C87" s="17" t="s">
        <v>380</v>
      </c>
      <c r="D87" s="18" t="s">
        <v>184</v>
      </c>
      <c r="E87" s="6" t="s">
        <v>221</v>
      </c>
      <c r="F87" s="6"/>
      <c r="G87" s="6" t="s">
        <v>375</v>
      </c>
      <c r="H87" s="6" t="s">
        <v>57</v>
      </c>
      <c r="I87" s="7">
        <v>1119483</v>
      </c>
      <c r="J87" s="7">
        <v>16700</v>
      </c>
      <c r="K87" s="7">
        <v>0</v>
      </c>
      <c r="L87" s="7">
        <v>66648.98</v>
      </c>
      <c r="M87" s="8">
        <v>2.2000000000000001E-3</v>
      </c>
      <c r="N87" s="8">
        <v>2.0400000000000001E-2</v>
      </c>
      <c r="O87" s="8">
        <v>4.1000000000000003E-3</v>
      </c>
    </row>
    <row r="88" spans="2:15">
      <c r="B88" s="6" t="s">
        <v>381</v>
      </c>
      <c r="C88" s="17" t="s">
        <v>382</v>
      </c>
      <c r="D88" s="18" t="s">
        <v>184</v>
      </c>
      <c r="E88" s="6" t="s">
        <v>221</v>
      </c>
      <c r="F88" s="6"/>
      <c r="G88" s="6" t="s">
        <v>383</v>
      </c>
      <c r="H88" s="6" t="s">
        <v>49</v>
      </c>
      <c r="I88" s="7">
        <v>178497</v>
      </c>
      <c r="J88" s="7">
        <v>4750.5</v>
      </c>
      <c r="K88" s="7">
        <v>0</v>
      </c>
      <c r="L88" s="7">
        <v>31854.94</v>
      </c>
      <c r="M88" s="8">
        <v>1E-4</v>
      </c>
      <c r="N88" s="8">
        <v>9.7999999999999997E-3</v>
      </c>
      <c r="O88" s="8">
        <v>2E-3</v>
      </c>
    </row>
    <row r="89" spans="2:15">
      <c r="B89" s="6" t="s">
        <v>384</v>
      </c>
      <c r="C89" s="17" t="s">
        <v>385</v>
      </c>
      <c r="D89" s="18" t="s">
        <v>366</v>
      </c>
      <c r="E89" s="6" t="s">
        <v>221</v>
      </c>
      <c r="F89" s="6"/>
      <c r="G89" s="6" t="s">
        <v>222</v>
      </c>
      <c r="H89" s="6" t="s">
        <v>44</v>
      </c>
      <c r="I89" s="7">
        <v>1656</v>
      </c>
      <c r="J89" s="7">
        <v>183</v>
      </c>
      <c r="K89" s="7">
        <v>0</v>
      </c>
      <c r="L89" s="7">
        <v>10.7</v>
      </c>
      <c r="M89" s="8">
        <v>1E-4</v>
      </c>
      <c r="N89" s="8">
        <v>0</v>
      </c>
      <c r="O89" s="8">
        <v>0</v>
      </c>
    </row>
    <row r="90" spans="2:15">
      <c r="B90" s="6" t="s">
        <v>386</v>
      </c>
      <c r="C90" s="17" t="s">
        <v>387</v>
      </c>
      <c r="D90" s="18" t="s">
        <v>358</v>
      </c>
      <c r="E90" s="6" t="s">
        <v>221</v>
      </c>
      <c r="F90" s="6"/>
      <c r="G90" s="6" t="s">
        <v>388</v>
      </c>
      <c r="H90" s="6" t="s">
        <v>44</v>
      </c>
      <c r="I90" s="7">
        <v>905361</v>
      </c>
      <c r="J90" s="7">
        <v>3314</v>
      </c>
      <c r="K90" s="7">
        <v>0</v>
      </c>
      <c r="L90" s="7">
        <v>105942.94</v>
      </c>
      <c r="M90" s="8">
        <v>1E-4</v>
      </c>
      <c r="N90" s="8">
        <v>3.2500000000000001E-2</v>
      </c>
      <c r="O90" s="8">
        <v>6.4999999999999997E-3</v>
      </c>
    </row>
    <row r="91" spans="2:15">
      <c r="B91" s="6" t="s">
        <v>389</v>
      </c>
      <c r="C91" s="17" t="s">
        <v>390</v>
      </c>
      <c r="D91" s="18" t="s">
        <v>358</v>
      </c>
      <c r="E91" s="6" t="s">
        <v>221</v>
      </c>
      <c r="F91" s="6"/>
      <c r="G91" s="6" t="s">
        <v>388</v>
      </c>
      <c r="H91" s="6" t="s">
        <v>44</v>
      </c>
      <c r="I91" s="7">
        <v>663469</v>
      </c>
      <c r="J91" s="7">
        <v>4516</v>
      </c>
      <c r="K91" s="7">
        <v>0</v>
      </c>
      <c r="L91" s="7">
        <v>105796.74</v>
      </c>
      <c r="M91" s="8">
        <v>2.0000000000000001E-4</v>
      </c>
      <c r="N91" s="8">
        <v>3.2399999999999998E-2</v>
      </c>
      <c r="O91" s="8">
        <v>6.4999999999999997E-3</v>
      </c>
    </row>
    <row r="92" spans="2:15">
      <c r="B92" s="6" t="s">
        <v>391</v>
      </c>
      <c r="C92" s="17" t="s">
        <v>392</v>
      </c>
      <c r="D92" s="18" t="s">
        <v>358</v>
      </c>
      <c r="E92" s="6" t="s">
        <v>221</v>
      </c>
      <c r="F92" s="6"/>
      <c r="G92" s="6" t="s">
        <v>388</v>
      </c>
      <c r="H92" s="6" t="s">
        <v>44</v>
      </c>
      <c r="I92" s="7">
        <v>224220</v>
      </c>
      <c r="J92" s="7">
        <v>13322</v>
      </c>
      <c r="K92" s="7">
        <v>0</v>
      </c>
      <c r="L92" s="7">
        <v>105473.05</v>
      </c>
      <c r="M92" s="8">
        <v>1E-4</v>
      </c>
      <c r="N92" s="8">
        <v>3.2300000000000002E-2</v>
      </c>
      <c r="O92" s="8">
        <v>6.4999999999999997E-3</v>
      </c>
    </row>
    <row r="93" spans="2:15">
      <c r="B93" s="6" t="s">
        <v>393</v>
      </c>
      <c r="C93" s="17" t="s">
        <v>394</v>
      </c>
      <c r="D93" s="18" t="s">
        <v>358</v>
      </c>
      <c r="E93" s="6" t="s">
        <v>221</v>
      </c>
      <c r="F93" s="6"/>
      <c r="G93" s="6" t="s">
        <v>388</v>
      </c>
      <c r="H93" s="6" t="s">
        <v>44</v>
      </c>
      <c r="I93" s="7">
        <v>717626</v>
      </c>
      <c r="J93" s="7">
        <v>4133</v>
      </c>
      <c r="K93" s="7">
        <v>0</v>
      </c>
      <c r="L93" s="7">
        <v>104727.63</v>
      </c>
      <c r="M93" s="8">
        <v>2.0000000000000001E-4</v>
      </c>
      <c r="N93" s="8">
        <v>3.2099999999999997E-2</v>
      </c>
      <c r="O93" s="8">
        <v>6.4000000000000003E-3</v>
      </c>
    </row>
    <row r="94" spans="2:15">
      <c r="B94" s="6" t="s">
        <v>395</v>
      </c>
      <c r="C94" s="17" t="s">
        <v>396</v>
      </c>
      <c r="D94" s="18" t="s">
        <v>366</v>
      </c>
      <c r="E94" s="6" t="s">
        <v>221</v>
      </c>
      <c r="F94" s="6"/>
      <c r="G94" s="6" t="s">
        <v>397</v>
      </c>
      <c r="H94" s="6" t="s">
        <v>44</v>
      </c>
      <c r="I94" s="7">
        <v>60441</v>
      </c>
      <c r="J94" s="7">
        <v>12961</v>
      </c>
      <c r="K94" s="7">
        <v>0</v>
      </c>
      <c r="L94" s="7">
        <v>27661</v>
      </c>
      <c r="M94" s="8">
        <v>1E-4</v>
      </c>
      <c r="N94" s="8">
        <v>8.5000000000000006E-3</v>
      </c>
      <c r="O94" s="8">
        <v>1.6999999999999999E-3</v>
      </c>
    </row>
    <row r="95" spans="2:15">
      <c r="B95" s="6" t="s">
        <v>398</v>
      </c>
      <c r="C95" s="17" t="s">
        <v>399</v>
      </c>
      <c r="D95" s="18" t="s">
        <v>179</v>
      </c>
      <c r="E95" s="6" t="s">
        <v>221</v>
      </c>
      <c r="F95" s="6"/>
      <c r="G95" s="6" t="s">
        <v>397</v>
      </c>
      <c r="H95" s="6" t="s">
        <v>49</v>
      </c>
      <c r="I95" s="7">
        <v>595262</v>
      </c>
      <c r="J95" s="7">
        <v>2865</v>
      </c>
      <c r="K95" s="7">
        <v>0</v>
      </c>
      <c r="L95" s="7">
        <v>64067.72</v>
      </c>
      <c r="M95" s="8">
        <v>5.0000000000000001E-4</v>
      </c>
      <c r="N95" s="8">
        <v>1.9599999999999999E-2</v>
      </c>
      <c r="O95" s="8">
        <v>3.8999999999999998E-3</v>
      </c>
    </row>
    <row r="96" spans="2:15">
      <c r="B96" s="6" t="s">
        <v>400</v>
      </c>
      <c r="C96" s="17" t="s">
        <v>401</v>
      </c>
      <c r="D96" s="18" t="s">
        <v>366</v>
      </c>
      <c r="E96" s="6" t="s">
        <v>221</v>
      </c>
      <c r="F96" s="6"/>
      <c r="G96" s="6" t="s">
        <v>397</v>
      </c>
      <c r="H96" s="6" t="s">
        <v>44</v>
      </c>
      <c r="I96" s="7">
        <v>97476</v>
      </c>
      <c r="J96" s="7">
        <v>24101</v>
      </c>
      <c r="K96" s="7">
        <v>0</v>
      </c>
      <c r="L96" s="7">
        <v>82952.69</v>
      </c>
      <c r="M96" s="8">
        <v>1.094E-5</v>
      </c>
      <c r="N96" s="8">
        <v>2.5399999999999999E-2</v>
      </c>
      <c r="O96" s="8">
        <v>5.1000000000000004E-3</v>
      </c>
    </row>
    <row r="97" spans="2:15">
      <c r="B97" s="6" t="s">
        <v>402</v>
      </c>
      <c r="C97" s="17" t="s">
        <v>403</v>
      </c>
      <c r="D97" s="18" t="s">
        <v>358</v>
      </c>
      <c r="E97" s="6" t="s">
        <v>221</v>
      </c>
      <c r="F97" s="6"/>
      <c r="G97" s="6" t="s">
        <v>404</v>
      </c>
      <c r="H97" s="6" t="s">
        <v>44</v>
      </c>
      <c r="I97" s="7">
        <v>206573</v>
      </c>
      <c r="J97" s="7">
        <v>7600</v>
      </c>
      <c r="K97" s="7">
        <v>334.05</v>
      </c>
      <c r="L97" s="7">
        <v>55769.16</v>
      </c>
      <c r="M97" s="8">
        <v>3.909E-5</v>
      </c>
      <c r="N97" s="8">
        <v>1.7100000000000001E-2</v>
      </c>
      <c r="O97" s="8">
        <v>3.3999999999999998E-3</v>
      </c>
    </row>
    <row r="100" spans="2:15">
      <c r="B100" s="6" t="s">
        <v>140</v>
      </c>
      <c r="C100" s="17"/>
      <c r="D100" s="18"/>
      <c r="E100" s="6"/>
      <c r="F100" s="6"/>
      <c r="G100" s="6"/>
      <c r="H100" s="6"/>
    </row>
    <row r="104" spans="2:15">
      <c r="B104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141</v>
      </c>
    </row>
    <row r="7" spans="2:14" ht="15.75">
      <c r="B7" s="2" t="s">
        <v>405</v>
      </c>
    </row>
    <row r="8" spans="2:14">
      <c r="B8" s="3" t="s">
        <v>85</v>
      </c>
      <c r="C8" s="3" t="s">
        <v>86</v>
      </c>
      <c r="D8" s="3" t="s">
        <v>143</v>
      </c>
      <c r="E8" s="3" t="s">
        <v>87</v>
      </c>
      <c r="F8" s="3" t="s">
        <v>193</v>
      </c>
      <c r="G8" s="3" t="s">
        <v>90</v>
      </c>
      <c r="H8" s="3" t="s">
        <v>146</v>
      </c>
      <c r="I8" s="3" t="s">
        <v>43</v>
      </c>
      <c r="J8" s="3" t="s">
        <v>147</v>
      </c>
      <c r="K8" s="3" t="s">
        <v>93</v>
      </c>
      <c r="L8" s="3" t="s">
        <v>148</v>
      </c>
      <c r="M8" s="3" t="s">
        <v>149</v>
      </c>
      <c r="N8" s="3" t="s">
        <v>150</v>
      </c>
    </row>
    <row r="9" spans="2:14">
      <c r="B9" s="4"/>
      <c r="C9" s="4"/>
      <c r="D9" s="4"/>
      <c r="E9" s="4"/>
      <c r="F9" s="4"/>
      <c r="G9" s="4"/>
      <c r="H9" s="4" t="s">
        <v>153</v>
      </c>
      <c r="I9" s="4" t="s">
        <v>154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406</v>
      </c>
      <c r="C11" s="12"/>
      <c r="D11" s="20"/>
      <c r="E11" s="3"/>
      <c r="F11" s="3"/>
      <c r="G11" s="3"/>
      <c r="H11" s="9">
        <v>4487885</v>
      </c>
      <c r="K11" s="9">
        <v>699919.63</v>
      </c>
      <c r="M11" s="10">
        <v>1</v>
      </c>
      <c r="N11" s="10">
        <v>4.2900000000000001E-2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502868</v>
      </c>
      <c r="K12" s="9">
        <v>20115.53</v>
      </c>
      <c r="M12" s="10">
        <v>2.87E-2</v>
      </c>
      <c r="N12" s="10">
        <v>1.1999999999999999E-3</v>
      </c>
    </row>
    <row r="13" spans="2:14">
      <c r="B13" s="13" t="s">
        <v>407</v>
      </c>
      <c r="C13" s="14"/>
      <c r="D13" s="21"/>
      <c r="E13" s="13"/>
      <c r="F13" s="13"/>
      <c r="G13" s="13"/>
      <c r="H13" s="15">
        <v>502868</v>
      </c>
      <c r="K13" s="15">
        <v>20115.53</v>
      </c>
      <c r="M13" s="16">
        <v>2.87E-2</v>
      </c>
      <c r="N13" s="16">
        <v>1.1999999999999999E-3</v>
      </c>
    </row>
    <row r="14" spans="2:14">
      <c r="B14" s="6" t="s">
        <v>408</v>
      </c>
      <c r="C14" s="17">
        <v>1146430</v>
      </c>
      <c r="D14" s="18" t="s">
        <v>161</v>
      </c>
      <c r="E14" s="18">
        <v>510938608</v>
      </c>
      <c r="F14" s="6" t="s">
        <v>409</v>
      </c>
      <c r="G14" s="6" t="s">
        <v>103</v>
      </c>
      <c r="H14" s="7">
        <v>18632</v>
      </c>
      <c r="I14" s="7">
        <v>29630</v>
      </c>
      <c r="J14" s="7">
        <v>0</v>
      </c>
      <c r="K14" s="7">
        <v>5520.66</v>
      </c>
      <c r="L14" s="8">
        <v>8.0000000000000004E-4</v>
      </c>
      <c r="M14" s="8">
        <v>7.9000000000000008E-3</v>
      </c>
      <c r="N14" s="8">
        <v>2.9999999999999997E-4</v>
      </c>
    </row>
    <row r="15" spans="2:14">
      <c r="B15" s="6" t="s">
        <v>410</v>
      </c>
      <c r="C15" s="17">
        <v>1143726</v>
      </c>
      <c r="D15" s="18" t="s">
        <v>161</v>
      </c>
      <c r="E15" s="18">
        <v>513534974</v>
      </c>
      <c r="F15" s="6" t="s">
        <v>409</v>
      </c>
      <c r="G15" s="6" t="s">
        <v>103</v>
      </c>
      <c r="H15" s="7">
        <v>484236</v>
      </c>
      <c r="I15" s="7">
        <v>3014</v>
      </c>
      <c r="J15" s="7">
        <v>0</v>
      </c>
      <c r="K15" s="7">
        <v>14594.87</v>
      </c>
      <c r="L15" s="8">
        <v>2E-3</v>
      </c>
      <c r="M15" s="8">
        <v>2.0899999999999998E-2</v>
      </c>
      <c r="N15" s="8">
        <v>8.9999999999999998E-4</v>
      </c>
    </row>
    <row r="16" spans="2:14">
      <c r="B16" s="13" t="s">
        <v>411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412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413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414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415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132</v>
      </c>
      <c r="C21" s="12"/>
      <c r="D21" s="20"/>
      <c r="E21" s="3"/>
      <c r="F21" s="3"/>
      <c r="G21" s="3"/>
      <c r="H21" s="9">
        <v>3985017</v>
      </c>
      <c r="K21" s="9">
        <v>679804.09</v>
      </c>
      <c r="M21" s="10">
        <v>0.97130000000000005</v>
      </c>
      <c r="N21" s="10">
        <v>4.1700000000000001E-2</v>
      </c>
    </row>
    <row r="22" spans="2:14">
      <c r="B22" s="13" t="s">
        <v>416</v>
      </c>
      <c r="C22" s="14"/>
      <c r="D22" s="21"/>
      <c r="E22" s="13"/>
      <c r="F22" s="13"/>
      <c r="G22" s="13"/>
      <c r="H22" s="15">
        <v>3985017</v>
      </c>
      <c r="K22" s="15">
        <v>679804.09</v>
      </c>
      <c r="M22" s="16">
        <v>0.97130000000000005</v>
      </c>
      <c r="N22" s="16">
        <v>4.1700000000000001E-2</v>
      </c>
    </row>
    <row r="23" spans="2:14">
      <c r="B23" s="6" t="s">
        <v>417</v>
      </c>
      <c r="C23" s="17" t="s">
        <v>418</v>
      </c>
      <c r="D23" s="18" t="s">
        <v>358</v>
      </c>
      <c r="E23" s="6"/>
      <c r="F23" s="6" t="s">
        <v>409</v>
      </c>
      <c r="G23" s="6" t="s">
        <v>44</v>
      </c>
      <c r="H23" s="7">
        <v>2541648</v>
      </c>
      <c r="I23" s="7">
        <v>3602</v>
      </c>
      <c r="J23" s="7">
        <v>2662.08</v>
      </c>
      <c r="K23" s="7">
        <v>325925.7</v>
      </c>
      <c r="L23" s="8">
        <v>5.3600000000000002E-2</v>
      </c>
      <c r="M23" s="8">
        <v>0.4657</v>
      </c>
      <c r="N23" s="8">
        <v>0.02</v>
      </c>
    </row>
    <row r="24" spans="2:14">
      <c r="B24" s="6" t="s">
        <v>419</v>
      </c>
      <c r="C24" s="17" t="s">
        <v>420</v>
      </c>
      <c r="D24" s="18" t="s">
        <v>358</v>
      </c>
      <c r="E24" s="6"/>
      <c r="F24" s="6" t="s">
        <v>409</v>
      </c>
      <c r="G24" s="6" t="s">
        <v>44</v>
      </c>
      <c r="H24" s="7">
        <v>1322226</v>
      </c>
      <c r="I24" s="7">
        <v>5713</v>
      </c>
      <c r="J24" s="7">
        <v>0</v>
      </c>
      <c r="K24" s="7">
        <v>266727.40000000002</v>
      </c>
      <c r="L24" s="8">
        <v>2.3300000000000001E-2</v>
      </c>
      <c r="M24" s="8">
        <v>0.38109999999999999</v>
      </c>
      <c r="N24" s="8">
        <v>1.6299999999999999E-2</v>
      </c>
    </row>
    <row r="25" spans="2:14">
      <c r="B25" s="6" t="s">
        <v>421</v>
      </c>
      <c r="C25" s="17" t="s">
        <v>422</v>
      </c>
      <c r="D25" s="18" t="s">
        <v>366</v>
      </c>
      <c r="E25" s="6"/>
      <c r="F25" s="6" t="s">
        <v>409</v>
      </c>
      <c r="G25" s="6" t="s">
        <v>44</v>
      </c>
      <c r="H25" s="7">
        <v>121143</v>
      </c>
      <c r="I25" s="7">
        <v>20374</v>
      </c>
      <c r="J25" s="7">
        <v>0</v>
      </c>
      <c r="K25" s="7">
        <v>87150.99</v>
      </c>
      <c r="L25" s="8">
        <v>4.0000000000000001E-3</v>
      </c>
      <c r="M25" s="8">
        <v>0.1245</v>
      </c>
      <c r="N25" s="8">
        <v>5.3E-3</v>
      </c>
    </row>
    <row r="26" spans="2:14">
      <c r="B26" s="13" t="s">
        <v>423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414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415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140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6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141</v>
      </c>
    </row>
    <row r="7" spans="2:15" ht="15.75">
      <c r="B7" s="2" t="s">
        <v>424</v>
      </c>
    </row>
    <row r="8" spans="2:15">
      <c r="B8" s="3" t="s">
        <v>85</v>
      </c>
      <c r="C8" s="3" t="s">
        <v>86</v>
      </c>
      <c r="D8" s="3" t="s">
        <v>143</v>
      </c>
      <c r="E8" s="3" t="s">
        <v>87</v>
      </c>
      <c r="F8" s="3" t="s">
        <v>193</v>
      </c>
      <c r="G8" s="3" t="s">
        <v>88</v>
      </c>
      <c r="H8" s="3" t="s">
        <v>89</v>
      </c>
      <c r="I8" s="3" t="s">
        <v>90</v>
      </c>
      <c r="J8" s="3" t="s">
        <v>146</v>
      </c>
      <c r="K8" s="3" t="s">
        <v>43</v>
      </c>
      <c r="L8" s="3" t="s">
        <v>93</v>
      </c>
      <c r="M8" s="3" t="s">
        <v>148</v>
      </c>
      <c r="N8" s="3" t="s">
        <v>149</v>
      </c>
      <c r="O8" s="3" t="s">
        <v>150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153</v>
      </c>
      <c r="K9" s="4" t="s">
        <v>154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425</v>
      </c>
      <c r="C11" s="12"/>
      <c r="D11" s="20"/>
      <c r="E11" s="3"/>
      <c r="F11" s="3"/>
      <c r="G11" s="3"/>
      <c r="H11" s="3"/>
      <c r="I11" s="3"/>
      <c r="J11" s="9">
        <v>10504377.01</v>
      </c>
      <c r="L11" s="9">
        <v>495057.19</v>
      </c>
      <c r="N11" s="10">
        <v>1</v>
      </c>
      <c r="O11" s="10">
        <v>3.0300000000000001E-2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426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427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428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429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132</v>
      </c>
      <c r="C17" s="12"/>
      <c r="D17" s="20"/>
      <c r="E17" s="3"/>
      <c r="F17" s="3"/>
      <c r="G17" s="3"/>
      <c r="H17" s="3"/>
      <c r="I17" s="3"/>
      <c r="J17" s="9">
        <v>10504377.01</v>
      </c>
      <c r="L17" s="9">
        <v>495057.19</v>
      </c>
      <c r="N17" s="10">
        <v>1</v>
      </c>
      <c r="O17" s="10">
        <v>3.0300000000000001E-2</v>
      </c>
    </row>
    <row r="18" spans="2:15">
      <c r="B18" s="13" t="s">
        <v>426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430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428</v>
      </c>
      <c r="C20" s="14"/>
      <c r="D20" s="21"/>
      <c r="E20" s="13"/>
      <c r="F20" s="13"/>
      <c r="G20" s="13"/>
      <c r="H20" s="13"/>
      <c r="I20" s="13"/>
      <c r="J20" s="15">
        <v>10504377.01</v>
      </c>
      <c r="L20" s="15">
        <v>495057.19</v>
      </c>
      <c r="N20" s="16">
        <v>1</v>
      </c>
      <c r="O20" s="16">
        <v>3.0300000000000001E-2</v>
      </c>
    </row>
    <row r="21" spans="2:15">
      <c r="B21" s="6" t="s">
        <v>431</v>
      </c>
      <c r="C21" s="17" t="s">
        <v>432</v>
      </c>
      <c r="D21" s="18" t="s">
        <v>184</v>
      </c>
      <c r="E21" s="6"/>
      <c r="F21" s="6" t="s">
        <v>409</v>
      </c>
      <c r="G21" s="6" t="s">
        <v>433</v>
      </c>
      <c r="H21" s="6" t="s">
        <v>181</v>
      </c>
      <c r="I21" s="6" t="s">
        <v>44</v>
      </c>
      <c r="J21" s="7">
        <v>1338779.02</v>
      </c>
      <c r="K21" s="7">
        <v>2283.2199999999998</v>
      </c>
      <c r="L21" s="7">
        <v>107933.03</v>
      </c>
      <c r="M21" s="8">
        <v>5.6800000000000003E-2</v>
      </c>
      <c r="N21" s="8">
        <v>0.218</v>
      </c>
      <c r="O21" s="8">
        <v>6.6E-3</v>
      </c>
    </row>
    <row r="22" spans="2:15">
      <c r="B22" s="6" t="s">
        <v>434</v>
      </c>
      <c r="C22" s="17" t="s">
        <v>435</v>
      </c>
      <c r="D22" s="18" t="s">
        <v>184</v>
      </c>
      <c r="E22" s="6"/>
      <c r="F22" s="6" t="s">
        <v>409</v>
      </c>
      <c r="G22" s="6" t="s">
        <v>134</v>
      </c>
      <c r="H22" s="6"/>
      <c r="I22" s="6" t="s">
        <v>44</v>
      </c>
      <c r="J22" s="7">
        <v>102525</v>
      </c>
      <c r="K22" s="7">
        <v>18265</v>
      </c>
      <c r="L22" s="7">
        <v>66122.179999999993</v>
      </c>
      <c r="M22" s="8">
        <v>1.4999999999999999E-2</v>
      </c>
      <c r="N22" s="8">
        <v>0.1336</v>
      </c>
      <c r="O22" s="8">
        <v>4.1000000000000003E-3</v>
      </c>
    </row>
    <row r="23" spans="2:15">
      <c r="B23" s="6" t="s">
        <v>436</v>
      </c>
      <c r="C23" s="17" t="s">
        <v>437</v>
      </c>
      <c r="D23" s="18" t="s">
        <v>184</v>
      </c>
      <c r="E23" s="6"/>
      <c r="F23" s="6" t="s">
        <v>409</v>
      </c>
      <c r="G23" s="6" t="s">
        <v>134</v>
      </c>
      <c r="H23" s="6"/>
      <c r="I23" s="6" t="s">
        <v>45</v>
      </c>
      <c r="J23" s="7">
        <v>1133594</v>
      </c>
      <c r="K23" s="7">
        <v>158000</v>
      </c>
      <c r="L23" s="7">
        <v>47288.06</v>
      </c>
      <c r="M23" s="8">
        <v>1.23E-2</v>
      </c>
      <c r="N23" s="8">
        <v>9.5500000000000002E-2</v>
      </c>
      <c r="O23" s="8">
        <v>2.8999999999999998E-3</v>
      </c>
    </row>
    <row r="24" spans="2:15">
      <c r="B24" s="6" t="s">
        <v>438</v>
      </c>
      <c r="C24" s="17" t="s">
        <v>439</v>
      </c>
      <c r="D24" s="18" t="s">
        <v>184</v>
      </c>
      <c r="E24" s="6"/>
      <c r="F24" s="6" t="s">
        <v>409</v>
      </c>
      <c r="G24" s="6" t="s">
        <v>134</v>
      </c>
      <c r="H24" s="6"/>
      <c r="I24" s="6" t="s">
        <v>44</v>
      </c>
      <c r="J24" s="7">
        <v>10629</v>
      </c>
      <c r="K24" s="7">
        <v>27795</v>
      </c>
      <c r="L24" s="7">
        <v>10431.74</v>
      </c>
      <c r="M24" s="8">
        <v>2.2000000000000001E-3</v>
      </c>
      <c r="N24" s="8">
        <v>2.1100000000000001E-2</v>
      </c>
      <c r="O24" s="8">
        <v>5.9999999999999995E-4</v>
      </c>
    </row>
    <row r="25" spans="2:15">
      <c r="B25" s="6" t="s">
        <v>440</v>
      </c>
      <c r="C25" s="17" t="s">
        <v>441</v>
      </c>
      <c r="D25" s="18" t="s">
        <v>378</v>
      </c>
      <c r="E25" s="6"/>
      <c r="F25" s="6" t="s">
        <v>409</v>
      </c>
      <c r="G25" s="6" t="s">
        <v>134</v>
      </c>
      <c r="H25" s="6"/>
      <c r="I25" s="6" t="s">
        <v>47</v>
      </c>
      <c r="J25" s="7">
        <v>23925</v>
      </c>
      <c r="K25" s="7">
        <v>20300</v>
      </c>
      <c r="L25" s="7">
        <v>18546.080000000002</v>
      </c>
      <c r="M25" s="8">
        <v>3.3999999999999998E-3</v>
      </c>
      <c r="N25" s="8">
        <v>3.7499999999999999E-2</v>
      </c>
      <c r="O25" s="8">
        <v>1.1000000000000001E-3</v>
      </c>
    </row>
    <row r="26" spans="2:15">
      <c r="B26" s="6" t="s">
        <v>442</v>
      </c>
      <c r="C26" s="17" t="s">
        <v>443</v>
      </c>
      <c r="D26" s="18" t="s">
        <v>184</v>
      </c>
      <c r="E26" s="6"/>
      <c r="F26" s="6" t="s">
        <v>409</v>
      </c>
      <c r="G26" s="6" t="s">
        <v>134</v>
      </c>
      <c r="H26" s="6"/>
      <c r="I26" s="6" t="s">
        <v>44</v>
      </c>
      <c r="J26" s="7">
        <v>13004</v>
      </c>
      <c r="K26" s="7">
        <v>20279.89</v>
      </c>
      <c r="L26" s="7">
        <v>9311.94</v>
      </c>
      <c r="M26" s="8">
        <v>3.6299999999999999E-2</v>
      </c>
      <c r="N26" s="8">
        <v>1.8800000000000001E-2</v>
      </c>
      <c r="O26" s="8">
        <v>5.9999999999999995E-4</v>
      </c>
    </row>
    <row r="27" spans="2:15">
      <c r="B27" s="6" t="s">
        <v>444</v>
      </c>
      <c r="C27" s="17" t="s">
        <v>445</v>
      </c>
      <c r="D27" s="18" t="s">
        <v>184</v>
      </c>
      <c r="E27" s="6"/>
      <c r="F27" s="6" t="s">
        <v>409</v>
      </c>
      <c r="G27" s="6" t="s">
        <v>134</v>
      </c>
      <c r="H27" s="6"/>
      <c r="I27" s="6" t="s">
        <v>46</v>
      </c>
      <c r="J27" s="7">
        <v>5147110</v>
      </c>
      <c r="K27" s="7">
        <v>106.11</v>
      </c>
      <c r="L27" s="7">
        <v>23190.49</v>
      </c>
      <c r="M27" s="8">
        <v>0</v>
      </c>
      <c r="N27" s="8">
        <v>4.6800000000000001E-2</v>
      </c>
      <c r="O27" s="8">
        <v>1.4E-3</v>
      </c>
    </row>
    <row r="28" spans="2:15">
      <c r="B28" s="6" t="s">
        <v>446</v>
      </c>
      <c r="C28" s="17" t="s">
        <v>447</v>
      </c>
      <c r="D28" s="18" t="s">
        <v>184</v>
      </c>
      <c r="E28" s="6"/>
      <c r="F28" s="6" t="s">
        <v>409</v>
      </c>
      <c r="G28" s="6" t="s">
        <v>134</v>
      </c>
      <c r="H28" s="6"/>
      <c r="I28" s="6" t="s">
        <v>49</v>
      </c>
      <c r="J28" s="7">
        <v>318695</v>
      </c>
      <c r="K28" s="7">
        <v>4365</v>
      </c>
      <c r="L28" s="7">
        <v>52259.59</v>
      </c>
      <c r="M28" s="8">
        <v>1.41E-2</v>
      </c>
      <c r="N28" s="8">
        <v>0.1056</v>
      </c>
      <c r="O28" s="8">
        <v>3.2000000000000002E-3</v>
      </c>
    </row>
    <row r="29" spans="2:15">
      <c r="B29" s="6" t="s">
        <v>448</v>
      </c>
      <c r="C29" s="17" t="s">
        <v>449</v>
      </c>
      <c r="D29" s="18" t="s">
        <v>184</v>
      </c>
      <c r="E29" s="6"/>
      <c r="F29" s="6" t="s">
        <v>409</v>
      </c>
      <c r="G29" s="6" t="s">
        <v>134</v>
      </c>
      <c r="H29" s="6"/>
      <c r="I29" s="6" t="s">
        <v>44</v>
      </c>
      <c r="J29" s="7">
        <v>477099</v>
      </c>
      <c r="K29" s="7">
        <v>1297.68</v>
      </c>
      <c r="L29" s="7">
        <v>21861.19</v>
      </c>
      <c r="M29" s="8">
        <v>0</v>
      </c>
      <c r="N29" s="8">
        <v>4.4200000000000003E-2</v>
      </c>
      <c r="O29" s="8">
        <v>1.2999999999999999E-3</v>
      </c>
    </row>
    <row r="30" spans="2:15">
      <c r="B30" s="6" t="s">
        <v>450</v>
      </c>
      <c r="C30" s="17" t="s">
        <v>451</v>
      </c>
      <c r="D30" s="18" t="s">
        <v>184</v>
      </c>
      <c r="E30" s="6"/>
      <c r="F30" s="6" t="s">
        <v>409</v>
      </c>
      <c r="G30" s="6" t="s">
        <v>134</v>
      </c>
      <c r="H30" s="6"/>
      <c r="I30" s="6" t="s">
        <v>49</v>
      </c>
      <c r="J30" s="7">
        <v>27359</v>
      </c>
      <c r="K30" s="7">
        <v>11491</v>
      </c>
      <c r="L30" s="7">
        <v>11810.4</v>
      </c>
      <c r="M30" s="8">
        <v>1.6E-2</v>
      </c>
      <c r="N30" s="8">
        <v>2.3900000000000001E-2</v>
      </c>
      <c r="O30" s="8">
        <v>6.9999999999999999E-4</v>
      </c>
    </row>
    <row r="31" spans="2:15">
      <c r="B31" s="6" t="s">
        <v>452</v>
      </c>
      <c r="C31" s="17" t="s">
        <v>453</v>
      </c>
      <c r="D31" s="18" t="s">
        <v>184</v>
      </c>
      <c r="E31" s="6"/>
      <c r="F31" s="6" t="s">
        <v>409</v>
      </c>
      <c r="G31" s="6" t="s">
        <v>134</v>
      </c>
      <c r="H31" s="6"/>
      <c r="I31" s="6" t="s">
        <v>44</v>
      </c>
      <c r="J31" s="7">
        <v>1911657.99</v>
      </c>
      <c r="K31" s="7">
        <v>1871.13</v>
      </c>
      <c r="L31" s="7">
        <v>126302.48</v>
      </c>
      <c r="M31" s="8">
        <v>5.0799999999999998E-2</v>
      </c>
      <c r="N31" s="8">
        <v>0.25509999999999999</v>
      </c>
      <c r="O31" s="8">
        <v>7.7000000000000002E-3</v>
      </c>
    </row>
    <row r="32" spans="2:15">
      <c r="B32" s="13" t="s">
        <v>414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140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7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6.7109375" customWidth="1"/>
    <col min="6" max="7" width="15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141</v>
      </c>
    </row>
    <row r="7" spans="2:12" ht="15.75">
      <c r="B7" s="2" t="s">
        <v>454</v>
      </c>
    </row>
    <row r="8" spans="2:12">
      <c r="B8" s="3" t="s">
        <v>85</v>
      </c>
      <c r="C8" s="3" t="s">
        <v>86</v>
      </c>
      <c r="D8" s="3" t="s">
        <v>143</v>
      </c>
      <c r="E8" s="3" t="s">
        <v>193</v>
      </c>
      <c r="F8" s="3" t="s">
        <v>90</v>
      </c>
      <c r="G8" s="3" t="s">
        <v>146</v>
      </c>
      <c r="H8" s="3" t="s">
        <v>43</v>
      </c>
      <c r="I8" s="3" t="s">
        <v>93</v>
      </c>
      <c r="J8" s="3" t="s">
        <v>148</v>
      </c>
      <c r="K8" s="3" t="s">
        <v>149</v>
      </c>
      <c r="L8" s="3" t="s">
        <v>150</v>
      </c>
    </row>
    <row r="9" spans="2:12">
      <c r="B9" s="4"/>
      <c r="C9" s="4"/>
      <c r="D9" s="4"/>
      <c r="E9" s="4"/>
      <c r="F9" s="4"/>
      <c r="G9" s="4" t="s">
        <v>153</v>
      </c>
      <c r="H9" s="4" t="s">
        <v>154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455</v>
      </c>
      <c r="C11" s="12"/>
      <c r="D11" s="20"/>
      <c r="E11" s="3"/>
      <c r="F11" s="3"/>
      <c r="G11" s="9">
        <v>1232099</v>
      </c>
      <c r="I11" s="9">
        <v>697.68</v>
      </c>
      <c r="K11" s="10">
        <v>1</v>
      </c>
      <c r="L11" s="10">
        <v>0</v>
      </c>
    </row>
    <row r="12" spans="2:12">
      <c r="B12" s="3" t="s">
        <v>456</v>
      </c>
      <c r="C12" s="12"/>
      <c r="D12" s="20"/>
      <c r="E12" s="3"/>
      <c r="F12" s="3"/>
      <c r="G12" s="9">
        <v>1073065</v>
      </c>
      <c r="I12" s="9">
        <v>638.47</v>
      </c>
      <c r="K12" s="10">
        <v>0.91510000000000002</v>
      </c>
      <c r="L12" s="10">
        <v>0</v>
      </c>
    </row>
    <row r="13" spans="2:12">
      <c r="B13" s="13" t="s">
        <v>457</v>
      </c>
      <c r="C13" s="14"/>
      <c r="D13" s="21"/>
      <c r="E13" s="13"/>
      <c r="F13" s="13"/>
      <c r="G13" s="15">
        <v>1073065</v>
      </c>
      <c r="I13" s="15">
        <v>638.47</v>
      </c>
      <c r="K13" s="16">
        <v>0.91510000000000002</v>
      </c>
      <c r="L13" s="16">
        <v>0</v>
      </c>
    </row>
    <row r="14" spans="2:12">
      <c r="B14" s="6" t="s">
        <v>458</v>
      </c>
      <c r="C14" s="17">
        <v>11817340</v>
      </c>
      <c r="D14" s="18" t="s">
        <v>161</v>
      </c>
      <c r="E14" s="6" t="s">
        <v>288</v>
      </c>
      <c r="F14" s="6" t="s">
        <v>103</v>
      </c>
      <c r="G14" s="7">
        <v>1073065</v>
      </c>
      <c r="H14" s="7">
        <v>59.5</v>
      </c>
      <c r="I14" s="7">
        <v>638.47</v>
      </c>
      <c r="J14" s="8">
        <v>0</v>
      </c>
      <c r="K14" s="8">
        <v>0.91510000000000002</v>
      </c>
      <c r="L14" s="8">
        <v>0</v>
      </c>
    </row>
    <row r="15" spans="2:12">
      <c r="B15" s="3" t="s">
        <v>197</v>
      </c>
      <c r="C15" s="12"/>
      <c r="D15" s="20"/>
      <c r="E15" s="3"/>
      <c r="F15" s="3"/>
      <c r="G15" s="9">
        <v>159034</v>
      </c>
      <c r="I15" s="9">
        <v>59.2</v>
      </c>
      <c r="K15" s="10">
        <v>8.4900000000000003E-2</v>
      </c>
      <c r="L15" s="10">
        <v>0</v>
      </c>
    </row>
    <row r="16" spans="2:12">
      <c r="B16" s="13" t="s">
        <v>459</v>
      </c>
      <c r="C16" s="14"/>
      <c r="D16" s="21"/>
      <c r="E16" s="13"/>
      <c r="F16" s="13"/>
      <c r="G16" s="15">
        <v>159034</v>
      </c>
      <c r="I16" s="15">
        <v>59.2</v>
      </c>
      <c r="K16" s="16">
        <v>8.4900000000000003E-2</v>
      </c>
      <c r="L16" s="16">
        <v>0</v>
      </c>
    </row>
    <row r="17" spans="2:12">
      <c r="B17" s="6" t="s">
        <v>460</v>
      </c>
      <c r="C17" s="17" t="s">
        <v>461</v>
      </c>
      <c r="D17" s="18" t="s">
        <v>366</v>
      </c>
      <c r="E17" s="6" t="s">
        <v>462</v>
      </c>
      <c r="F17" s="6" t="s">
        <v>44</v>
      </c>
      <c r="G17" s="7">
        <v>53677</v>
      </c>
      <c r="H17" s="7">
        <v>20.5</v>
      </c>
      <c r="I17" s="7">
        <v>38.85</v>
      </c>
      <c r="J17" s="8">
        <v>0</v>
      </c>
      <c r="K17" s="8">
        <v>5.57E-2</v>
      </c>
      <c r="L17" s="8">
        <v>0</v>
      </c>
    </row>
    <row r="18" spans="2:12">
      <c r="B18" s="6" t="s">
        <v>463</v>
      </c>
      <c r="C18" s="17" t="s">
        <v>464</v>
      </c>
      <c r="D18" s="18" t="s">
        <v>366</v>
      </c>
      <c r="E18" s="6" t="s">
        <v>462</v>
      </c>
      <c r="F18" s="6" t="s">
        <v>44</v>
      </c>
      <c r="G18" s="7">
        <v>57671</v>
      </c>
      <c r="H18" s="7">
        <v>8</v>
      </c>
      <c r="I18" s="7">
        <v>16.29</v>
      </c>
      <c r="J18" s="8">
        <v>0</v>
      </c>
      <c r="K18" s="8">
        <v>2.3400000000000001E-2</v>
      </c>
      <c r="L18" s="8">
        <v>0</v>
      </c>
    </row>
    <row r="19" spans="2:12">
      <c r="B19" s="6" t="s">
        <v>465</v>
      </c>
      <c r="C19" s="17" t="s">
        <v>466</v>
      </c>
      <c r="D19" s="18" t="s">
        <v>366</v>
      </c>
      <c r="E19" s="6" t="s">
        <v>462</v>
      </c>
      <c r="F19" s="6" t="s">
        <v>44</v>
      </c>
      <c r="G19" s="7">
        <v>11058</v>
      </c>
      <c r="H19" s="7">
        <v>9</v>
      </c>
      <c r="I19" s="7">
        <v>3.51</v>
      </c>
      <c r="J19" s="8">
        <v>0</v>
      </c>
      <c r="K19" s="8">
        <v>5.0000000000000001E-3</v>
      </c>
      <c r="L19" s="8">
        <v>0</v>
      </c>
    </row>
    <row r="20" spans="2:12">
      <c r="B20" s="6" t="s">
        <v>467</v>
      </c>
      <c r="C20" s="17" t="s">
        <v>468</v>
      </c>
      <c r="D20" s="18" t="s">
        <v>358</v>
      </c>
      <c r="E20" s="6" t="s">
        <v>462</v>
      </c>
      <c r="F20" s="6" t="s">
        <v>44</v>
      </c>
      <c r="G20" s="7">
        <v>36628</v>
      </c>
      <c r="H20" s="7">
        <v>0.42</v>
      </c>
      <c r="I20" s="7">
        <v>0.54</v>
      </c>
      <c r="J20" s="8">
        <v>0</v>
      </c>
      <c r="K20" s="8">
        <v>8.0000000000000004E-4</v>
      </c>
      <c r="L20" s="8">
        <v>0</v>
      </c>
    </row>
    <row r="23" spans="2:12">
      <c r="B23" s="6" t="s">
        <v>140</v>
      </c>
      <c r="C23" s="17"/>
      <c r="D23" s="18"/>
      <c r="E23" s="6"/>
      <c r="F23" s="6"/>
    </row>
    <row r="27" spans="2:12">
      <c r="B27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עליזה</cp:lastModifiedBy>
  <dcterms:created xsi:type="dcterms:W3CDTF">2023-03-08T10:06:49Z</dcterms:created>
  <dcterms:modified xsi:type="dcterms:W3CDTF">2023-03-15T16:59:03Z</dcterms:modified>
</cp:coreProperties>
</file>