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Root\HomeFolder\Shared\כספים\כספים\רשימות הנכסים לבדיקה\"/>
    </mc:Choice>
  </mc:AlternateContent>
  <xr:revisionPtr revIDLastSave="0" documentId="13_ncr:1_{1295F687-F650-4C4E-8E02-3ADA27AEC1B1}" xr6:coauthVersionLast="36" xr6:coauthVersionMax="36" xr10:uidLastSave="{00000000-0000-0000-0000-000000000000}"/>
  <bookViews>
    <workbookView xWindow="120" yWindow="120" windowWidth="17040" windowHeight="10560" tabRatio="939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<sst xmlns="http://schemas.openxmlformats.org/spreadsheetml/2006/main" count="3170" uniqueCount="982">
  <si>
    <t>תאריך הדיווח:</t>
  </si>
  <si>
    <t>29/12/2022</t>
  </si>
  <si>
    <t>החברה המדווחת:</t>
  </si>
  <si>
    <t>אלטשולר שחם גמל ופנסיה בע"מ</t>
  </si>
  <si>
    <t>שם מסלול/קרן/קופה:</t>
  </si>
  <si>
    <t>מקיפה - מסלול הלכה</t>
  </si>
  <si>
    <t>מספר מסלול/קרן/קופה:</t>
  </si>
  <si>
    <t>9760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</si>
  <si>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</si>
  <si>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</si>
  <si>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</si>
  <si>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</si>
  <si>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</si>
  <si>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</si>
  <si>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</si>
  <si>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</si>
  <si>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</si>
  <si>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</si>
  <si>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</si>
  <si>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</si>
  <si>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</si>
  <si>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</si>
  <si>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</si>
  <si>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</si>
  <si>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</si>
  <si>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</si>
  <si>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</si>
  <si>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</si>
  <si>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</si>
  <si>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</si>
  <si>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</si>
  <si>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</si>
  <si>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</si>
  <si>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</si>
  <si>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</si>
  <si>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</si>
  <si>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</si>
  <si>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</si>
  <si>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</si>
  <si>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</si>
  <si>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</si>
  <si>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</si>
  <si>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</si>
  <si>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</si>
  <si>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</si>
  <si>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</si>
  <si>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</si>
  <si>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</si>
  <si>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</si>
  <si>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</si>
  <si>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</si>
  <si>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</si>
  <si>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</si>
  <si>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</si>
  <si>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</si>
  <si>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</si>
  <si>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</si>
  <si>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</si>
  <si>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</si>
  <si>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</si>
  <si>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</si>
  <si>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</si>
  <si>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</si>
  <si>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</si>
  <si>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</si>
  <si>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</si>
  <si>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</si>
  <si>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</si>
  <si>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</si>
  <si>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</si>
  <si>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</si>
  <si>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</si>
  <si>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</si>
  <si>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</si>
  <si>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</si>
  <si>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</si>
  <si>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</si>
  <si>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</si>
  <si>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</si>
  <si>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</si>
  <si>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</si>
  <si>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</si>
  <si>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</si>
  <si>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5.20.140,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</si>
  <si>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</si>
  <si>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</si>
  <si>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</si>
  <si>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</si>
  <si>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</si>
  <si>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</si>
  <si>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</si>
  <si>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</si>
  <si>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</si>
  <si>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</si>
  <si>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</si>
  <si>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</si>
  <si>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</si>
  <si>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</si>
  <si>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</si>
  <si>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</si>
  <si>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</si>
  <si>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</si>
  <si>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</si>
  <si>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</si>
  <si>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</si>
  <si>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יתרות מזומנים ועו"ש נקובים במט"ח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</si>
  <si>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</si>
  <si>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</si>
  <si>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</si>
  <si>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</si>
  <si>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</si>
  <si>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</si>
  <si>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</si>
  <si>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</si>
  <si>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</si>
  <si>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</si>
  <si>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</si>
  <si>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</si>
  <si>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</si>
  <si>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</si>
  <si>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</si>
  <si>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פועלים</t>
  </si>
  <si>
    <t>ilAAA</t>
  </si>
  <si>
    <t>S&amp;P מעלות</t>
  </si>
  <si>
    <t>ביטחונות חוזים עתידי</t>
  </si>
  <si>
    <t>סה"כ בחו"ל:</t>
  </si>
  <si>
    <t>פקדון בלוקר Northwind Debt 2C</t>
  </si>
  <si>
    <t>NR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</si>
  <si>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</si>
  <si>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</si>
  <si>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</si>
  <si>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</si>
  <si>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</si>
  <si>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</si>
  <si>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</si>
  <si>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</si>
  <si>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</si>
  <si>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</si>
  <si>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</si>
  <si>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</si>
  <si>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</si>
  <si>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</si>
  <si>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</si>
  <si>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</si>
  <si>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</si>
  <si>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</si>
  <si>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</si>
  <si>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</si>
  <si>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</si>
  <si>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</si>
  <si>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</si>
  <si>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</si>
  <si>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מלווה קצר מועד 113</t>
  </si>
  <si>
    <t>TASE</t>
  </si>
  <si>
    <t>RF</t>
  </si>
  <si>
    <t>מלווה קצר מועד 1213</t>
  </si>
  <si>
    <t>מלווה קצר מועד 713</t>
  </si>
  <si>
    <t>מלווה קצר מועד 813</t>
  </si>
  <si>
    <t>מלווה קצר מועד 913</t>
  </si>
  <si>
    <t>שחר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</si>
  <si>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</si>
  <si>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</si>
  <si>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</si>
  <si>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</si>
  <si>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1/2 11/30/23</t>
  </si>
  <si>
    <t>US91282CDM01</t>
  </si>
  <si>
    <t>FWB</t>
  </si>
  <si>
    <t>AAA</t>
  </si>
  <si>
    <t>S&amp;P</t>
  </si>
  <si>
    <t>T 0 3/4 12/31/23</t>
  </si>
  <si>
    <t>US91282CDR97</t>
  </si>
  <si>
    <t>אחר</t>
  </si>
  <si>
    <t>T 0.125 08/31/23</t>
  </si>
  <si>
    <t>US91282CCU36</t>
  </si>
  <si>
    <t>T 21/4 01/31/24</t>
  </si>
  <si>
    <t>US912828V806</t>
  </si>
  <si>
    <t>B 0 02/02/23</t>
  </si>
  <si>
    <t>US912796XT12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</si>
  <si>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</si>
  <si>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</si>
  <si>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</si>
  <si>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</si>
  <si>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</si>
  <si>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</si>
  <si>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</si>
  <si>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</si>
  <si>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</si>
  <si>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</si>
  <si>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</si>
  <si>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</si>
  <si>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</si>
  <si>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</si>
  <si>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</si>
  <si>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</si>
  <si>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</si>
  <si>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</si>
  <si>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</si>
  <si>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</si>
  <si>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</si>
  <si>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</si>
  <si>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</si>
  <si>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</si>
  <si>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</si>
  <si>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Ndaq 1.75 28/03/2029</t>
  </si>
  <si>
    <t>XS1843442622</t>
  </si>
  <si>
    <t>בלומברג</t>
  </si>
  <si>
    <t>Diversified Financials</t>
  </si>
  <si>
    <t>BBB+</t>
  </si>
  <si>
    <t>SWK 4 15/03/2060 CORP</t>
  </si>
  <si>
    <t>US854502AM31</t>
  </si>
  <si>
    <t>Capital Goods</t>
  </si>
  <si>
    <t>BBB</t>
  </si>
  <si>
    <t>ARCC 3.25 07/15/25</t>
  </si>
  <si>
    <t>US04010LAY92</t>
  </si>
  <si>
    <t>BBB-</t>
  </si>
  <si>
    <t>BLAGSO 3 5/8 01/15/26</t>
  </si>
  <si>
    <t>US09261LAC28</t>
  </si>
  <si>
    <t>FSK 4.625 15/07/2024</t>
  </si>
  <si>
    <t>US302635AD99</t>
  </si>
  <si>
    <t>Gsbd 2.875 15/01/26</t>
  </si>
  <si>
    <t>US38147UAD90</t>
  </si>
  <si>
    <t>OWLRCK 3.75 07/22/2</t>
  </si>
  <si>
    <t>US69121KAC80</t>
  </si>
  <si>
    <t>Owlrck 4.25 15/01/26</t>
  </si>
  <si>
    <t>US69121KAD63</t>
  </si>
  <si>
    <t>TSLX 3.875 11/01/24</t>
  </si>
  <si>
    <t>US87265KAF93</t>
  </si>
  <si>
    <t>Vw 3.375 perp</t>
  </si>
  <si>
    <t>XS1799938995</t>
  </si>
  <si>
    <t>Automobiles &amp; Components</t>
  </si>
  <si>
    <t>Aesgen 5.5 05/14/27</t>
  </si>
  <si>
    <t>USP3713CAB48</t>
  </si>
  <si>
    <t>Energy</t>
  </si>
  <si>
    <t>BB+</t>
  </si>
  <si>
    <t>SBRA 5 1/8 0//15/26</t>
  </si>
  <si>
    <t>US14162VAB27</t>
  </si>
  <si>
    <t>Pharmaceuticals &amp; Biotechnology</t>
  </si>
  <si>
    <t>Sabra Health Captl 3.9%</t>
  </si>
  <si>
    <t>US78572XAG60</t>
  </si>
  <si>
    <t>Health Care Equipment &amp; Services</t>
  </si>
  <si>
    <t>bayer 3.75% 01/07/74</t>
  </si>
  <si>
    <t>DE000A11QR73</t>
  </si>
  <si>
    <t>PEMEX 4 3/4 02/26/29</t>
  </si>
  <si>
    <t>XS1824424706</t>
  </si>
  <si>
    <t>B+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</si>
  <si>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</si>
  <si>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</si>
  <si>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</si>
  <si>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</si>
  <si>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</si>
  <si>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</si>
  <si>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</si>
  <si>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</si>
  <si>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</si>
  <si>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</si>
  <si>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לאומי</t>
  </si>
  <si>
    <t>מזרחי</t>
  </si>
  <si>
    <t>פועלים</t>
  </si>
  <si>
    <t>הפניקס 1</t>
  </si>
  <si>
    <t>ביטוח</t>
  </si>
  <si>
    <t>אלוני חץ</t>
  </si>
  <si>
    <t>נדל"ן מניב בישראל</t>
  </si>
  <si>
    <t>אמות</t>
  </si>
  <si>
    <t>אנרגיקס חסום 16.02.23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</si>
  <si>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</si>
  <si>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</si>
  <si>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</si>
  <si>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</si>
  <si>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</si>
  <si>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</si>
  <si>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</si>
  <si>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</si>
  <si>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</si>
  <si>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</si>
  <si>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</si>
  <si>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השקעה ואחזקות</t>
  </si>
  <si>
    <t>ישראכרט</t>
  </si>
  <si>
    <t>שירותים פיננסיים</t>
  </si>
  <si>
    <t>חילן טק</t>
  </si>
  <si>
    <t>שירותי מידע</t>
  </si>
  <si>
    <t>אנלייט חסום 16.02.23</t>
  </si>
  <si>
    <t>נופר אנרג'י</t>
  </si>
  <si>
    <t>רמי לוי</t>
  </si>
  <si>
    <t>רשתות שיווק</t>
  </si>
  <si>
    <t>שופרסל</t>
  </si>
  <si>
    <t>סה"כ מניות היתר</t>
  </si>
  <si>
    <t>סקופ חסום</t>
  </si>
  <si>
    <t>סנו 1</t>
  </si>
  <si>
    <t>כימיה, גומי ופלסטיק</t>
  </si>
  <si>
    <t>לפידות חסום 25.03.23</t>
  </si>
  <si>
    <t>קדימהסטם זכו' 4</t>
  </si>
  <si>
    <t>ביומד</t>
  </si>
  <si>
    <t>קדסט</t>
  </si>
  <si>
    <t>וילאר</t>
  </si>
  <si>
    <t>יעקב פיננסים</t>
  </si>
  <si>
    <t>אשראי חוץ בנקאי</t>
  </si>
  <si>
    <t>יעקב פיננסים חסום</t>
  </si>
  <si>
    <t>נאוי</t>
  </si>
  <si>
    <t>סה"כ אופציות Call 001</t>
  </si>
  <si>
    <t>ZIM US EQUITY</t>
  </si>
  <si>
    <t>IL0065100930</t>
  </si>
  <si>
    <t>NYSE</t>
  </si>
  <si>
    <t>Transportation</t>
  </si>
  <si>
    <t>CATERPILLAR INC FOR</t>
  </si>
  <si>
    <t>US1491231015</t>
  </si>
  <si>
    <t>A.P MOELLER MAERSK</t>
  </si>
  <si>
    <t>DK0010244508</t>
  </si>
  <si>
    <t>ECARX HOLDING-27</t>
  </si>
  <si>
    <t>KYG292011114</t>
  </si>
  <si>
    <t>NASDAQ</t>
  </si>
  <si>
    <t>Sony Corp</t>
  </si>
  <si>
    <t>JP3435000009</t>
  </si>
  <si>
    <t>JPX</t>
  </si>
  <si>
    <t>Consumer Durables &amp; Apparel</t>
  </si>
  <si>
    <t>BN FP</t>
  </si>
  <si>
    <t>FR0000120644</t>
  </si>
  <si>
    <t>Food, Beverage &amp; Tobacco</t>
  </si>
  <si>
    <t>Nestle as</t>
  </si>
  <si>
    <t>CH0038863350</t>
  </si>
  <si>
    <t>SIX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</si>
  <si>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</si>
  <si>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</si>
  <si>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</si>
  <si>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</si>
  <si>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</si>
  <si>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</si>
  <si>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</si>
  <si>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Bank amer corp</t>
  </si>
  <si>
    <t>US0605051046</t>
  </si>
  <si>
    <t>Banks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</si>
  <si>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</si>
  <si>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</si>
  <si>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</si>
  <si>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</si>
  <si>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</si>
  <si>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</si>
  <si>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</si>
  <si>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</si>
  <si>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</si>
  <si>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</si>
  <si>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</si>
  <si>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Microsoft corp</t>
  </si>
  <si>
    <t>US5949181045</t>
  </si>
  <si>
    <t>TAIWAN SEMI (TSM</t>
  </si>
  <si>
    <t>US8740391003</t>
  </si>
  <si>
    <t>Semiconductors &amp; Semiconductor Equipment</t>
  </si>
  <si>
    <t>5. קרנות סל</t>
  </si>
  <si>
    <t>סה"כ קרנות סל</t>
  </si>
  <si>
    <t>סה"כ שמחקות מדדי מניות בישראל</t>
  </si>
  <si>
    <t>קסם A4)ETF) תא בנקים</t>
  </si>
  <si>
    <t>מניות</t>
  </si>
  <si>
    <t>תכלית סל (A4) תא בנק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</si>
  <si>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</si>
  <si>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</si>
  <si>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</si>
  <si>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</si>
  <si>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</si>
  <si>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</si>
  <si>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</si>
  <si>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</si>
  <si>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Ishares m. South ko</t>
  </si>
  <si>
    <t>US4642867729</t>
  </si>
  <si>
    <t>Powershares QQQ NAS1</t>
  </si>
  <si>
    <t>US46090E1038</t>
  </si>
  <si>
    <t>Spdr s&amp;p 500 etf tru</t>
  </si>
  <si>
    <t>US78462F1030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</si>
  <si>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</si>
  <si>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</si>
  <si>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</si>
  <si>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</si>
  <si>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</si>
  <si>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</si>
  <si>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</si>
  <si>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</si>
  <si>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</si>
  <si>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</si>
  <si>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KOT-IND MID-J</t>
  </si>
  <si>
    <t>LU0675383409</t>
  </si>
  <si>
    <t>A-</t>
  </si>
  <si>
    <t>$INDIA A-AS IO-D</t>
  </si>
  <si>
    <t>IE00BH3N4915</t>
  </si>
  <si>
    <t>Comgest -GR Yen Ia</t>
  </si>
  <si>
    <t>IE00BQ1YBP44</t>
  </si>
  <si>
    <t>EDG-US L G-ID</t>
  </si>
  <si>
    <t>LU0952587862</t>
  </si>
  <si>
    <t>HBMN SW Equity</t>
  </si>
  <si>
    <t>CH0012627250</t>
  </si>
  <si>
    <t>HEP-FU TR EQ-C</t>
  </si>
  <si>
    <t>IE00BYWKMJ85</t>
  </si>
  <si>
    <t>LIONTRUST EUROPEAN</t>
  </si>
  <si>
    <t>GB00BKPQVT86</t>
  </si>
  <si>
    <t>OWTH EURO</t>
  </si>
  <si>
    <t>IE00BHWQNN83</t>
  </si>
  <si>
    <t>THREADNEEDLE LUX-GL</t>
  </si>
  <si>
    <t>LU0444972805</t>
  </si>
  <si>
    <t>Trig -Nw EUROP-AEUR</t>
  </si>
  <si>
    <t>LU1687402393</t>
  </si>
  <si>
    <t>UTI INDIAN DYN EQTY USD INST</t>
  </si>
  <si>
    <t>IE00BYPC7R45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</si>
  <si>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</si>
  <si>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</si>
  <si>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</si>
  <si>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</si>
  <si>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</si>
  <si>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FTAC HERA -CW27</t>
  </si>
  <si>
    <t>KYG3728Y1118</t>
  </si>
  <si>
    <t>Other</t>
  </si>
  <si>
    <t>GINKGO BIOWORKS</t>
  </si>
  <si>
    <t>US37611X1182</t>
  </si>
  <si>
    <t>LANDCADIA -CW28</t>
  </si>
  <si>
    <t>US51477A1126</t>
  </si>
  <si>
    <t>SLAM COR A -CW27</t>
  </si>
  <si>
    <t>KYG8210L1216</t>
  </si>
  <si>
    <t>WPCB/WS</t>
  </si>
  <si>
    <t>KYG9460M1244</t>
  </si>
  <si>
    <t>8. אופציות</t>
  </si>
  <si>
    <t>סה"כ אופציות</t>
  </si>
  <si>
    <t>סה"כ מדדים כולל מניות</t>
  </si>
  <si>
    <t>C 1760 JAN</t>
  </si>
  <si>
    <t>ל.ר.</t>
  </si>
  <si>
    <t>P 1760 JAN</t>
  </si>
  <si>
    <t>סה"כ מט"ח</t>
  </si>
  <si>
    <t>סה"כ ריבית</t>
  </si>
  <si>
    <t>NDX C12000 15/09/23</t>
  </si>
  <si>
    <t>SPX C4200 15/09/23</t>
  </si>
  <si>
    <t>SPX C4500 15/09/23</t>
  </si>
  <si>
    <t>SPX+C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</si>
  <si>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</si>
  <si>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</si>
  <si>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</si>
  <si>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</si>
  <si>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</si>
  <si>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</si>
  <si>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Z3 Comdty</t>
  </si>
  <si>
    <t>ESH3 Index</t>
  </si>
  <si>
    <t>NQH3 Index</t>
  </si>
  <si>
    <t>S X3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</si>
  <si>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</si>
  <si>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</si>
  <si>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</si>
  <si>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</si>
  <si>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</si>
  <si>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</si>
  <si>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</si>
  <si>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</si>
  <si>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</si>
  <si>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</si>
  <si>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</si>
  <si>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</si>
  <si>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</si>
  <si>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</si>
  <si>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</si>
  <si>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8836</t>
  </si>
  <si>
    <t>1/03/2016</t>
  </si>
  <si>
    <t>ערד 8837</t>
  </si>
  <si>
    <t>1/04/2016</t>
  </si>
  <si>
    <t>ערד 8838</t>
  </si>
  <si>
    <t>1/05/2016</t>
  </si>
  <si>
    <t>ערד 8839</t>
  </si>
  <si>
    <t>1/06/2016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</si>
  <si>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</si>
  <si>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</si>
  <si>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</si>
  <si>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</si>
  <si>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</si>
  <si>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</si>
  <si>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</si>
  <si>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</si>
  <si>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</si>
  <si>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</si>
  <si>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</si>
  <si>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</si>
  <si>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</si>
  <si>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</si>
  <si>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</si>
  <si>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</si>
  <si>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</si>
  <si>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</si>
  <si>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</si>
  <si>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</si>
  <si>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</si>
  <si>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</si>
  <si>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</si>
  <si>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</si>
  <si>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</si>
  <si>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</si>
  <si>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</si>
  <si>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</si>
  <si>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</si>
  <si>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</si>
  <si>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</si>
  <si>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</si>
  <si>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</si>
  <si>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</si>
  <si>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</si>
  <si>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</si>
  <si>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</si>
  <si>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</si>
  <si>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</si>
  <si>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</si>
  <si>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</si>
  <si>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</si>
  <si>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8861</t>
  </si>
  <si>
    <t>1/04/2018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</si>
  <si>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</si>
  <si>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</si>
  <si>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</si>
  <si>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</si>
  <si>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</si>
  <si>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</si>
  <si>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</si>
  <si>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</si>
  <si>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</si>
  <si>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</si>
  <si>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</si>
  <si>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</si>
  <si>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</si>
  <si>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</si>
  <si>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</si>
  <si>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</si>
  <si>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</si>
  <si>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</si>
  <si>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</si>
  <si>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</si>
  <si>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</si>
  <si>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</si>
  <si>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</si>
  <si>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</si>
  <si>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</si>
  <si>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</si>
  <si>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</si>
  <si>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</si>
  <si>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</si>
  <si>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</si>
  <si>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</si>
  <si>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</si>
  <si>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</si>
  <si>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</si>
  <si>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</si>
  <si>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</si>
  <si>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</si>
  <si>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</si>
  <si>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</si>
  <si>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</si>
  <si>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</si>
  <si>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</si>
  <si>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</si>
  <si>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</si>
  <si>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</si>
  <si>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</si>
  <si>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</si>
  <si>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</si>
  <si>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</si>
  <si>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</si>
  <si>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</si>
  <si>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</si>
  <si>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</si>
  <si>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</si>
  <si>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</si>
  <si>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</si>
  <si>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</si>
  <si>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</si>
  <si>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</si>
  <si>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</si>
  <si>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</si>
  <si>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</si>
  <si>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</si>
  <si>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</si>
  <si>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</si>
  <si>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</si>
  <si>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</si>
  <si>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</si>
  <si>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</si>
  <si>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</si>
  <si>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</si>
  <si>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</si>
  <si>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</si>
  <si>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</si>
  <si>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</si>
  <si>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</si>
  <si>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</si>
  <si>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</si>
  <si>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</si>
  <si>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</si>
  <si>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</si>
  <si>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</si>
  <si>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</si>
  <si>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</si>
  <si>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</si>
  <si>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</si>
  <si>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</si>
  <si>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</si>
  <si>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</si>
  <si>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</si>
  <si>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</si>
  <si>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</si>
  <si>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</si>
  <si>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</si>
  <si>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</si>
  <si>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שירותים</t>
  </si>
  <si>
    <t>14/07/2011</t>
  </si>
  <si>
    <t>סה"כ אג"ח קונצרני של חברות ישראליות</t>
  </si>
  <si>
    <t>סה"כ אג"ח קונצרני של חברות זרות</t>
  </si>
  <si>
    <t>Datos Health</t>
  </si>
  <si>
    <t>Lightricks - D</t>
  </si>
  <si>
    <t>Solo Gelato</t>
  </si>
  <si>
    <t>HyperGuest</t>
  </si>
  <si>
    <t>פולין ייזום 2</t>
  </si>
  <si>
    <t>נדל"ן מניב</t>
  </si>
  <si>
    <t>פולין ייזום 2 נוסף</t>
  </si>
  <si>
    <t>Caerphilly (JV 3nd deal)</t>
  </si>
  <si>
    <t>Aurec Capital פולין</t>
  </si>
  <si>
    <t>Real Estate</t>
  </si>
  <si>
    <t>CommonGround / TrueMeeting</t>
  </si>
  <si>
    <t>Spiral</t>
  </si>
  <si>
    <t>Target Global Mendelevium</t>
  </si>
  <si>
    <t>Upstream Bio</t>
  </si>
  <si>
    <t>Leopard &amp; Newmarket (JV 2nd deal)-JV SIG</t>
  </si>
  <si>
    <t>Metro</t>
  </si>
  <si>
    <t>Motherwell</t>
  </si>
  <si>
    <t>עורק ניו יורק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</si>
  <si>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</si>
  <si>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</si>
  <si>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</si>
  <si>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</si>
  <si>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</si>
  <si>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2/07/2015</t>
  </si>
  <si>
    <t>Axiom Asia 6-A</t>
  </si>
  <si>
    <t>17/09/2015</t>
  </si>
  <si>
    <t>Entree ECV IL OPP 1</t>
  </si>
  <si>
    <t>12/01/2015</t>
  </si>
  <si>
    <t>Glilot 4</t>
  </si>
  <si>
    <t>20/11/2012</t>
  </si>
  <si>
    <t>Hyperwise</t>
  </si>
  <si>
    <t>8/10/2020</t>
  </si>
  <si>
    <t>Peregrine Growth</t>
  </si>
  <si>
    <t>11/07/2016</t>
  </si>
  <si>
    <t>Pontifax 6</t>
  </si>
  <si>
    <t>18/09/2016</t>
  </si>
  <si>
    <t>SOMV 3</t>
  </si>
  <si>
    <t>SOMV Elastic</t>
  </si>
  <si>
    <t>SOMV Momentum</t>
  </si>
  <si>
    <t>StageOne 4</t>
  </si>
  <si>
    <t>27/08/2014</t>
  </si>
  <si>
    <t>Stardom Media Ventures</t>
  </si>
  <si>
    <t>Zeev Opportunity 1</t>
  </si>
  <si>
    <t>Zeev ventures 7</t>
  </si>
  <si>
    <t>Zeev ventures 8</t>
  </si>
  <si>
    <t>סה"כ קרנות גידור</t>
  </si>
  <si>
    <t>סה"כ קרנות נדל"ן</t>
  </si>
  <si>
    <t>Marathon</t>
  </si>
  <si>
    <t>14/03/2012</t>
  </si>
  <si>
    <t>סה"כ קרנות השקעה אחרות</t>
  </si>
  <si>
    <t>סה"כ קרנות השקעה בחו"ל:</t>
  </si>
  <si>
    <t>AH bio 4</t>
  </si>
  <si>
    <t>Accolade Partners 8</t>
  </si>
  <si>
    <t>10/03/2015</t>
  </si>
  <si>
    <t>Accolade Partners 8-F Feeder (Kleiner Pe</t>
  </si>
  <si>
    <t>Accolade Partners Blockchain 1 Feeder</t>
  </si>
  <si>
    <t>Accolade Partners Blockchain 2 Feeder</t>
  </si>
  <si>
    <t>Accolade Partners Blockchain 2 Selec Fe</t>
  </si>
  <si>
    <t>Gatewood 2</t>
  </si>
  <si>
    <t>13/10/2016</t>
  </si>
  <si>
    <t>NFX  3</t>
  </si>
  <si>
    <t>US GROWTH 1</t>
  </si>
  <si>
    <t>Zeev IX</t>
  </si>
  <si>
    <t>IO</t>
  </si>
  <si>
    <t>WATERFRONT</t>
  </si>
  <si>
    <t>Forma 2</t>
  </si>
  <si>
    <t>LCN UK QFPF 2</t>
  </si>
  <si>
    <t>Mideal 2</t>
  </si>
  <si>
    <t>26/03/2015</t>
  </si>
  <si>
    <t>Northwind Debt Fund 2 FEEDER C LP</t>
  </si>
  <si>
    <t>25/06/2015</t>
  </si>
  <si>
    <t>Northwind Debt Fund 2 FEEDER D LP</t>
  </si>
  <si>
    <t>Accolade Partners 8-C Feeder (Anthos 5)</t>
  </si>
  <si>
    <t>13/04/2016</t>
  </si>
  <si>
    <t>Clarion II</t>
  </si>
  <si>
    <t>19/03/2015</t>
  </si>
  <si>
    <t>KPS 5</t>
  </si>
  <si>
    <t>14/09/2015</t>
  </si>
  <si>
    <t>NORTHWIND HEALTHCARE 1 FEEDER C LP</t>
  </si>
  <si>
    <t>25/02/2016</t>
  </si>
  <si>
    <t>NORTHWIND HEALTHCARE 1 FEEDER D LP</t>
  </si>
  <si>
    <t>OEP 7 Infobip</t>
  </si>
  <si>
    <t>28/08/2014</t>
  </si>
  <si>
    <t>One Equity Partners 8 - A</t>
  </si>
  <si>
    <t>SVP 5</t>
  </si>
  <si>
    <t>3/12/2014</t>
  </si>
  <si>
    <t>Terramont</t>
  </si>
  <si>
    <t>Thoma Bravo Discover IV</t>
  </si>
  <si>
    <t>Thoma Bravo Explore II</t>
  </si>
  <si>
    <t>6. כתבי אופציה</t>
  </si>
  <si>
    <t>סה"כ כתבי אופציה בישראל: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</si>
  <si>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</si>
  <si>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</si>
  <si>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</si>
  <si>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</si>
  <si>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</si>
  <si>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</si>
  <si>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</si>
  <si>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</si>
  <si>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</si>
  <si>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</si>
  <si>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NDEUSKO 776.4805 18.08.23</t>
  </si>
  <si>
    <t>22/08/2022</t>
  </si>
  <si>
    <t>F_AUDILS23015 030323</t>
  </si>
  <si>
    <t>16/11/2022</t>
  </si>
  <si>
    <t>F_EURILS 35250 230123</t>
  </si>
  <si>
    <t>7/11/2022</t>
  </si>
  <si>
    <t>F_EURILS35215 180123</t>
  </si>
  <si>
    <t>26/10/2022</t>
  </si>
  <si>
    <t>F_EURILS35256 070223</t>
  </si>
  <si>
    <t>F_EURILS35670 270123</t>
  </si>
  <si>
    <t>15/11/2022</t>
  </si>
  <si>
    <t>F_EURILS35680 270123</t>
  </si>
  <si>
    <t>F_EURILS36115 080323</t>
  </si>
  <si>
    <t>7/12/2022</t>
  </si>
  <si>
    <t>F_EURILS36219 210323</t>
  </si>
  <si>
    <t>13/12/2022</t>
  </si>
  <si>
    <t>F_EURILS36900 070223</t>
  </si>
  <si>
    <t>22/12/2022</t>
  </si>
  <si>
    <t>F_EURILS36920 070223</t>
  </si>
  <si>
    <t>F_EURILS37339 270123</t>
  </si>
  <si>
    <t>27/12/2022</t>
  </si>
  <si>
    <t>F_GBPILS40325 230223</t>
  </si>
  <si>
    <t>F_ILSEUR35649 170123</t>
  </si>
  <si>
    <t>9/11/2022</t>
  </si>
  <si>
    <t>F_ILSEUR35735 200223</t>
  </si>
  <si>
    <t>1/12/2022</t>
  </si>
  <si>
    <t>F_ILSEUR35893 180123</t>
  </si>
  <si>
    <t>5/12/2022</t>
  </si>
  <si>
    <t>F_ILSEUR36444 180123</t>
  </si>
  <si>
    <t>15/12/2022</t>
  </si>
  <si>
    <t>F_ILSUSD33964 200123</t>
  </si>
  <si>
    <t>15/09/2022</t>
  </si>
  <si>
    <t>F_ILSUSD33975 080223</t>
  </si>
  <si>
    <t>6/12/2022</t>
  </si>
  <si>
    <t>F_ILSUSD34060 060123</t>
  </si>
  <si>
    <t>F_ILSUSD34110 170123</t>
  </si>
  <si>
    <t>F_ILSUSD34143 050423</t>
  </si>
  <si>
    <t>F_ILSUSD34286 140223</t>
  </si>
  <si>
    <t>8/12/2022</t>
  </si>
  <si>
    <t>F_ILSUSD34290 170123</t>
  </si>
  <si>
    <t>30/11/2022</t>
  </si>
  <si>
    <t>F_ILSUSD34337 030223</t>
  </si>
  <si>
    <t>19/12/2022</t>
  </si>
  <si>
    <t>F_ILSUSD34372 310123</t>
  </si>
  <si>
    <t>23/11/2022</t>
  </si>
  <si>
    <t>F_ILSUSD34491 200123</t>
  </si>
  <si>
    <t>21/11/2022</t>
  </si>
  <si>
    <t>F_ILSUSD34516 270223</t>
  </si>
  <si>
    <t>F_ILSUSD34536 310123</t>
  </si>
  <si>
    <t>22/11/2022</t>
  </si>
  <si>
    <t>F_ILSUSD35283 301222</t>
  </si>
  <si>
    <t>F_ILSUSD35290 301222</t>
  </si>
  <si>
    <t>28/12/2022</t>
  </si>
  <si>
    <t>F_NOKILS03395 120123</t>
  </si>
  <si>
    <t>7/09/2022</t>
  </si>
  <si>
    <t>F_NOKILS03433 120123</t>
  </si>
  <si>
    <t>12/09/2022</t>
  </si>
  <si>
    <t>F_NOKILS03460 120123</t>
  </si>
  <si>
    <t>F_NOKILS03490 120123</t>
  </si>
  <si>
    <t>28/07/2022</t>
  </si>
  <si>
    <t>F_PLNILS07003 120123</t>
  </si>
  <si>
    <t>F_PLNILS07020 120123</t>
  </si>
  <si>
    <t>F_USDILS 33798 310123</t>
  </si>
  <si>
    <t>27/07/2022</t>
  </si>
  <si>
    <t>F_USDILS 34268 030423</t>
  </si>
  <si>
    <t>F_USDILS 34480 170123</t>
  </si>
  <si>
    <t>20/12/2022</t>
  </si>
  <si>
    <t>F_USDILS 34494 220223</t>
  </si>
  <si>
    <t>F_USDILS 34507 220223</t>
  </si>
  <si>
    <t>F_USDILS 35087 090223</t>
  </si>
  <si>
    <t>31/10/2022</t>
  </si>
  <si>
    <t>F_USDILS33570 010523</t>
  </si>
  <si>
    <t>F_USDILS34000 100323</t>
  </si>
  <si>
    <t>F_USDILS34097 060323</t>
  </si>
  <si>
    <t>F_USDILS34347 270223</t>
  </si>
  <si>
    <t>17/11/2022</t>
  </si>
  <si>
    <t>F_USDILS34796 140223</t>
  </si>
  <si>
    <t>F_USDILS34825 100423</t>
  </si>
  <si>
    <t>8/11/2022</t>
  </si>
  <si>
    <t>F_USDILS35100 060123</t>
  </si>
  <si>
    <t>29/09/2022</t>
  </si>
  <si>
    <t>F_USDILS35115 130123</t>
  </si>
  <si>
    <t>2/11/2022</t>
  </si>
  <si>
    <t>F_USDILS35165 140323</t>
  </si>
  <si>
    <t>10/11/2022</t>
  </si>
  <si>
    <t>F_USDEUR09848 020223</t>
  </si>
  <si>
    <t>3/11/2022</t>
  </si>
  <si>
    <t>IRS 2.685  310723</t>
  </si>
  <si>
    <t>16/06/2022</t>
  </si>
  <si>
    <t>IRS 30/11/23  poalim</t>
  </si>
  <si>
    <t>5/07/2022</t>
  </si>
  <si>
    <t>IRS 31/03/23 2 poalim</t>
  </si>
  <si>
    <t>14/06/2022</t>
  </si>
  <si>
    <t>IRS 31/03/23 3 poalim</t>
  </si>
  <si>
    <t>IRS 31/03/23 poalim</t>
  </si>
  <si>
    <t>13/06/2022</t>
  </si>
  <si>
    <t>IRS 31/03/24 poalim</t>
  </si>
  <si>
    <t>8/06/2022</t>
  </si>
  <si>
    <t>18/05/2022</t>
  </si>
  <si>
    <t>סה"כ חוזים עתידיים בחו"ל:</t>
  </si>
  <si>
    <t>AAPL UW 150.04 141123</t>
  </si>
  <si>
    <t>AAPL UW 150.7 160623</t>
  </si>
  <si>
    <t>CAT US 227.06 090523</t>
  </si>
  <si>
    <t>DE US 404.57 090523</t>
  </si>
  <si>
    <t>EquSPTR Index 25.07.2023</t>
  </si>
  <si>
    <t>25/07/2022</t>
  </si>
  <si>
    <t>Equity Swap SPRT 26.01.2023</t>
  </si>
  <si>
    <t>26/01/2022</t>
  </si>
  <si>
    <t>Equity Swap XNDX 26.01.23</t>
  </si>
  <si>
    <t>HD US 333.43 100523</t>
  </si>
  <si>
    <t>14/12/2022</t>
  </si>
  <si>
    <t>MSFT UW 238.95 16.06.23</t>
  </si>
  <si>
    <t>21/09/2022</t>
  </si>
  <si>
    <t>MSFT UW 262.27 19.07.23</t>
  </si>
  <si>
    <t>21/07/2022</t>
  </si>
  <si>
    <t>MVSMHTRG 9456.63 04.01.23</t>
  </si>
  <si>
    <t>9. מוצרים מובנים</t>
  </si>
  <si>
    <t>JTWN 2021-17X A</t>
  </si>
  <si>
    <t>USG82323AA73</t>
  </si>
  <si>
    <t>אשראי</t>
  </si>
  <si>
    <t>16/11/2021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</si>
  <si>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</si>
  <si>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</si>
  <si>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</si>
  <si>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</si>
  <si>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</si>
  <si>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</si>
  <si>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</si>
  <si>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</si>
  <si>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</si>
  <si>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</si>
  <si>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</si>
  <si>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</si>
  <si>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</si>
  <si>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</si>
  <si>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</si>
  <si>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</si>
  <si>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</si>
  <si>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</si>
  <si>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</si>
  <si>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</si>
  <si>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</si>
  <si>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</si>
  <si>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</si>
  <si>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</si>
  <si>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</si>
  <si>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</si>
  <si>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</si>
  <si>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</si>
  <si>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</si>
  <si>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</si>
  <si>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</si>
  <si>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</si>
  <si>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</si>
  <si>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</si>
  <si>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</si>
  <si>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</si>
  <si>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</si>
  <si>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18/07/2018</t>
  </si>
  <si>
    <t>BHMS 2018-ATLS D</t>
  </si>
  <si>
    <t>US05549GAL59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</si>
  <si>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</si>
  <si>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</si>
  <si>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</si>
  <si>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</si>
  <si>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</si>
  <si>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</si>
  <si>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</si>
  <si>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סה"כ מובטחות בערבות בנקאית</t>
  </si>
  <si>
    <t>סה"כ מובטחות בבטחונות אחרים</t>
  </si>
  <si>
    <t>לא</t>
  </si>
  <si>
    <t>ilA</t>
  </si>
  <si>
    <t>30/03/2022</t>
  </si>
  <si>
    <t>בינוי</t>
  </si>
  <si>
    <t>כן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</si>
  <si>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</si>
  <si>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</si>
  <si>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</si>
  <si>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</si>
  <si>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</si>
  <si>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</si>
  <si>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</si>
  <si>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סה"כ הלוואות בחו"ל</t>
  </si>
  <si>
    <t>16/04/2021</t>
  </si>
  <si>
    <t>4/04/2022</t>
  </si>
  <si>
    <t>29/04/2021</t>
  </si>
  <si>
    <t>18/11/2019</t>
  </si>
  <si>
    <t>9/03/2022</t>
  </si>
  <si>
    <t>20/07/2021</t>
  </si>
  <si>
    <t>23/02/2021</t>
  </si>
  <si>
    <t>9/08/2021</t>
  </si>
  <si>
    <t>8/04/2020</t>
  </si>
  <si>
    <t>30/06/2021</t>
  </si>
  <si>
    <t>13/01/2020</t>
  </si>
  <si>
    <t>1.ה. פקדונות מעל 3 חודשים:</t>
  </si>
  <si>
    <t>סה"כ  פקדונות מעל 3 חודשים</t>
  </si>
  <si>
    <t>סה"כ צמוד למדד</t>
  </si>
  <si>
    <t>סה"כ נקוב במט"ח</t>
  </si>
  <si>
    <t>ביטחונות CSA במטבע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</si>
  <si>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</si>
  <si>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</si>
  <si>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</si>
  <si>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</si>
  <si>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</si>
  <si>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</si>
  <si>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</si>
  <si>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</si>
  <si>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</si>
  <si>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</si>
  <si>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</si>
  <si>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</si>
  <si>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</si>
  <si>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</si>
  <si>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</si>
  <si>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</si>
  <si>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משתנה שרונה ליווי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</si>
  <si>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</si>
  <si>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</si>
  <si>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</si>
  <si>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Bcred Denali מסגרת משתנה</t>
  </si>
  <si>
    <t>Bcred Denali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</si>
  <si>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</si>
  <si>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</si>
  <si>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</si>
  <si>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</si>
  <si>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Skywalker AUD מסגרת משתנה</t>
  </si>
  <si>
    <t>Skywalker AUD מסגרת קבועה</t>
  </si>
  <si>
    <t>מסגרת אשראי משתנה UPPER EAST</t>
  </si>
  <si>
    <t>מסגרת אשראי קבועה UPPER EAST</t>
  </si>
  <si>
    <t>מסגרת משתנה Solvtrans AS NOK</t>
  </si>
  <si>
    <t>מסגרת קבועה Solvtrans AS NOK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</si>
  <si>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</si>
  <si>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</si>
  <si>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</si>
  <si>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</si>
  <si>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</si>
  <si>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</si>
  <si>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</si>
  <si>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</si>
  <si>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</si>
  <si>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</si>
  <si>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</si>
  <si>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</si>
  <si>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</si>
  <si>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PONTIFAX 6</t>
  </si>
  <si>
    <t>נייר יעקב פיננסים מסגרת קבועה - קו אשראי</t>
  </si>
  <si>
    <t>Accolade Partners 8-F Feeder (Kleiner Perkins)</t>
  </si>
  <si>
    <t>Accolade Partners Blockchain 2 Select Feeder</t>
  </si>
  <si>
    <t>CLARION 2</t>
  </si>
  <si>
    <t>HA BIO</t>
  </si>
  <si>
    <t>LSV III</t>
  </si>
  <si>
    <t>NORTHWIND HEALTHCARE DEBT FUND 1 FEEDER C LP</t>
  </si>
  <si>
    <t>NORTHWIND HEALTHCARE DEBT FUND 1 FEEDER D LP</t>
  </si>
  <si>
    <t>Skywalker Aud מסגרת קבועה</t>
  </si>
  <si>
    <t>Thoma bravo explore II</t>
  </si>
  <si>
    <t>00/01/1900</t>
  </si>
  <si>
    <t>מסגרת אשראי קבועה הלוואה Solvtrans AS NOK</t>
  </si>
  <si>
    <t>מסגרת אשראי קבועהUPPER EAST</t>
  </si>
  <si>
    <t>מסגרת קבועה Project Lanthanum (Data-Center)</t>
  </si>
  <si>
    <t>ביוטכנולוגיה</t>
  </si>
  <si>
    <t>הלוואה 75 11/2019</t>
  </si>
  <si>
    <t>הלוואה 77 01/2020</t>
  </si>
  <si>
    <t>הלוואה 88 06/2020</t>
  </si>
  <si>
    <t>הלוואה 89 06/2020</t>
  </si>
  <si>
    <t>הלוואה 126 02/2021</t>
  </si>
  <si>
    <t>הלוואה 133 04/2021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</si>
  <si>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</si>
  <si>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</si>
  <si>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</si>
  <si>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</si>
  <si>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</si>
  <si>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170 12/2021</t>
  </si>
  <si>
    <t>הלוואה 270 03/2022</t>
  </si>
  <si>
    <t>הלוואה 271 03/2022</t>
  </si>
  <si>
    <t>הלוואה 280 3/2022</t>
  </si>
  <si>
    <t>הלוואה 281 6/2022</t>
  </si>
  <si>
    <t>הלוואה 284 4/2022</t>
  </si>
  <si>
    <t>הלוואה 285 4/2022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</si>
</sst>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1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</font>
    <font>
      <b/>
      <sz val="10"/>
      <name val="Ariel"/>
    </font>
    <font>
      <b/>
      <sz val="10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5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0" fillId="0" borderId="0"/>
    <xf numFmtId="0" fontId="10" fillId="0" borderId="0"/>
  </cellStyleXfs>
  <cellXfs count="33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4" fontId="0" fillId="0" borderId="0" xfId="0" applyNumberFormat="1"/>
    <xf numFmtId="0" fontId="5" fillId="0" borderId="0" xfId="3" applyFont="1" applyAlignment="1">
      <alignment horizontal="right" readingOrder="1"/>
    </xf>
    <xf numFmtId="10" fontId="5" fillId="0" borderId="0" xfId="4" applyNumberFormat="1" applyFont="1" applyAlignment="1">
      <alignment horizontal="right" readingOrder="2"/>
    </xf>
    <xf numFmtId="167" fontId="0" fillId="0" borderId="0" xfId="1" applyNumberFormat="1" applyFont="1" applyBorder="1"/>
    <xf numFmtId="168" fontId="5" fillId="0" borderId="0" xfId="2" applyNumberFormat="1" applyFont="1" applyAlignment="1">
      <alignment horizontal="right" readingOrder="2"/>
    </xf>
    <xf numFmtId="13" fontId="0" fillId="0" borderId="0" xfId="0" applyNumberFormat="1"/>
    <xf numFmtId="4" fontId="9" fillId="0" borderId="0" xfId="0" applyNumberFormat="1" applyFont="1" applyAlignment="1">
      <alignment horizontal="right"/>
    </xf>
  </cellXfs>
  <cellStyles count="5">
    <cellStyle name="Comma" xfId="1" builtinId="3"/>
    <cellStyle name="Normal" xfId="0" builtinId="0"/>
    <cellStyle name="Normal 10 2 12" xfId="4" xr:uid="{24457936-8AE2-4394-8F75-D1D22A49FF6E}"/>
    <cellStyle name="Normal 14" xfId="3" xr:uid="{501825BE-DAE9-44DF-B6E7-2D3D675F032C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tabSelected="1" workbookViewId="0">
      <selection activeCell="C44" sqref="C44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24961.218229999999</v>
      </c>
      <c r="D11" s="8">
        <v>9.8226598386948097E-2</v>
      </c>
    </row>
    <row r="12" spans="2:4">
      <c r="B12" s="6" t="s">
        <v>14</v>
      </c>
      <c r="C12" s="7">
        <v>133158.58274000001</v>
      </c>
      <c r="D12" s="8">
        <v>0.52400145329674397</v>
      </c>
    </row>
    <row r="13" spans="2:4">
      <c r="B13" s="6" t="s">
        <v>15</v>
      </c>
      <c r="C13" s="7">
        <v>89493.312999999995</v>
      </c>
      <c r="D13" s="8">
        <v>0.35217126156940998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2530.7058699999998</v>
      </c>
      <c r="D15" s="8">
        <v>9.9587538892320394E-3</v>
      </c>
    </row>
    <row r="16" spans="2:4">
      <c r="B16" s="6" t="s">
        <v>18</v>
      </c>
      <c r="C16" s="7">
        <v>26265.033200000002</v>
      </c>
      <c r="D16" s="8">
        <v>0.103357329918118</v>
      </c>
    </row>
    <row r="17" spans="2:4">
      <c r="B17" s="6" t="s">
        <v>19</v>
      </c>
      <c r="C17" s="7">
        <v>10835.98344</v>
      </c>
      <c r="D17" s="8">
        <v>4.2641420129457402E-2</v>
      </c>
    </row>
    <row r="18" spans="2:4">
      <c r="B18" s="6" t="s">
        <v>20</v>
      </c>
      <c r="C18" s="7">
        <v>5503.5295400000005</v>
      </c>
      <c r="D18" s="8">
        <v>2.1657315795050699E-2</v>
      </c>
    </row>
    <row r="19" spans="2:4">
      <c r="B19" s="6" t="s">
        <v>21</v>
      </c>
      <c r="C19" s="7">
        <v>0.56533999999999995</v>
      </c>
      <c r="D19" s="8">
        <v>2.2247081300437498E-6</v>
      </c>
    </row>
    <row r="20" spans="2:4">
      <c r="B20" s="6" t="s">
        <v>22</v>
      </c>
      <c r="C20" s="7">
        <v>59.946300000000001</v>
      </c>
      <c r="D20" s="8">
        <v>2.35898788297382E-4</v>
      </c>
    </row>
    <row r="21" spans="2:4">
      <c r="B21" s="6" t="s">
        <v>23</v>
      </c>
      <c r="C21" s="7">
        <v>-1530.49395000001</v>
      </c>
      <c r="D21" s="8">
        <v>-6.0227515009512698E-3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91480.873949999994</v>
      </c>
      <c r="D23" s="8">
        <v>0.35999264870710102</v>
      </c>
    </row>
    <row r="24" spans="2:4">
      <c r="B24" s="6" t="s">
        <v>15</v>
      </c>
      <c r="C24" s="7">
        <v>84464.102939999997</v>
      </c>
      <c r="D24" s="8">
        <v>0.332380472826034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359.26253000000003</v>
      </c>
      <c r="D26" s="8">
        <v>1.41375857238314E-3</v>
      </c>
    </row>
    <row r="27" spans="2:4">
      <c r="B27" s="6" t="s">
        <v>18</v>
      </c>
      <c r="C27" s="7">
        <v>1101.96714</v>
      </c>
      <c r="D27" s="8">
        <v>4.3364263193813599E-3</v>
      </c>
    </row>
    <row r="28" spans="2:4">
      <c r="B28" s="6" t="s">
        <v>26</v>
      </c>
      <c r="C28" s="7">
        <v>4821.1392400000004</v>
      </c>
      <c r="D28" s="8">
        <v>1.8971995017690101E-2</v>
      </c>
    </row>
    <row r="29" spans="2:4">
      <c r="B29" s="6" t="s">
        <v>27</v>
      </c>
      <c r="C29" s="7">
        <v>8.4947700000000008</v>
      </c>
      <c r="D29" s="8">
        <v>3.3428350871779398E-5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-457.85673000000003</v>
      </c>
      <c r="D31" s="8">
        <v>-1.8017433573181501E-3</v>
      </c>
    </row>
    <row r="32" spans="2:4">
      <c r="B32" s="6" t="s">
        <v>30</v>
      </c>
      <c r="C32" s="7">
        <v>1183.76406</v>
      </c>
      <c r="D32" s="8">
        <v>4.6583109780585098E-3</v>
      </c>
    </row>
    <row r="33" spans="2:4">
      <c r="B33" s="6" t="s">
        <v>31</v>
      </c>
      <c r="C33" s="7">
        <v>4230.7445399999997</v>
      </c>
      <c r="D33" s="8">
        <v>1.6648692422747701E-2</v>
      </c>
    </row>
    <row r="34" spans="2:4">
      <c r="B34" s="6" t="s">
        <v>32</v>
      </c>
      <c r="C34" s="7">
        <v>282.48</v>
      </c>
      <c r="D34" s="8">
        <v>1.11160638301687E-3</v>
      </c>
    </row>
    <row r="35" spans="2:4">
      <c r="B35" s="6" t="s">
        <v>33</v>
      </c>
      <c r="C35" s="7">
        <v>0</v>
      </c>
      <c r="D35" s="8">
        <v>0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4.8284600000000202</v>
      </c>
      <c r="D37" s="8">
        <v>1.9000803441453099E-5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254118.72792</v>
      </c>
      <c r="D42" s="10">
        <v>1</v>
      </c>
    </row>
    <row r="43" spans="2:4">
      <c r="B43" s="6" t="s">
        <v>41</v>
      </c>
      <c r="C43" s="32">
        <f>'יתרת התחייבות להשקעה'!C10</f>
        <v>6103.44</v>
      </c>
      <c r="D43" s="8">
        <f>C43/C42</f>
        <v>2.4018064508497951E-2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3.5310000000000001</v>
      </c>
    </row>
    <row r="48" spans="2:4">
      <c r="C48" s="6" t="s">
        <v>45</v>
      </c>
      <c r="D48" s="11">
        <v>2.6402000000000001</v>
      </c>
    </row>
    <row r="49" spans="3:4">
      <c r="C49" s="6" t="s">
        <v>46</v>
      </c>
      <c r="D49" s="11">
        <v>4.2461000000000002</v>
      </c>
    </row>
    <row r="50" spans="3:4">
      <c r="C50" s="6" t="s">
        <v>47</v>
      </c>
      <c r="D50" s="11">
        <v>3.8186</v>
      </c>
    </row>
    <row r="51" spans="3:4">
      <c r="C51" s="6" t="s">
        <v>48</v>
      </c>
      <c r="D51" s="11">
        <v>2.5992999999999999</v>
      </c>
    </row>
    <row r="52" spans="3:4">
      <c r="C52" s="6" t="s">
        <v>49</v>
      </c>
      <c r="D52" s="11">
        <v>3.7566999999999999</v>
      </c>
    </row>
    <row r="53" spans="3:4">
      <c r="C53" s="6" t="s">
        <v>50</v>
      </c>
      <c r="D53" s="11">
        <v>0.33689999999999998</v>
      </c>
    </row>
    <row r="54" spans="3:4">
      <c r="C54" s="6" t="s">
        <v>51</v>
      </c>
      <c r="D54" s="11">
        <v>4.9720000000000004</v>
      </c>
    </row>
    <row r="55" spans="3:4">
      <c r="C55" s="6" t="s">
        <v>52</v>
      </c>
      <c r="D55" s="11">
        <v>0.50519999999999998</v>
      </c>
    </row>
    <row r="56" spans="3:4">
      <c r="C56" s="6" t="s">
        <v>53</v>
      </c>
      <c r="D56" s="11">
        <v>0.20669999999999999</v>
      </c>
    </row>
    <row r="57" spans="3:4">
      <c r="C57" s="6" t="s">
        <v>54</v>
      </c>
      <c r="D57" s="11">
        <v>2.3717999999999999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0.35649999999999998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0.18190000000000001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4.9000000000000002E-2</v>
      </c>
    </row>
    <row r="65" spans="3:4">
      <c r="C65" s="6" t="s">
        <v>62</v>
      </c>
      <c r="D65" s="11">
        <v>0.66859999999999997</v>
      </c>
    </row>
    <row r="66" spans="3:4">
      <c r="C66" s="6" t="s">
        <v>63</v>
      </c>
      <c r="D66" s="11">
        <v>2.4636999999999999E-2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0.100858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1.6000000000000001E-3</v>
      </c>
    </row>
    <row r="71" spans="3:4">
      <c r="C71" s="6" t="s">
        <v>68</v>
      </c>
      <c r="D71" s="11">
        <v>2.222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0.45200000000000001</v>
      </c>
    </row>
    <row r="74" spans="3:4">
      <c r="C74" s="6" t="s">
        <v>71</v>
      </c>
      <c r="D74" s="11">
        <v>2.6107999999999998</v>
      </c>
    </row>
    <row r="75" spans="3:4">
      <c r="C75" s="6" t="s">
        <v>72</v>
      </c>
      <c r="D75" s="11">
        <v>0.50560000000000005</v>
      </c>
    </row>
    <row r="76" spans="3:4">
      <c r="C76" s="6" t="s">
        <v>73</v>
      </c>
      <c r="D76" s="11">
        <v>0.79869999999999997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0.23400000000000001</v>
      </c>
    </row>
    <row r="84" spans="2:4">
      <c r="C84" s="6" t="s">
        <v>81</v>
      </c>
      <c r="D84" s="11">
        <v>0.14280000000000001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4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3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415</v>
      </c>
    </row>
    <row r="8" spans="2:12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416</v>
      </c>
      <c r="C11" s="12"/>
      <c r="D11" s="20"/>
      <c r="E11" s="3"/>
      <c r="F11" s="3"/>
      <c r="G11" s="9">
        <v>1</v>
      </c>
      <c r="I11" s="9">
        <v>59.95</v>
      </c>
      <c r="K11" s="10">
        <v>1</v>
      </c>
      <c r="L11" s="10">
        <v>2.0000000000000001E-4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289.64999999999998</v>
      </c>
      <c r="K12" s="10">
        <v>4.8318000000000003</v>
      </c>
      <c r="L12" s="10">
        <v>1.1000000000000001E-3</v>
      </c>
    </row>
    <row r="13" spans="2:12">
      <c r="B13" s="13" t="s">
        <v>417</v>
      </c>
      <c r="C13" s="14"/>
      <c r="D13" s="21"/>
      <c r="E13" s="13"/>
      <c r="F13" s="13"/>
      <c r="G13" s="15">
        <v>0</v>
      </c>
      <c r="I13" s="15">
        <v>289.64999999999998</v>
      </c>
      <c r="K13" s="16">
        <v>4.8318000000000003</v>
      </c>
      <c r="L13" s="16">
        <v>1.1000000000000001E-3</v>
      </c>
    </row>
    <row r="14" spans="2:12">
      <c r="B14" s="6" t="s">
        <v>418</v>
      </c>
      <c r="C14" s="17">
        <v>84196047</v>
      </c>
      <c r="D14" s="18" t="s">
        <v>153</v>
      </c>
      <c r="E14" s="6" t="s">
        <v>419</v>
      </c>
      <c r="F14" s="6" t="s">
        <v>103</v>
      </c>
      <c r="G14" s="7">
        <v>75</v>
      </c>
      <c r="H14" s="7">
        <v>566700</v>
      </c>
      <c r="I14" s="7">
        <v>425.03</v>
      </c>
      <c r="J14" s="8">
        <v>0</v>
      </c>
      <c r="K14" s="8">
        <v>7.0900999999999996</v>
      </c>
      <c r="L14" s="8">
        <v>1.6999999999999999E-3</v>
      </c>
    </row>
    <row r="15" spans="2:12">
      <c r="B15" s="6" t="s">
        <v>420</v>
      </c>
      <c r="C15" s="17">
        <v>84196849</v>
      </c>
      <c r="D15" s="18" t="s">
        <v>153</v>
      </c>
      <c r="E15" s="6" t="s">
        <v>419</v>
      </c>
      <c r="F15" s="6" t="s">
        <v>103</v>
      </c>
      <c r="G15" s="7">
        <v>-75</v>
      </c>
      <c r="H15" s="7">
        <v>180500</v>
      </c>
      <c r="I15" s="7">
        <v>-135.38</v>
      </c>
      <c r="J15" s="8">
        <v>0</v>
      </c>
      <c r="K15" s="8">
        <v>-2.2583000000000002</v>
      </c>
      <c r="L15" s="8">
        <v>-5.0000000000000001E-4</v>
      </c>
    </row>
    <row r="16" spans="2:12">
      <c r="B16" s="13" t="s">
        <v>421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422</v>
      </c>
      <c r="C17" s="14"/>
      <c r="D17" s="21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13" t="s">
        <v>355</v>
      </c>
      <c r="C18" s="14"/>
      <c r="D18" s="21"/>
      <c r="E18" s="13"/>
      <c r="F18" s="13"/>
      <c r="G18" s="15">
        <v>0</v>
      </c>
      <c r="I18" s="15">
        <v>0</v>
      </c>
      <c r="K18" s="16">
        <v>0</v>
      </c>
      <c r="L18" s="16">
        <v>0</v>
      </c>
    </row>
    <row r="19" spans="2:12">
      <c r="B19" s="3" t="s">
        <v>125</v>
      </c>
      <c r="C19" s="12"/>
      <c r="D19" s="20"/>
      <c r="E19" s="3"/>
      <c r="F19" s="3"/>
      <c r="G19" s="9">
        <v>1</v>
      </c>
      <c r="I19" s="9">
        <v>-229.7</v>
      </c>
      <c r="K19" s="10">
        <v>-3.8317999999999999</v>
      </c>
      <c r="L19" s="10">
        <v>-8.9999999999999998E-4</v>
      </c>
    </row>
    <row r="20" spans="2:12">
      <c r="B20" s="13" t="s">
        <v>417</v>
      </c>
      <c r="C20" s="14"/>
      <c r="D20" s="21"/>
      <c r="E20" s="13"/>
      <c r="F20" s="13"/>
      <c r="G20" s="15">
        <v>1</v>
      </c>
      <c r="I20" s="15">
        <v>-229.7</v>
      </c>
      <c r="K20" s="16">
        <v>-3.8317999999999999</v>
      </c>
      <c r="L20" s="16">
        <v>-8.9999999999999998E-4</v>
      </c>
    </row>
    <row r="21" spans="2:12">
      <c r="B21" s="6" t="s">
        <v>423</v>
      </c>
      <c r="C21" s="17">
        <v>70153981</v>
      </c>
      <c r="D21" s="18" t="s">
        <v>171</v>
      </c>
      <c r="E21" s="6" t="s">
        <v>419</v>
      </c>
      <c r="F21" s="6" t="s">
        <v>44</v>
      </c>
      <c r="G21" s="7">
        <v>-3</v>
      </c>
      <c r="H21" s="7">
        <v>6693500</v>
      </c>
      <c r="I21" s="7">
        <v>-709.04</v>
      </c>
      <c r="J21" s="8">
        <v>0</v>
      </c>
      <c r="K21" s="8">
        <v>-11.827999999999999</v>
      </c>
      <c r="L21" s="8">
        <v>-2.8E-3</v>
      </c>
    </row>
    <row r="22" spans="2:12">
      <c r="B22" s="6" t="s">
        <v>424</v>
      </c>
      <c r="C22" s="17">
        <v>70156006</v>
      </c>
      <c r="D22" s="18" t="s">
        <v>171</v>
      </c>
      <c r="E22" s="6" t="s">
        <v>419</v>
      </c>
      <c r="F22" s="6" t="s">
        <v>44</v>
      </c>
      <c r="G22" s="7">
        <v>11</v>
      </c>
      <c r="H22" s="7">
        <v>1658559.64</v>
      </c>
      <c r="I22" s="7">
        <v>644.20000000000005</v>
      </c>
      <c r="J22" s="8">
        <v>0</v>
      </c>
      <c r="K22" s="8">
        <v>10.7463</v>
      </c>
      <c r="L22" s="8">
        <v>2.5000000000000001E-3</v>
      </c>
    </row>
    <row r="23" spans="2:12">
      <c r="B23" s="6" t="s">
        <v>425</v>
      </c>
      <c r="C23" s="17" t="s">
        <v>426</v>
      </c>
      <c r="D23" s="18" t="s">
        <v>171</v>
      </c>
      <c r="E23" s="6" t="s">
        <v>419</v>
      </c>
      <c r="F23" s="6" t="s">
        <v>44</v>
      </c>
      <c r="G23" s="7">
        <v>-7</v>
      </c>
      <c r="H23" s="7">
        <v>667000</v>
      </c>
      <c r="I23" s="7">
        <v>-164.86</v>
      </c>
      <c r="J23" s="8">
        <v>0</v>
      </c>
      <c r="K23" s="8">
        <v>-2.7502</v>
      </c>
      <c r="L23" s="8">
        <v>-5.9999999999999995E-4</v>
      </c>
    </row>
    <row r="24" spans="2:12">
      <c r="B24" s="13" t="s">
        <v>427</v>
      </c>
      <c r="C24" s="14"/>
      <c r="D24" s="21"/>
      <c r="E24" s="13"/>
      <c r="F24" s="13"/>
      <c r="G24" s="15">
        <v>0</v>
      </c>
      <c r="I24" s="15">
        <v>0</v>
      </c>
      <c r="K24" s="16">
        <v>0</v>
      </c>
      <c r="L24" s="16">
        <v>0</v>
      </c>
    </row>
    <row r="25" spans="2:12">
      <c r="B25" s="13" t="s">
        <v>422</v>
      </c>
      <c r="C25" s="14"/>
      <c r="D25" s="21"/>
      <c r="E25" s="13"/>
      <c r="F25" s="13"/>
      <c r="G25" s="15">
        <v>0</v>
      </c>
      <c r="I25" s="15">
        <v>0</v>
      </c>
      <c r="K25" s="16">
        <v>0</v>
      </c>
      <c r="L25" s="16">
        <v>0</v>
      </c>
    </row>
    <row r="26" spans="2:12">
      <c r="B26" s="13" t="s">
        <v>428</v>
      </c>
      <c r="C26" s="14"/>
      <c r="D26" s="21"/>
      <c r="E26" s="13"/>
      <c r="F26" s="13"/>
      <c r="G26" s="15">
        <v>0</v>
      </c>
      <c r="I26" s="15">
        <v>0</v>
      </c>
      <c r="K26" s="16">
        <v>0</v>
      </c>
      <c r="L26" s="16">
        <v>0</v>
      </c>
    </row>
    <row r="27" spans="2:12">
      <c r="B27" s="13" t="s">
        <v>355</v>
      </c>
      <c r="C27" s="14"/>
      <c r="D27" s="21"/>
      <c r="E27" s="13"/>
      <c r="F27" s="13"/>
      <c r="G27" s="15">
        <v>0</v>
      </c>
      <c r="I27" s="15">
        <v>0</v>
      </c>
      <c r="K27" s="16">
        <v>0</v>
      </c>
      <c r="L27" s="16">
        <v>0</v>
      </c>
    </row>
    <row r="30" spans="2:12">
      <c r="B30" s="6" t="s">
        <v>132</v>
      </c>
      <c r="C30" s="17"/>
      <c r="D30" s="18"/>
      <c r="E30" s="6"/>
      <c r="F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53"/>
  <sheetViews>
    <sheetView rightToLeft="1" workbookViewId="0">
      <selection activeCell="B7" sqref="B7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133</v>
      </c>
    </row>
    <row r="7" spans="2:11" ht="15.75">
      <c r="B7" s="2" t="s">
        <v>429</v>
      </c>
    </row>
    <row r="8" spans="2:11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141</v>
      </c>
      <c r="K8" s="3" t="s">
        <v>142</v>
      </c>
    </row>
    <row r="9" spans="2:11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</row>
    <row r="11" spans="2:11">
      <c r="B11" s="3" t="s">
        <v>430</v>
      </c>
      <c r="C11" s="12"/>
      <c r="D11" s="20"/>
      <c r="E11" s="3"/>
      <c r="F11" s="3"/>
      <c r="G11" s="9">
        <v>0</v>
      </c>
      <c r="I11" s="9">
        <v>-1530.49</v>
      </c>
      <c r="J11" s="10">
        <v>1</v>
      </c>
      <c r="K11" s="10">
        <v>-6.0000000000000001E-3</v>
      </c>
    </row>
    <row r="12" spans="2:11">
      <c r="B12" s="3" t="s">
        <v>431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432</v>
      </c>
      <c r="C13" s="12"/>
      <c r="D13" s="20"/>
      <c r="E13" s="3"/>
      <c r="F13" s="3"/>
      <c r="G13" s="9">
        <v>0</v>
      </c>
      <c r="I13" s="9">
        <v>-1530.49</v>
      </c>
      <c r="J13" s="10">
        <v>1</v>
      </c>
      <c r="K13" s="10">
        <v>-6.0000000000000001E-3</v>
      </c>
    </row>
    <row r="14" spans="2:11">
      <c r="B14" s="6" t="s">
        <v>433</v>
      </c>
      <c r="C14" s="17">
        <v>12513317</v>
      </c>
      <c r="D14" s="18" t="s">
        <v>171</v>
      </c>
      <c r="E14" s="6" t="s">
        <v>419</v>
      </c>
      <c r="F14" s="6" t="s">
        <v>44</v>
      </c>
      <c r="G14" s="7">
        <v>-2</v>
      </c>
      <c r="H14" s="7">
        <v>59046.86</v>
      </c>
      <c r="I14" s="7">
        <v>-208.49</v>
      </c>
      <c r="J14" s="8">
        <v>0.13619999999999999</v>
      </c>
      <c r="K14" s="8">
        <v>-8.0000000000000004E-4</v>
      </c>
    </row>
    <row r="15" spans="2:11">
      <c r="B15" s="6" t="s">
        <v>433</v>
      </c>
      <c r="C15" s="17">
        <v>12513318</v>
      </c>
      <c r="D15" s="18" t="s">
        <v>171</v>
      </c>
      <c r="E15" s="6" t="s">
        <v>419</v>
      </c>
      <c r="F15" s="6" t="s">
        <v>44</v>
      </c>
      <c r="G15" s="7">
        <v>-1</v>
      </c>
      <c r="H15" s="7">
        <v>58558.879999999997</v>
      </c>
      <c r="I15" s="7">
        <v>-103.39</v>
      </c>
      <c r="J15" s="8">
        <v>6.7599999999999993E-2</v>
      </c>
      <c r="K15" s="8">
        <v>-4.0000000000000002E-4</v>
      </c>
    </row>
    <row r="16" spans="2:11">
      <c r="B16" s="6" t="s">
        <v>433</v>
      </c>
      <c r="C16" s="17">
        <v>12513322</v>
      </c>
      <c r="D16" s="18" t="s">
        <v>171</v>
      </c>
      <c r="E16" s="6" t="s">
        <v>419</v>
      </c>
      <c r="F16" s="6" t="s">
        <v>44</v>
      </c>
      <c r="G16" s="7">
        <v>-3</v>
      </c>
      <c r="H16" s="7">
        <v>61330.31</v>
      </c>
      <c r="I16" s="7">
        <v>-324.83999999999997</v>
      </c>
      <c r="J16" s="8">
        <v>0.2122</v>
      </c>
      <c r="K16" s="8">
        <v>-1.2999999999999999E-3</v>
      </c>
    </row>
    <row r="17" spans="2:11">
      <c r="B17" s="6" t="s">
        <v>433</v>
      </c>
      <c r="C17" s="17">
        <v>12513321</v>
      </c>
      <c r="D17" s="18" t="s">
        <v>171</v>
      </c>
      <c r="E17" s="6" t="s">
        <v>419</v>
      </c>
      <c r="F17" s="6" t="s">
        <v>44</v>
      </c>
      <c r="G17" s="7">
        <v>-3</v>
      </c>
      <c r="H17" s="7">
        <v>61191.75</v>
      </c>
      <c r="I17" s="7">
        <v>-324.10000000000002</v>
      </c>
      <c r="J17" s="8">
        <v>0.21179999999999999</v>
      </c>
      <c r="K17" s="8">
        <v>-1.2999999999999999E-3</v>
      </c>
    </row>
    <row r="18" spans="2:11">
      <c r="B18" s="6" t="s">
        <v>433</v>
      </c>
      <c r="C18" s="17">
        <v>12513319</v>
      </c>
      <c r="D18" s="18" t="s">
        <v>171</v>
      </c>
      <c r="E18" s="6" t="s">
        <v>419</v>
      </c>
      <c r="F18" s="6" t="s">
        <v>44</v>
      </c>
      <c r="G18" s="7">
        <v>-3</v>
      </c>
      <c r="H18" s="7">
        <v>58112.91</v>
      </c>
      <c r="I18" s="7">
        <v>-307.8</v>
      </c>
      <c r="J18" s="8">
        <v>0.2011</v>
      </c>
      <c r="K18" s="8">
        <v>-1.1999999999999999E-3</v>
      </c>
    </row>
    <row r="19" spans="2:11">
      <c r="B19" s="6" t="s">
        <v>433</v>
      </c>
      <c r="C19" s="17">
        <v>12513320</v>
      </c>
      <c r="D19" s="18" t="s">
        <v>171</v>
      </c>
      <c r="E19" s="6" t="s">
        <v>419</v>
      </c>
      <c r="F19" s="6" t="s">
        <v>44</v>
      </c>
      <c r="G19" s="7">
        <v>-2</v>
      </c>
      <c r="H19" s="7">
        <v>59212.14</v>
      </c>
      <c r="I19" s="7">
        <v>-209.08</v>
      </c>
      <c r="J19" s="8">
        <v>0.1366</v>
      </c>
      <c r="K19" s="8">
        <v>-8.0000000000000004E-4</v>
      </c>
    </row>
    <row r="20" spans="2:11">
      <c r="B20" s="6" t="s">
        <v>433</v>
      </c>
      <c r="C20" s="17">
        <v>12513316</v>
      </c>
      <c r="D20" s="18" t="s">
        <v>171</v>
      </c>
      <c r="E20" s="6" t="s">
        <v>419</v>
      </c>
      <c r="F20" s="6" t="s">
        <v>44</v>
      </c>
      <c r="G20" s="7">
        <v>-3</v>
      </c>
      <c r="H20" s="7">
        <v>59558.85</v>
      </c>
      <c r="I20" s="7">
        <v>-315.45</v>
      </c>
      <c r="J20" s="8">
        <v>0.20610000000000001</v>
      </c>
      <c r="K20" s="8">
        <v>-1.1999999999999999E-3</v>
      </c>
    </row>
    <row r="21" spans="2:11">
      <c r="B21" s="6" t="s">
        <v>433</v>
      </c>
      <c r="C21" s="17">
        <v>12513315</v>
      </c>
      <c r="D21" s="18" t="s">
        <v>171</v>
      </c>
      <c r="E21" s="6" t="s">
        <v>419</v>
      </c>
      <c r="F21" s="6" t="s">
        <v>44</v>
      </c>
      <c r="G21" s="7">
        <v>-3</v>
      </c>
      <c r="H21" s="7">
        <v>59277.87</v>
      </c>
      <c r="I21" s="7">
        <v>-313.97000000000003</v>
      </c>
      <c r="J21" s="8">
        <v>0.2051</v>
      </c>
      <c r="K21" s="8">
        <v>-1.1999999999999999E-3</v>
      </c>
    </row>
    <row r="22" spans="2:11">
      <c r="B22" s="6" t="s">
        <v>433</v>
      </c>
      <c r="C22" s="17">
        <v>12513314</v>
      </c>
      <c r="D22" s="18" t="s">
        <v>171</v>
      </c>
      <c r="E22" s="6" t="s">
        <v>419</v>
      </c>
      <c r="F22" s="6" t="s">
        <v>44</v>
      </c>
      <c r="G22" s="7">
        <v>-2</v>
      </c>
      <c r="H22" s="7">
        <v>58862.36</v>
      </c>
      <c r="I22" s="7">
        <v>-207.84</v>
      </c>
      <c r="J22" s="8">
        <v>0.1358</v>
      </c>
      <c r="K22" s="8">
        <v>-8.0000000000000004E-4</v>
      </c>
    </row>
    <row r="23" spans="2:11">
      <c r="B23" s="6" t="s">
        <v>433</v>
      </c>
      <c r="C23" s="17">
        <v>125133</v>
      </c>
      <c r="D23" s="18" t="s">
        <v>171</v>
      </c>
      <c r="E23" s="6" t="s">
        <v>419</v>
      </c>
      <c r="F23" s="6" t="s">
        <v>44</v>
      </c>
      <c r="G23" s="7">
        <v>22</v>
      </c>
      <c r="H23" s="7">
        <v>61250</v>
      </c>
      <c r="I23" s="7">
        <v>2379.0100000000002</v>
      </c>
      <c r="J23" s="8">
        <v>-1.5544</v>
      </c>
      <c r="K23" s="8">
        <v>9.4000000000000004E-3</v>
      </c>
    </row>
    <row r="24" spans="2:11">
      <c r="B24" s="6" t="s">
        <v>434</v>
      </c>
      <c r="C24" s="17">
        <v>1536851</v>
      </c>
      <c r="D24" s="18" t="s">
        <v>171</v>
      </c>
      <c r="E24" s="6" t="s">
        <v>419</v>
      </c>
      <c r="F24" s="6" t="s">
        <v>44</v>
      </c>
      <c r="G24" s="7">
        <v>-24</v>
      </c>
      <c r="H24" s="7">
        <v>396855.32</v>
      </c>
      <c r="I24" s="7">
        <v>-16815.55</v>
      </c>
      <c r="J24" s="8">
        <v>10.987</v>
      </c>
      <c r="K24" s="8">
        <v>-6.6199999999999995E-2</v>
      </c>
    </row>
    <row r="25" spans="2:11">
      <c r="B25" s="6" t="s">
        <v>434</v>
      </c>
      <c r="C25" s="17">
        <v>153685</v>
      </c>
      <c r="D25" s="18" t="s">
        <v>171</v>
      </c>
      <c r="E25" s="6" t="s">
        <v>419</v>
      </c>
      <c r="F25" s="6" t="s">
        <v>44</v>
      </c>
      <c r="G25" s="7">
        <v>27</v>
      </c>
      <c r="H25" s="7">
        <v>387175</v>
      </c>
      <c r="I25" s="7">
        <v>18456.05</v>
      </c>
      <c r="J25" s="8">
        <v>-12.0589</v>
      </c>
      <c r="K25" s="8">
        <v>7.2599999999999998E-2</v>
      </c>
    </row>
    <row r="26" spans="2:11">
      <c r="B26" s="6" t="s">
        <v>434</v>
      </c>
      <c r="C26" s="17">
        <v>1536853</v>
      </c>
      <c r="D26" s="18" t="s">
        <v>171</v>
      </c>
      <c r="E26" s="6" t="s">
        <v>419</v>
      </c>
      <c r="F26" s="6" t="s">
        <v>44</v>
      </c>
      <c r="G26" s="7">
        <v>-3</v>
      </c>
      <c r="H26" s="7">
        <v>403047</v>
      </c>
      <c r="I26" s="7">
        <v>-2134.7399999999998</v>
      </c>
      <c r="J26" s="8">
        <v>1.3948</v>
      </c>
      <c r="K26" s="8">
        <v>-8.3999999999999995E-3</v>
      </c>
    </row>
    <row r="27" spans="2:11">
      <c r="B27" s="6" t="s">
        <v>435</v>
      </c>
      <c r="C27" s="17">
        <v>154144</v>
      </c>
      <c r="D27" s="18" t="s">
        <v>171</v>
      </c>
      <c r="E27" s="6" t="s">
        <v>419</v>
      </c>
      <c r="F27" s="6" t="s">
        <v>44</v>
      </c>
      <c r="G27" s="7">
        <v>21</v>
      </c>
      <c r="H27" s="7">
        <v>1103275</v>
      </c>
      <c r="I27" s="7">
        <v>16361.79</v>
      </c>
      <c r="J27" s="8">
        <v>-10.6905</v>
      </c>
      <c r="K27" s="8">
        <v>6.4399999999999999E-2</v>
      </c>
    </row>
    <row r="28" spans="2:11">
      <c r="B28" s="6" t="s">
        <v>435</v>
      </c>
      <c r="C28" s="17">
        <v>1541440</v>
      </c>
      <c r="D28" s="18" t="s">
        <v>171</v>
      </c>
      <c r="E28" s="6" t="s">
        <v>419</v>
      </c>
      <c r="F28" s="6" t="s">
        <v>44</v>
      </c>
      <c r="G28" s="7">
        <v>-19</v>
      </c>
      <c r="H28" s="7">
        <v>1183215.07</v>
      </c>
      <c r="I28" s="7">
        <v>-15876.14</v>
      </c>
      <c r="J28" s="8">
        <v>10.373200000000001</v>
      </c>
      <c r="K28" s="8">
        <v>-6.25E-2</v>
      </c>
    </row>
    <row r="29" spans="2:11">
      <c r="B29" s="6" t="s">
        <v>435</v>
      </c>
      <c r="C29" s="17">
        <v>1541441</v>
      </c>
      <c r="D29" s="18" t="s">
        <v>171</v>
      </c>
      <c r="E29" s="6" t="s">
        <v>419</v>
      </c>
      <c r="F29" s="6" t="s">
        <v>44</v>
      </c>
      <c r="G29" s="7">
        <v>-2</v>
      </c>
      <c r="H29" s="7">
        <v>1116375</v>
      </c>
      <c r="I29" s="7">
        <v>-1576.77</v>
      </c>
      <c r="J29" s="8">
        <v>1.0302</v>
      </c>
      <c r="K29" s="8">
        <v>-6.1999999999999998E-3</v>
      </c>
    </row>
    <row r="30" spans="2:11">
      <c r="B30" s="6" t="s">
        <v>436</v>
      </c>
      <c r="C30" s="17">
        <v>12513215</v>
      </c>
      <c r="D30" s="18" t="s">
        <v>171</v>
      </c>
      <c r="E30" s="6" t="s">
        <v>419</v>
      </c>
      <c r="F30" s="6" t="s">
        <v>44</v>
      </c>
      <c r="G30" s="7">
        <v>-1</v>
      </c>
      <c r="H30" s="7">
        <v>132652.1</v>
      </c>
      <c r="I30" s="7">
        <v>-234.2</v>
      </c>
      <c r="J30" s="8">
        <v>0.153</v>
      </c>
      <c r="K30" s="8">
        <v>-8.9999999999999998E-4</v>
      </c>
    </row>
    <row r="31" spans="2:11">
      <c r="B31" s="6" t="s">
        <v>436</v>
      </c>
      <c r="C31" s="17">
        <v>12513216</v>
      </c>
      <c r="D31" s="18" t="s">
        <v>171</v>
      </c>
      <c r="E31" s="6" t="s">
        <v>419</v>
      </c>
      <c r="F31" s="6" t="s">
        <v>44</v>
      </c>
      <c r="G31" s="7">
        <v>-2</v>
      </c>
      <c r="H31" s="7">
        <v>133304.69</v>
      </c>
      <c r="I31" s="7">
        <v>-470.7</v>
      </c>
      <c r="J31" s="8">
        <v>0.3075</v>
      </c>
      <c r="K31" s="8">
        <v>-1.9E-3</v>
      </c>
    </row>
    <row r="32" spans="2:11">
      <c r="B32" s="6" t="s">
        <v>436</v>
      </c>
      <c r="C32" s="17">
        <v>12513214</v>
      </c>
      <c r="D32" s="18" t="s">
        <v>171</v>
      </c>
      <c r="E32" s="6" t="s">
        <v>419</v>
      </c>
      <c r="F32" s="6" t="s">
        <v>44</v>
      </c>
      <c r="G32" s="7">
        <v>-1</v>
      </c>
      <c r="H32" s="7">
        <v>133007.89000000001</v>
      </c>
      <c r="I32" s="7">
        <v>-234.83</v>
      </c>
      <c r="J32" s="8">
        <v>0.15340000000000001</v>
      </c>
      <c r="K32" s="8">
        <v>-8.9999999999999998E-4</v>
      </c>
    </row>
    <row r="33" spans="2:11">
      <c r="B33" s="6" t="s">
        <v>436</v>
      </c>
      <c r="C33" s="17">
        <v>12513211</v>
      </c>
      <c r="D33" s="18" t="s">
        <v>171</v>
      </c>
      <c r="E33" s="6" t="s">
        <v>419</v>
      </c>
      <c r="F33" s="6" t="s">
        <v>44</v>
      </c>
      <c r="G33" s="7">
        <v>-1</v>
      </c>
      <c r="H33" s="7">
        <v>136244.72</v>
      </c>
      <c r="I33" s="7">
        <v>-240.54</v>
      </c>
      <c r="J33" s="8">
        <v>0.15720000000000001</v>
      </c>
      <c r="K33" s="8">
        <v>-8.9999999999999998E-4</v>
      </c>
    </row>
    <row r="34" spans="2:11">
      <c r="B34" s="6" t="s">
        <v>436</v>
      </c>
      <c r="C34" s="17">
        <v>12513210</v>
      </c>
      <c r="D34" s="18" t="s">
        <v>171</v>
      </c>
      <c r="E34" s="6" t="s">
        <v>419</v>
      </c>
      <c r="F34" s="6" t="s">
        <v>44</v>
      </c>
      <c r="G34" s="7">
        <v>-1</v>
      </c>
      <c r="H34" s="7">
        <v>135215.89000000001</v>
      </c>
      <c r="I34" s="7">
        <v>-238.72</v>
      </c>
      <c r="J34" s="8">
        <v>0.156</v>
      </c>
      <c r="K34" s="8">
        <v>-8.9999999999999998E-4</v>
      </c>
    </row>
    <row r="35" spans="2:11">
      <c r="B35" s="6" t="s">
        <v>436</v>
      </c>
      <c r="C35" s="17">
        <v>12513219</v>
      </c>
      <c r="D35" s="18" t="s">
        <v>171</v>
      </c>
      <c r="E35" s="6" t="s">
        <v>419</v>
      </c>
      <c r="F35" s="6" t="s">
        <v>44</v>
      </c>
      <c r="G35" s="7">
        <v>-1</v>
      </c>
      <c r="H35" s="7">
        <v>137574.56</v>
      </c>
      <c r="I35" s="7">
        <v>-242.89</v>
      </c>
      <c r="J35" s="8">
        <v>0.15870000000000001</v>
      </c>
      <c r="K35" s="8">
        <v>-1E-3</v>
      </c>
    </row>
    <row r="36" spans="2:11">
      <c r="B36" s="6" t="s">
        <v>436</v>
      </c>
      <c r="C36" s="17">
        <v>12513218</v>
      </c>
      <c r="D36" s="18" t="s">
        <v>171</v>
      </c>
      <c r="E36" s="6" t="s">
        <v>419</v>
      </c>
      <c r="F36" s="6" t="s">
        <v>44</v>
      </c>
      <c r="G36" s="7">
        <v>-2</v>
      </c>
      <c r="H36" s="7">
        <v>138558.39000000001</v>
      </c>
      <c r="I36" s="7">
        <v>-489.25</v>
      </c>
      <c r="J36" s="8">
        <v>0.31969999999999998</v>
      </c>
      <c r="K36" s="8">
        <v>-1.9E-3</v>
      </c>
    </row>
    <row r="37" spans="2:11">
      <c r="B37" s="6" t="s">
        <v>436</v>
      </c>
      <c r="C37" s="17">
        <v>12513213</v>
      </c>
      <c r="D37" s="18" t="s">
        <v>171</v>
      </c>
      <c r="E37" s="6" t="s">
        <v>419</v>
      </c>
      <c r="F37" s="6" t="s">
        <v>44</v>
      </c>
      <c r="G37" s="7">
        <v>-1</v>
      </c>
      <c r="H37" s="7">
        <v>136927.92000000001</v>
      </c>
      <c r="I37" s="7">
        <v>-241.75</v>
      </c>
      <c r="J37" s="8">
        <v>0.158</v>
      </c>
      <c r="K37" s="8">
        <v>-1E-3</v>
      </c>
    </row>
    <row r="38" spans="2:11">
      <c r="B38" s="6" t="s">
        <v>436</v>
      </c>
      <c r="C38" s="17">
        <v>125132</v>
      </c>
      <c r="D38" s="18" t="s">
        <v>171</v>
      </c>
      <c r="E38" s="6" t="s">
        <v>419</v>
      </c>
      <c r="F38" s="6" t="s">
        <v>44</v>
      </c>
      <c r="G38" s="7">
        <v>10</v>
      </c>
      <c r="H38" s="7">
        <v>141525</v>
      </c>
      <c r="I38" s="7">
        <v>2498.62</v>
      </c>
      <c r="J38" s="8">
        <v>-1.6326000000000001</v>
      </c>
      <c r="K38" s="8">
        <v>9.7999999999999997E-3</v>
      </c>
    </row>
    <row r="39" spans="2:11">
      <c r="B39" s="6" t="s">
        <v>437</v>
      </c>
      <c r="C39" s="17">
        <v>1455360</v>
      </c>
      <c r="D39" s="18" t="s">
        <v>171</v>
      </c>
      <c r="E39" s="6" t="s">
        <v>419</v>
      </c>
      <c r="F39" s="6" t="s">
        <v>44</v>
      </c>
      <c r="G39" s="7">
        <v>-1</v>
      </c>
      <c r="H39" s="7">
        <v>82564.36</v>
      </c>
      <c r="I39" s="7">
        <v>-145.77000000000001</v>
      </c>
      <c r="J39" s="8">
        <v>9.5200000000000007E-2</v>
      </c>
      <c r="K39" s="8">
        <v>-5.9999999999999995E-4</v>
      </c>
    </row>
    <row r="40" spans="2:11">
      <c r="B40" s="6" t="s">
        <v>437</v>
      </c>
      <c r="C40" s="17">
        <v>1455363</v>
      </c>
      <c r="D40" s="18" t="s">
        <v>171</v>
      </c>
      <c r="E40" s="6" t="s">
        <v>419</v>
      </c>
      <c r="F40" s="6" t="s">
        <v>44</v>
      </c>
      <c r="G40" s="7">
        <v>-1</v>
      </c>
      <c r="H40" s="7">
        <v>87312.38</v>
      </c>
      <c r="I40" s="7">
        <v>-154.15</v>
      </c>
      <c r="J40" s="8">
        <v>0.1007</v>
      </c>
      <c r="K40" s="8">
        <v>-5.9999999999999995E-4</v>
      </c>
    </row>
    <row r="41" spans="2:11">
      <c r="B41" s="6" t="s">
        <v>437</v>
      </c>
      <c r="C41" s="17">
        <v>1455361</v>
      </c>
      <c r="D41" s="18" t="s">
        <v>171</v>
      </c>
      <c r="E41" s="6" t="s">
        <v>419</v>
      </c>
      <c r="F41" s="6" t="s">
        <v>44</v>
      </c>
      <c r="G41" s="7">
        <v>-1</v>
      </c>
      <c r="H41" s="7">
        <v>85857.5</v>
      </c>
      <c r="I41" s="7">
        <v>-151.58000000000001</v>
      </c>
      <c r="J41" s="8">
        <v>9.9000000000000005E-2</v>
      </c>
      <c r="K41" s="8">
        <v>-5.9999999999999995E-4</v>
      </c>
    </row>
    <row r="42" spans="2:11">
      <c r="B42" s="6" t="s">
        <v>437</v>
      </c>
      <c r="C42" s="17">
        <v>1455362</v>
      </c>
      <c r="D42" s="18" t="s">
        <v>171</v>
      </c>
      <c r="E42" s="6" t="s">
        <v>419</v>
      </c>
      <c r="F42" s="6" t="s">
        <v>44</v>
      </c>
      <c r="G42" s="7">
        <v>-2</v>
      </c>
      <c r="H42" s="7">
        <v>84008.1</v>
      </c>
      <c r="I42" s="7">
        <v>-296.63</v>
      </c>
      <c r="J42" s="8">
        <v>0.1938</v>
      </c>
      <c r="K42" s="8">
        <v>-1.1999999999999999E-3</v>
      </c>
    </row>
    <row r="43" spans="2:11">
      <c r="B43" s="6" t="s">
        <v>437</v>
      </c>
      <c r="C43" s="17">
        <v>1455366</v>
      </c>
      <c r="D43" s="18" t="s">
        <v>171</v>
      </c>
      <c r="E43" s="6" t="s">
        <v>419</v>
      </c>
      <c r="F43" s="6" t="s">
        <v>44</v>
      </c>
      <c r="G43" s="7">
        <v>-2</v>
      </c>
      <c r="H43" s="7">
        <v>88442.34</v>
      </c>
      <c r="I43" s="7">
        <v>-312.29000000000002</v>
      </c>
      <c r="J43" s="8">
        <v>0.20399999999999999</v>
      </c>
      <c r="K43" s="8">
        <v>-1.1999999999999999E-3</v>
      </c>
    </row>
    <row r="44" spans="2:11">
      <c r="B44" s="6" t="s">
        <v>437</v>
      </c>
      <c r="C44" s="17">
        <v>1455365</v>
      </c>
      <c r="D44" s="18" t="s">
        <v>171</v>
      </c>
      <c r="E44" s="6" t="s">
        <v>419</v>
      </c>
      <c r="F44" s="6" t="s">
        <v>44</v>
      </c>
      <c r="G44" s="7">
        <v>-2</v>
      </c>
      <c r="H44" s="7">
        <v>90575.63</v>
      </c>
      <c r="I44" s="7">
        <v>-319.82</v>
      </c>
      <c r="J44" s="8">
        <v>0.20899999999999999</v>
      </c>
      <c r="K44" s="8">
        <v>-1.2999999999999999E-3</v>
      </c>
    </row>
    <row r="45" spans="2:11">
      <c r="B45" s="6" t="s">
        <v>437</v>
      </c>
      <c r="C45" s="17">
        <v>1455364</v>
      </c>
      <c r="D45" s="18" t="s">
        <v>171</v>
      </c>
      <c r="E45" s="6" t="s">
        <v>419</v>
      </c>
      <c r="F45" s="6" t="s">
        <v>44</v>
      </c>
      <c r="G45" s="7">
        <v>-1</v>
      </c>
      <c r="H45" s="7">
        <v>87319.28</v>
      </c>
      <c r="I45" s="7">
        <v>-154.16</v>
      </c>
      <c r="J45" s="8">
        <v>0.1007</v>
      </c>
      <c r="K45" s="8">
        <v>-5.9999999999999995E-4</v>
      </c>
    </row>
    <row r="46" spans="2:11">
      <c r="B46" s="6" t="s">
        <v>437</v>
      </c>
      <c r="C46" s="17">
        <v>145536</v>
      </c>
      <c r="D46" s="18" t="s">
        <v>171</v>
      </c>
      <c r="E46" s="6" t="s">
        <v>419</v>
      </c>
      <c r="F46" s="6" t="s">
        <v>44</v>
      </c>
      <c r="G46" s="7">
        <v>10</v>
      </c>
      <c r="H46" s="7">
        <v>80400</v>
      </c>
      <c r="I46" s="7">
        <v>1419.46</v>
      </c>
      <c r="J46" s="8">
        <v>-0.92749999999999999</v>
      </c>
      <c r="K46" s="8">
        <v>5.5999999999999999E-3</v>
      </c>
    </row>
    <row r="49" spans="2:6">
      <c r="B49" s="6" t="s">
        <v>132</v>
      </c>
      <c r="C49" s="17"/>
      <c r="D49" s="18"/>
      <c r="E49" s="6"/>
      <c r="F49" s="6"/>
    </row>
    <row r="53" spans="2:6">
      <c r="B53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133</v>
      </c>
    </row>
    <row r="7" spans="2:17" ht="15.75">
      <c r="B7" s="2" t="s">
        <v>438</v>
      </c>
    </row>
    <row r="8" spans="2:17">
      <c r="B8" s="3" t="s">
        <v>85</v>
      </c>
      <c r="C8" s="3" t="s">
        <v>86</v>
      </c>
      <c r="D8" s="3" t="s">
        <v>439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93</v>
      </c>
      <c r="O8" s="3" t="s">
        <v>140</v>
      </c>
      <c r="P8" s="3" t="s">
        <v>141</v>
      </c>
      <c r="Q8" s="3" t="s">
        <v>142</v>
      </c>
    </row>
    <row r="9" spans="2:17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440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125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441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442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443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444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445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446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447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132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97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1" width="16.7109375" customWidth="1"/>
    <col min="12" max="12" width="9.7109375" customWidth="1"/>
    <col min="13" max="13" width="12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448</v>
      </c>
    </row>
    <row r="7" spans="2:16" ht="15.75">
      <c r="B7" s="2" t="s">
        <v>134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136</v>
      </c>
      <c r="G8" s="3" t="s">
        <v>137</v>
      </c>
      <c r="H8" s="3" t="s">
        <v>90</v>
      </c>
      <c r="I8" s="3" t="s">
        <v>91</v>
      </c>
      <c r="J8" s="3" t="s">
        <v>92</v>
      </c>
      <c r="K8" s="3" t="s">
        <v>138</v>
      </c>
      <c r="L8" s="3" t="s">
        <v>43</v>
      </c>
      <c r="M8" s="3" t="s">
        <v>449</v>
      </c>
      <c r="N8" s="3" t="s">
        <v>140</v>
      </c>
      <c r="O8" s="3" t="s">
        <v>141</v>
      </c>
      <c r="P8" s="3" t="s">
        <v>142</v>
      </c>
    </row>
    <row r="9" spans="2:16">
      <c r="B9" s="4"/>
      <c r="C9" s="4"/>
      <c r="D9" s="4"/>
      <c r="E9" s="4"/>
      <c r="F9" s="4" t="s">
        <v>143</v>
      </c>
      <c r="G9" s="4" t="s">
        <v>144</v>
      </c>
      <c r="H9" s="4"/>
      <c r="I9" s="4" t="s">
        <v>96</v>
      </c>
      <c r="J9" s="4" t="s">
        <v>96</v>
      </c>
      <c r="K9" s="4" t="s">
        <v>145</v>
      </c>
      <c r="L9" s="4" t="s">
        <v>146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147</v>
      </c>
      <c r="C11" s="12"/>
      <c r="D11" s="3"/>
      <c r="E11" s="3"/>
      <c r="F11" s="3"/>
      <c r="G11" s="12">
        <v>9.49</v>
      </c>
      <c r="H11" s="3"/>
      <c r="J11" s="10">
        <v>4.8599999999999997E-2</v>
      </c>
      <c r="K11" s="9">
        <v>77798830</v>
      </c>
      <c r="M11" s="9">
        <v>84464.1</v>
      </c>
      <c r="O11" s="10">
        <v>1</v>
      </c>
      <c r="P11" s="10">
        <v>0.33239999999999997</v>
      </c>
    </row>
    <row r="12" spans="2:16">
      <c r="B12" s="3" t="s">
        <v>99</v>
      </c>
      <c r="C12" s="12"/>
      <c r="D12" s="3"/>
      <c r="E12" s="3"/>
      <c r="F12" s="3"/>
      <c r="G12" s="12">
        <v>9.49</v>
      </c>
      <c r="H12" s="3"/>
      <c r="J12" s="10">
        <v>4.8599999999999997E-2</v>
      </c>
      <c r="K12" s="9">
        <v>77798830</v>
      </c>
      <c r="M12" s="9">
        <v>84464.1</v>
      </c>
      <c r="O12" s="10">
        <v>1</v>
      </c>
      <c r="P12" s="10">
        <v>0.33239999999999997</v>
      </c>
    </row>
    <row r="13" spans="2:16">
      <c r="B13" s="13" t="s">
        <v>450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451</v>
      </c>
      <c r="C14" s="14"/>
      <c r="D14" s="13"/>
      <c r="E14" s="13"/>
      <c r="F14" s="13"/>
      <c r="G14" s="14">
        <v>9.49</v>
      </c>
      <c r="H14" s="13"/>
      <c r="J14" s="16">
        <v>4.8599999999999997E-2</v>
      </c>
      <c r="K14" s="15">
        <v>77798830</v>
      </c>
      <c r="M14" s="15">
        <v>84464.1</v>
      </c>
      <c r="O14" s="16">
        <v>1</v>
      </c>
      <c r="P14" s="16">
        <v>0.33239999999999997</v>
      </c>
    </row>
    <row r="15" spans="2:16">
      <c r="B15" s="6" t="s">
        <v>452</v>
      </c>
      <c r="C15" s="17">
        <v>8288367</v>
      </c>
      <c r="D15" s="6" t="s">
        <v>154</v>
      </c>
      <c r="E15" s="6"/>
      <c r="F15" s="6" t="s">
        <v>453</v>
      </c>
      <c r="G15" s="17">
        <v>6.75</v>
      </c>
      <c r="H15" s="6" t="s">
        <v>103</v>
      </c>
      <c r="I15" s="19">
        <v>4.8000000000000001E-2</v>
      </c>
      <c r="J15" s="8">
        <v>4.8599999999999997E-2</v>
      </c>
      <c r="K15" s="7">
        <v>3000</v>
      </c>
      <c r="L15" s="7">
        <v>111.15</v>
      </c>
      <c r="M15" s="7">
        <v>3.33</v>
      </c>
      <c r="N15" s="8">
        <v>0</v>
      </c>
      <c r="O15" s="8">
        <v>0</v>
      </c>
      <c r="P15" s="8">
        <v>0</v>
      </c>
    </row>
    <row r="16" spans="2:16">
      <c r="B16" s="6" t="s">
        <v>454</v>
      </c>
      <c r="C16" s="17">
        <v>8288375</v>
      </c>
      <c r="D16" s="6" t="s">
        <v>154</v>
      </c>
      <c r="E16" s="6"/>
      <c r="F16" s="6" t="s">
        <v>455</v>
      </c>
      <c r="G16" s="17">
        <v>6.83</v>
      </c>
      <c r="H16" s="6" t="s">
        <v>103</v>
      </c>
      <c r="I16" s="19">
        <v>4.8000000000000001E-2</v>
      </c>
      <c r="J16" s="8">
        <v>4.8599999999999997E-2</v>
      </c>
      <c r="K16" s="7">
        <v>4000</v>
      </c>
      <c r="L16" s="7">
        <v>111.04</v>
      </c>
      <c r="M16" s="7">
        <v>4.4400000000000004</v>
      </c>
      <c r="N16" s="8">
        <v>0</v>
      </c>
      <c r="O16" s="8">
        <v>1E-4</v>
      </c>
      <c r="P16" s="8">
        <v>0</v>
      </c>
    </row>
    <row r="17" spans="2:16">
      <c r="B17" s="6" t="s">
        <v>456</v>
      </c>
      <c r="C17" s="17">
        <v>8288383</v>
      </c>
      <c r="D17" s="6" t="s">
        <v>154</v>
      </c>
      <c r="E17" s="6"/>
      <c r="F17" s="6" t="s">
        <v>457</v>
      </c>
      <c r="G17" s="17">
        <v>6.92</v>
      </c>
      <c r="H17" s="6" t="s">
        <v>103</v>
      </c>
      <c r="I17" s="19">
        <v>4.8000000000000001E-2</v>
      </c>
      <c r="J17" s="8">
        <v>4.8599999999999997E-2</v>
      </c>
      <c r="K17" s="7">
        <v>76000</v>
      </c>
      <c r="L17" s="7">
        <v>110.82</v>
      </c>
      <c r="M17" s="7">
        <v>84.22</v>
      </c>
      <c r="N17" s="8">
        <v>0</v>
      </c>
      <c r="O17" s="8">
        <v>1E-3</v>
      </c>
      <c r="P17" s="8">
        <v>2.9999999999999997E-4</v>
      </c>
    </row>
    <row r="18" spans="2:16">
      <c r="B18" s="6" t="s">
        <v>458</v>
      </c>
      <c r="C18" s="17">
        <v>8288391</v>
      </c>
      <c r="D18" s="6" t="s">
        <v>154</v>
      </c>
      <c r="E18" s="6"/>
      <c r="F18" s="6" t="s">
        <v>459</v>
      </c>
      <c r="G18" s="17">
        <v>7</v>
      </c>
      <c r="H18" s="6" t="s">
        <v>103</v>
      </c>
      <c r="I18" s="19">
        <v>4.8000000000000001E-2</v>
      </c>
      <c r="J18" s="8">
        <v>4.8599999999999997E-2</v>
      </c>
      <c r="K18" s="7">
        <v>33000</v>
      </c>
      <c r="L18" s="7">
        <v>109.95</v>
      </c>
      <c r="M18" s="7">
        <v>36.28</v>
      </c>
      <c r="N18" s="8">
        <v>0</v>
      </c>
      <c r="O18" s="8">
        <v>4.0000000000000002E-4</v>
      </c>
      <c r="P18" s="8">
        <v>1E-4</v>
      </c>
    </row>
    <row r="19" spans="2:16">
      <c r="B19" s="6" t="s">
        <v>460</v>
      </c>
      <c r="C19" s="17">
        <v>8288409</v>
      </c>
      <c r="D19" s="6" t="s">
        <v>154</v>
      </c>
      <c r="E19" s="6"/>
      <c r="F19" s="6" t="s">
        <v>461</v>
      </c>
      <c r="G19" s="17">
        <v>6.92</v>
      </c>
      <c r="H19" s="6" t="s">
        <v>103</v>
      </c>
      <c r="I19" s="19">
        <v>4.8000000000000001E-2</v>
      </c>
      <c r="J19" s="8">
        <v>4.8599999999999997E-2</v>
      </c>
      <c r="K19" s="7">
        <v>54000</v>
      </c>
      <c r="L19" s="7">
        <v>111.81</v>
      </c>
      <c r="M19" s="7">
        <v>60.38</v>
      </c>
      <c r="N19" s="8">
        <v>0</v>
      </c>
      <c r="O19" s="8">
        <v>6.9999999999999999E-4</v>
      </c>
      <c r="P19" s="8">
        <v>2.0000000000000001E-4</v>
      </c>
    </row>
    <row r="20" spans="2:16">
      <c r="B20" s="6" t="s">
        <v>462</v>
      </c>
      <c r="C20" s="17">
        <v>8288417</v>
      </c>
      <c r="D20" s="6" t="s">
        <v>154</v>
      </c>
      <c r="E20" s="6"/>
      <c r="F20" s="6" t="s">
        <v>463</v>
      </c>
      <c r="G20" s="17">
        <v>7</v>
      </c>
      <c r="H20" s="6" t="s">
        <v>103</v>
      </c>
      <c r="I20" s="19">
        <v>4.8000000000000001E-2</v>
      </c>
      <c r="J20" s="8">
        <v>4.8599999999999997E-2</v>
      </c>
      <c r="K20" s="7">
        <v>39000</v>
      </c>
      <c r="L20" s="7">
        <v>111.03</v>
      </c>
      <c r="M20" s="7">
        <v>43.3</v>
      </c>
      <c r="N20" s="8">
        <v>0</v>
      </c>
      <c r="O20" s="8">
        <v>5.0000000000000001E-4</v>
      </c>
      <c r="P20" s="8">
        <v>2.0000000000000001E-4</v>
      </c>
    </row>
    <row r="21" spans="2:16">
      <c r="B21" s="6" t="s">
        <v>464</v>
      </c>
      <c r="C21" s="17">
        <v>8288425</v>
      </c>
      <c r="D21" s="6" t="s">
        <v>154</v>
      </c>
      <c r="E21" s="6"/>
      <c r="F21" s="6" t="s">
        <v>465</v>
      </c>
      <c r="G21" s="17">
        <v>7.09</v>
      </c>
      <c r="H21" s="6" t="s">
        <v>103</v>
      </c>
      <c r="I21" s="19">
        <v>4.8000000000000001E-2</v>
      </c>
      <c r="J21" s="8">
        <v>4.8599999999999997E-2</v>
      </c>
      <c r="K21" s="7">
        <v>103000</v>
      </c>
      <c r="L21" s="7">
        <v>110.14</v>
      </c>
      <c r="M21" s="7">
        <v>113.45</v>
      </c>
      <c r="N21" s="8">
        <v>0</v>
      </c>
      <c r="O21" s="8">
        <v>1.2999999999999999E-3</v>
      </c>
      <c r="P21" s="8">
        <v>4.0000000000000002E-4</v>
      </c>
    </row>
    <row r="22" spans="2:16">
      <c r="B22" s="6" t="s">
        <v>466</v>
      </c>
      <c r="C22" s="17">
        <v>8288433</v>
      </c>
      <c r="D22" s="6" t="s">
        <v>154</v>
      </c>
      <c r="E22" s="6"/>
      <c r="F22" s="6" t="s">
        <v>467</v>
      </c>
      <c r="G22" s="17">
        <v>7.17</v>
      </c>
      <c r="H22" s="6" t="s">
        <v>103</v>
      </c>
      <c r="I22" s="19">
        <v>4.8000000000000001E-2</v>
      </c>
      <c r="J22" s="8">
        <v>4.8599999999999997E-2</v>
      </c>
      <c r="K22" s="7">
        <v>128000</v>
      </c>
      <c r="L22" s="7">
        <v>110.03</v>
      </c>
      <c r="M22" s="7">
        <v>140.84</v>
      </c>
      <c r="N22" s="8">
        <v>0</v>
      </c>
      <c r="O22" s="8">
        <v>1.6999999999999999E-3</v>
      </c>
      <c r="P22" s="8">
        <v>5.9999999999999995E-4</v>
      </c>
    </row>
    <row r="23" spans="2:16">
      <c r="B23" s="6" t="s">
        <v>468</v>
      </c>
      <c r="C23" s="17">
        <v>8288441</v>
      </c>
      <c r="D23" s="6" t="s">
        <v>154</v>
      </c>
      <c r="E23" s="6"/>
      <c r="F23" s="6" t="s">
        <v>469</v>
      </c>
      <c r="G23" s="17">
        <v>7.25</v>
      </c>
      <c r="H23" s="6" t="s">
        <v>103</v>
      </c>
      <c r="I23" s="19">
        <v>4.8000000000000001E-2</v>
      </c>
      <c r="J23" s="8">
        <v>4.8599999999999997E-2</v>
      </c>
      <c r="K23" s="7">
        <v>207000</v>
      </c>
      <c r="L23" s="7">
        <v>109.7</v>
      </c>
      <c r="M23" s="7">
        <v>227.08</v>
      </c>
      <c r="N23" s="8">
        <v>0</v>
      </c>
      <c r="O23" s="8">
        <v>2.7000000000000001E-3</v>
      </c>
      <c r="P23" s="8">
        <v>8.9999999999999998E-4</v>
      </c>
    </row>
    <row r="24" spans="2:16">
      <c r="B24" s="6" t="s">
        <v>470</v>
      </c>
      <c r="C24" s="17">
        <v>8288458</v>
      </c>
      <c r="D24" s="6" t="s">
        <v>154</v>
      </c>
      <c r="E24" s="6"/>
      <c r="F24" s="6" t="s">
        <v>471</v>
      </c>
      <c r="G24" s="17">
        <v>7.34</v>
      </c>
      <c r="H24" s="6" t="s">
        <v>103</v>
      </c>
      <c r="I24" s="19">
        <v>4.8000000000000001E-2</v>
      </c>
      <c r="J24" s="8">
        <v>4.8599999999999997E-2</v>
      </c>
      <c r="K24" s="7">
        <v>87000</v>
      </c>
      <c r="L24" s="7">
        <v>109.06</v>
      </c>
      <c r="M24" s="7">
        <v>94.89</v>
      </c>
      <c r="N24" s="8">
        <v>0</v>
      </c>
      <c r="O24" s="8">
        <v>1.1000000000000001E-3</v>
      </c>
      <c r="P24" s="8">
        <v>4.0000000000000002E-4</v>
      </c>
    </row>
    <row r="25" spans="2:16">
      <c r="B25" s="6" t="s">
        <v>472</v>
      </c>
      <c r="C25" s="17">
        <v>8288466</v>
      </c>
      <c r="D25" s="6" t="s">
        <v>154</v>
      </c>
      <c r="E25" s="6"/>
      <c r="F25" s="6" t="s">
        <v>473</v>
      </c>
      <c r="G25" s="17">
        <v>7.25</v>
      </c>
      <c r="H25" s="6" t="s">
        <v>103</v>
      </c>
      <c r="I25" s="19">
        <v>4.8000000000000001E-2</v>
      </c>
      <c r="J25" s="8">
        <v>4.8500000000000001E-2</v>
      </c>
      <c r="K25" s="7">
        <v>79000</v>
      </c>
      <c r="L25" s="7">
        <v>111.7</v>
      </c>
      <c r="M25" s="7">
        <v>88.24</v>
      </c>
      <c r="N25" s="8">
        <v>0</v>
      </c>
      <c r="O25" s="8">
        <v>1E-3</v>
      </c>
      <c r="P25" s="8">
        <v>2.9999999999999997E-4</v>
      </c>
    </row>
    <row r="26" spans="2:16">
      <c r="B26" s="6" t="s">
        <v>474</v>
      </c>
      <c r="C26" s="17">
        <v>8288474</v>
      </c>
      <c r="D26" s="6" t="s">
        <v>154</v>
      </c>
      <c r="E26" s="6"/>
      <c r="F26" s="6" t="s">
        <v>475</v>
      </c>
      <c r="G26" s="17">
        <v>7.33</v>
      </c>
      <c r="H26" s="6" t="s">
        <v>103</v>
      </c>
      <c r="I26" s="19">
        <v>4.8000000000000001E-2</v>
      </c>
      <c r="J26" s="8">
        <v>4.8500000000000001E-2</v>
      </c>
      <c r="K26" s="7">
        <v>110000</v>
      </c>
      <c r="L26" s="7">
        <v>111.26</v>
      </c>
      <c r="M26" s="7">
        <v>122.38</v>
      </c>
      <c r="N26" s="8">
        <v>0</v>
      </c>
      <c r="O26" s="8">
        <v>1.4E-3</v>
      </c>
      <c r="P26" s="8">
        <v>5.0000000000000001E-4</v>
      </c>
    </row>
    <row r="27" spans="2:16">
      <c r="B27" s="6" t="s">
        <v>476</v>
      </c>
      <c r="C27" s="17">
        <v>8288482</v>
      </c>
      <c r="D27" s="6" t="s">
        <v>154</v>
      </c>
      <c r="E27" s="6"/>
      <c r="F27" s="6" t="s">
        <v>477</v>
      </c>
      <c r="G27" s="17">
        <v>7.41</v>
      </c>
      <c r="H27" s="6" t="s">
        <v>103</v>
      </c>
      <c r="I27" s="19">
        <v>4.8000000000000001E-2</v>
      </c>
      <c r="J27" s="8">
        <v>4.8599999999999997E-2</v>
      </c>
      <c r="K27" s="7">
        <v>116000</v>
      </c>
      <c r="L27" s="7">
        <v>111.03</v>
      </c>
      <c r="M27" s="7">
        <v>128.80000000000001</v>
      </c>
      <c r="N27" s="8">
        <v>0</v>
      </c>
      <c r="O27" s="8">
        <v>1.5E-3</v>
      </c>
      <c r="P27" s="8">
        <v>5.0000000000000001E-4</v>
      </c>
    </row>
    <row r="28" spans="2:16">
      <c r="B28" s="6" t="s">
        <v>478</v>
      </c>
      <c r="C28" s="17">
        <v>8288490</v>
      </c>
      <c r="D28" s="6" t="s">
        <v>154</v>
      </c>
      <c r="E28" s="6"/>
      <c r="F28" s="6" t="s">
        <v>479</v>
      </c>
      <c r="G28" s="17">
        <v>7.5</v>
      </c>
      <c r="H28" s="6" t="s">
        <v>103</v>
      </c>
      <c r="I28" s="19">
        <v>4.8000000000000001E-2</v>
      </c>
      <c r="J28" s="8">
        <v>4.8500000000000001E-2</v>
      </c>
      <c r="K28" s="7">
        <v>140000</v>
      </c>
      <c r="L28" s="7">
        <v>110.59</v>
      </c>
      <c r="M28" s="7">
        <v>154.82</v>
      </c>
      <c r="N28" s="8">
        <v>0</v>
      </c>
      <c r="O28" s="8">
        <v>1.8E-3</v>
      </c>
      <c r="P28" s="8">
        <v>5.9999999999999995E-4</v>
      </c>
    </row>
    <row r="29" spans="2:16">
      <c r="B29" s="6" t="s">
        <v>480</v>
      </c>
      <c r="C29" s="17">
        <v>8288508</v>
      </c>
      <c r="D29" s="6" t="s">
        <v>154</v>
      </c>
      <c r="E29" s="6"/>
      <c r="F29" s="6" t="s">
        <v>481</v>
      </c>
      <c r="G29" s="17">
        <v>7.58</v>
      </c>
      <c r="H29" s="6" t="s">
        <v>103</v>
      </c>
      <c r="I29" s="19">
        <v>4.8000000000000001E-2</v>
      </c>
      <c r="J29" s="8">
        <v>4.8599999999999997E-2</v>
      </c>
      <c r="K29" s="7">
        <v>43000</v>
      </c>
      <c r="L29" s="7">
        <v>109.81</v>
      </c>
      <c r="M29" s="7">
        <v>47.22</v>
      </c>
      <c r="N29" s="8">
        <v>0</v>
      </c>
      <c r="O29" s="8">
        <v>5.9999999999999995E-4</v>
      </c>
      <c r="P29" s="8">
        <v>2.0000000000000001E-4</v>
      </c>
    </row>
    <row r="30" spans="2:16">
      <c r="B30" s="6" t="s">
        <v>482</v>
      </c>
      <c r="C30" s="17">
        <v>8288516</v>
      </c>
      <c r="D30" s="6" t="s">
        <v>154</v>
      </c>
      <c r="E30" s="6"/>
      <c r="F30" s="6" t="s">
        <v>483</v>
      </c>
      <c r="G30" s="17">
        <v>7.66</v>
      </c>
      <c r="H30" s="6" t="s">
        <v>103</v>
      </c>
      <c r="I30" s="19">
        <v>4.8000000000000001E-2</v>
      </c>
      <c r="J30" s="8">
        <v>4.8599999999999997E-2</v>
      </c>
      <c r="K30" s="7">
        <v>70000</v>
      </c>
      <c r="L30" s="7">
        <v>109.18</v>
      </c>
      <c r="M30" s="7">
        <v>76.42</v>
      </c>
      <c r="N30" s="8">
        <v>0</v>
      </c>
      <c r="O30" s="8">
        <v>8.9999999999999998E-4</v>
      </c>
      <c r="P30" s="8">
        <v>2.9999999999999997E-4</v>
      </c>
    </row>
    <row r="31" spans="2:16">
      <c r="B31" s="6" t="s">
        <v>484</v>
      </c>
      <c r="C31" s="17">
        <v>8288524</v>
      </c>
      <c r="D31" s="6" t="s">
        <v>154</v>
      </c>
      <c r="E31" s="6"/>
      <c r="F31" s="6" t="s">
        <v>485</v>
      </c>
      <c r="G31" s="17">
        <v>7.57</v>
      </c>
      <c r="H31" s="6" t="s">
        <v>103</v>
      </c>
      <c r="I31" s="19">
        <v>4.8000000000000001E-2</v>
      </c>
      <c r="J31" s="8">
        <v>4.8599999999999997E-2</v>
      </c>
      <c r="K31" s="7">
        <v>147000</v>
      </c>
      <c r="L31" s="7">
        <v>110.9</v>
      </c>
      <c r="M31" s="7">
        <v>163.02000000000001</v>
      </c>
      <c r="N31" s="8">
        <v>0</v>
      </c>
      <c r="O31" s="8">
        <v>1.9E-3</v>
      </c>
      <c r="P31" s="8">
        <v>5.9999999999999995E-4</v>
      </c>
    </row>
    <row r="32" spans="2:16">
      <c r="B32" s="6" t="s">
        <v>486</v>
      </c>
      <c r="C32" s="17">
        <v>8288532</v>
      </c>
      <c r="D32" s="6" t="s">
        <v>154</v>
      </c>
      <c r="E32" s="6"/>
      <c r="F32" s="6" t="s">
        <v>487</v>
      </c>
      <c r="G32" s="17">
        <v>7.65</v>
      </c>
      <c r="H32" s="6" t="s">
        <v>103</v>
      </c>
      <c r="I32" s="19">
        <v>4.8000000000000001E-2</v>
      </c>
      <c r="J32" s="8">
        <v>4.8599999999999997E-2</v>
      </c>
      <c r="K32" s="7">
        <v>184000</v>
      </c>
      <c r="L32" s="7">
        <v>111.24</v>
      </c>
      <c r="M32" s="7">
        <v>204.68</v>
      </c>
      <c r="N32" s="8">
        <v>0</v>
      </c>
      <c r="O32" s="8">
        <v>2.3999999999999998E-3</v>
      </c>
      <c r="P32" s="8">
        <v>8.0000000000000004E-4</v>
      </c>
    </row>
    <row r="33" spans="2:16">
      <c r="B33" s="6" t="s">
        <v>488</v>
      </c>
      <c r="C33" s="17">
        <v>8288540</v>
      </c>
      <c r="D33" s="6" t="s">
        <v>154</v>
      </c>
      <c r="E33" s="6"/>
      <c r="F33" s="6" t="s">
        <v>489</v>
      </c>
      <c r="G33" s="17">
        <v>7.73</v>
      </c>
      <c r="H33" s="6" t="s">
        <v>103</v>
      </c>
      <c r="I33" s="19">
        <v>4.8000000000000001E-2</v>
      </c>
      <c r="J33" s="8">
        <v>4.8599999999999997E-2</v>
      </c>
      <c r="K33" s="7">
        <v>148000</v>
      </c>
      <c r="L33" s="7">
        <v>110.92</v>
      </c>
      <c r="M33" s="7">
        <v>164.16</v>
      </c>
      <c r="N33" s="8">
        <v>0</v>
      </c>
      <c r="O33" s="8">
        <v>1.9E-3</v>
      </c>
      <c r="P33" s="8">
        <v>5.9999999999999995E-4</v>
      </c>
    </row>
    <row r="34" spans="2:16">
      <c r="B34" s="6" t="s">
        <v>490</v>
      </c>
      <c r="C34" s="17">
        <v>8288557</v>
      </c>
      <c r="D34" s="6" t="s">
        <v>154</v>
      </c>
      <c r="E34" s="6"/>
      <c r="F34" s="6" t="s">
        <v>491</v>
      </c>
      <c r="G34" s="17">
        <v>7.81</v>
      </c>
      <c r="H34" s="6" t="s">
        <v>103</v>
      </c>
      <c r="I34" s="19">
        <v>4.8000000000000001E-2</v>
      </c>
      <c r="J34" s="8">
        <v>4.8599999999999997E-2</v>
      </c>
      <c r="K34" s="7">
        <v>500000</v>
      </c>
      <c r="L34" s="7">
        <v>110.15</v>
      </c>
      <c r="M34" s="7">
        <v>550.73</v>
      </c>
      <c r="N34" s="8">
        <v>0</v>
      </c>
      <c r="O34" s="8">
        <v>6.4999999999999997E-3</v>
      </c>
      <c r="P34" s="8">
        <v>2.2000000000000001E-3</v>
      </c>
    </row>
    <row r="35" spans="2:16">
      <c r="B35" s="6" t="s">
        <v>492</v>
      </c>
      <c r="C35" s="17">
        <v>8288565</v>
      </c>
      <c r="D35" s="6" t="s">
        <v>154</v>
      </c>
      <c r="E35" s="6"/>
      <c r="F35" s="6" t="s">
        <v>493</v>
      </c>
      <c r="G35" s="17">
        <v>7.9</v>
      </c>
      <c r="H35" s="6" t="s">
        <v>103</v>
      </c>
      <c r="I35" s="19">
        <v>4.8000000000000001E-2</v>
      </c>
      <c r="J35" s="8">
        <v>4.8599999999999997E-2</v>
      </c>
      <c r="K35" s="7">
        <v>613000</v>
      </c>
      <c r="L35" s="7">
        <v>109.59</v>
      </c>
      <c r="M35" s="7">
        <v>671.8</v>
      </c>
      <c r="N35" s="8">
        <v>0</v>
      </c>
      <c r="O35" s="8">
        <v>8.0000000000000002E-3</v>
      </c>
      <c r="P35" s="8">
        <v>2.5999999999999999E-3</v>
      </c>
    </row>
    <row r="36" spans="2:16">
      <c r="B36" s="6" t="s">
        <v>494</v>
      </c>
      <c r="C36" s="17">
        <v>8288573</v>
      </c>
      <c r="D36" s="6" t="s">
        <v>154</v>
      </c>
      <c r="E36" s="6"/>
      <c r="F36" s="6" t="s">
        <v>495</v>
      </c>
      <c r="G36" s="17">
        <v>7.98</v>
      </c>
      <c r="H36" s="6" t="s">
        <v>103</v>
      </c>
      <c r="I36" s="19">
        <v>4.8000000000000001E-2</v>
      </c>
      <c r="J36" s="8">
        <v>4.8599999999999997E-2</v>
      </c>
      <c r="K36" s="7">
        <v>397000</v>
      </c>
      <c r="L36" s="7">
        <v>108.85</v>
      </c>
      <c r="M36" s="7">
        <v>432.14</v>
      </c>
      <c r="N36" s="8">
        <v>0</v>
      </c>
      <c r="O36" s="8">
        <v>5.1000000000000004E-3</v>
      </c>
      <c r="P36" s="8">
        <v>1.6999999999999999E-3</v>
      </c>
    </row>
    <row r="37" spans="2:16">
      <c r="B37" s="6" t="s">
        <v>496</v>
      </c>
      <c r="C37" s="17">
        <v>8288581</v>
      </c>
      <c r="D37" s="6" t="s">
        <v>154</v>
      </c>
      <c r="E37" s="6"/>
      <c r="F37" s="6" t="s">
        <v>497</v>
      </c>
      <c r="G37" s="17">
        <v>7.88</v>
      </c>
      <c r="H37" s="6" t="s">
        <v>103</v>
      </c>
      <c r="I37" s="19">
        <v>4.8000000000000001E-2</v>
      </c>
      <c r="J37" s="8">
        <v>4.8500000000000001E-2</v>
      </c>
      <c r="K37" s="7">
        <v>264000</v>
      </c>
      <c r="L37" s="7">
        <v>111.37</v>
      </c>
      <c r="M37" s="7">
        <v>294.01</v>
      </c>
      <c r="N37" s="8">
        <v>0</v>
      </c>
      <c r="O37" s="8">
        <v>3.5000000000000001E-3</v>
      </c>
      <c r="P37" s="8">
        <v>1.1999999999999999E-3</v>
      </c>
    </row>
    <row r="38" spans="2:16">
      <c r="B38" s="6" t="s">
        <v>498</v>
      </c>
      <c r="C38" s="17">
        <v>8288599</v>
      </c>
      <c r="D38" s="6" t="s">
        <v>154</v>
      </c>
      <c r="E38" s="6"/>
      <c r="F38" s="6" t="s">
        <v>499</v>
      </c>
      <c r="G38" s="17">
        <v>7.96</v>
      </c>
      <c r="H38" s="6" t="s">
        <v>103</v>
      </c>
      <c r="I38" s="19">
        <v>4.8000000000000001E-2</v>
      </c>
      <c r="J38" s="8">
        <v>4.8500000000000001E-2</v>
      </c>
      <c r="K38" s="7">
        <v>710000</v>
      </c>
      <c r="L38" s="7">
        <v>110.81</v>
      </c>
      <c r="M38" s="7">
        <v>786.77</v>
      </c>
      <c r="N38" s="8">
        <v>0</v>
      </c>
      <c r="O38" s="8">
        <v>9.2999999999999992E-3</v>
      </c>
      <c r="P38" s="8">
        <v>3.0999999999999999E-3</v>
      </c>
    </row>
    <row r="39" spans="2:16">
      <c r="B39" s="6" t="s">
        <v>500</v>
      </c>
      <c r="C39" s="17">
        <v>8288607</v>
      </c>
      <c r="D39" s="6" t="s">
        <v>154</v>
      </c>
      <c r="E39" s="6"/>
      <c r="F39" s="6" t="s">
        <v>501</v>
      </c>
      <c r="G39" s="17">
        <v>8.0399999999999991</v>
      </c>
      <c r="H39" s="6" t="s">
        <v>103</v>
      </c>
      <c r="I39" s="19">
        <v>4.8000000000000001E-2</v>
      </c>
      <c r="J39" s="8">
        <v>4.8599999999999997E-2</v>
      </c>
      <c r="K39" s="7">
        <v>682000</v>
      </c>
      <c r="L39" s="7">
        <v>110.91</v>
      </c>
      <c r="M39" s="7">
        <v>756.39</v>
      </c>
      <c r="N39" s="8">
        <v>0</v>
      </c>
      <c r="O39" s="8">
        <v>8.9999999999999993E-3</v>
      </c>
      <c r="P39" s="8">
        <v>3.0000000000000001E-3</v>
      </c>
    </row>
    <row r="40" spans="2:16">
      <c r="B40" s="6" t="s">
        <v>502</v>
      </c>
      <c r="C40" s="17">
        <v>8288615</v>
      </c>
      <c r="D40" s="6" t="s">
        <v>154</v>
      </c>
      <c r="E40" s="6"/>
      <c r="F40" s="6" t="s">
        <v>503</v>
      </c>
      <c r="G40" s="17">
        <v>8.1199999999999992</v>
      </c>
      <c r="H40" s="6" t="s">
        <v>103</v>
      </c>
      <c r="I40" s="19">
        <v>4.8000000000000001E-2</v>
      </c>
      <c r="J40" s="8">
        <v>4.8599999999999997E-2</v>
      </c>
      <c r="K40" s="7">
        <v>118000</v>
      </c>
      <c r="L40" s="7">
        <v>110.37</v>
      </c>
      <c r="M40" s="7">
        <v>130.22999999999999</v>
      </c>
      <c r="N40" s="8">
        <v>0</v>
      </c>
      <c r="O40" s="8">
        <v>1.5E-3</v>
      </c>
      <c r="P40" s="8">
        <v>5.0000000000000001E-4</v>
      </c>
    </row>
    <row r="41" spans="2:16">
      <c r="B41" s="6" t="s">
        <v>504</v>
      </c>
      <c r="C41" s="17">
        <v>8288623</v>
      </c>
      <c r="D41" s="6" t="s">
        <v>154</v>
      </c>
      <c r="E41" s="6"/>
      <c r="F41" s="6" t="s">
        <v>505</v>
      </c>
      <c r="G41" s="17">
        <v>8.2100000000000009</v>
      </c>
      <c r="H41" s="6" t="s">
        <v>103</v>
      </c>
      <c r="I41" s="19">
        <v>4.8000000000000001E-2</v>
      </c>
      <c r="J41" s="8">
        <v>4.8599999999999997E-2</v>
      </c>
      <c r="K41" s="7">
        <v>550000</v>
      </c>
      <c r="L41" s="7">
        <v>109.59</v>
      </c>
      <c r="M41" s="7">
        <v>602.76</v>
      </c>
      <c r="N41" s="8">
        <v>0</v>
      </c>
      <c r="O41" s="8">
        <v>7.1000000000000004E-3</v>
      </c>
      <c r="P41" s="8">
        <v>2.3999999999999998E-3</v>
      </c>
    </row>
    <row r="42" spans="2:16">
      <c r="B42" s="6" t="s">
        <v>506</v>
      </c>
      <c r="C42" s="17">
        <v>8288631</v>
      </c>
      <c r="D42" s="6" t="s">
        <v>154</v>
      </c>
      <c r="E42" s="6"/>
      <c r="F42" s="6" t="s">
        <v>507</v>
      </c>
      <c r="G42" s="17">
        <v>8.2899999999999991</v>
      </c>
      <c r="H42" s="6" t="s">
        <v>103</v>
      </c>
      <c r="I42" s="19">
        <v>4.8000000000000001E-2</v>
      </c>
      <c r="J42" s="8">
        <v>4.8599999999999997E-2</v>
      </c>
      <c r="K42" s="7">
        <v>535000</v>
      </c>
      <c r="L42" s="7">
        <v>108.74</v>
      </c>
      <c r="M42" s="7">
        <v>581.78</v>
      </c>
      <c r="N42" s="8">
        <v>0</v>
      </c>
      <c r="O42" s="8">
        <v>6.8999999999999999E-3</v>
      </c>
      <c r="P42" s="8">
        <v>2.3E-3</v>
      </c>
    </row>
    <row r="43" spans="2:16">
      <c r="B43" s="6" t="s">
        <v>508</v>
      </c>
      <c r="C43" s="17">
        <v>8288649</v>
      </c>
      <c r="D43" s="6" t="s">
        <v>154</v>
      </c>
      <c r="E43" s="6"/>
      <c r="F43" s="6" t="s">
        <v>509</v>
      </c>
      <c r="G43" s="17">
        <v>8.18</v>
      </c>
      <c r="H43" s="6" t="s">
        <v>103</v>
      </c>
      <c r="I43" s="19">
        <v>4.8000000000000001E-2</v>
      </c>
      <c r="J43" s="8">
        <v>4.8599999999999997E-2</v>
      </c>
      <c r="K43" s="7">
        <v>436000</v>
      </c>
      <c r="L43" s="7">
        <v>110.38</v>
      </c>
      <c r="M43" s="7">
        <v>481.24</v>
      </c>
      <c r="N43" s="8">
        <v>0</v>
      </c>
      <c r="O43" s="8">
        <v>5.7000000000000002E-3</v>
      </c>
      <c r="P43" s="8">
        <v>1.9E-3</v>
      </c>
    </row>
    <row r="44" spans="2:16">
      <c r="B44" s="6" t="s">
        <v>510</v>
      </c>
      <c r="C44" s="17">
        <v>8288656</v>
      </c>
      <c r="D44" s="6" t="s">
        <v>154</v>
      </c>
      <c r="E44" s="6"/>
      <c r="F44" s="6" t="s">
        <v>511</v>
      </c>
      <c r="G44" s="17">
        <v>8.26</v>
      </c>
      <c r="H44" s="6" t="s">
        <v>103</v>
      </c>
      <c r="I44" s="19">
        <v>4.8000000000000001E-2</v>
      </c>
      <c r="J44" s="8">
        <v>4.8599999999999997E-2</v>
      </c>
      <c r="K44" s="7">
        <v>412000</v>
      </c>
      <c r="L44" s="7">
        <v>109.83</v>
      </c>
      <c r="M44" s="7">
        <v>452.49</v>
      </c>
      <c r="N44" s="8">
        <v>0</v>
      </c>
      <c r="O44" s="8">
        <v>5.4000000000000003E-3</v>
      </c>
      <c r="P44" s="8">
        <v>1.8E-3</v>
      </c>
    </row>
    <row r="45" spans="2:16">
      <c r="B45" s="6" t="s">
        <v>512</v>
      </c>
      <c r="C45" s="17">
        <v>8288664</v>
      </c>
      <c r="D45" s="6" t="s">
        <v>154</v>
      </c>
      <c r="E45" s="6"/>
      <c r="F45" s="6" t="s">
        <v>513</v>
      </c>
      <c r="G45" s="17">
        <v>8.35</v>
      </c>
      <c r="H45" s="6" t="s">
        <v>103</v>
      </c>
      <c r="I45" s="19">
        <v>4.8000000000000001E-2</v>
      </c>
      <c r="J45" s="8">
        <v>4.8599999999999997E-2</v>
      </c>
      <c r="K45" s="7">
        <v>544000</v>
      </c>
      <c r="L45" s="7">
        <v>109.37</v>
      </c>
      <c r="M45" s="7">
        <v>595</v>
      </c>
      <c r="N45" s="8">
        <v>0</v>
      </c>
      <c r="O45" s="8">
        <v>7.0000000000000001E-3</v>
      </c>
      <c r="P45" s="8">
        <v>2.3E-3</v>
      </c>
    </row>
    <row r="46" spans="2:16">
      <c r="B46" s="6" t="s">
        <v>514</v>
      </c>
      <c r="C46" s="17">
        <v>8288672</v>
      </c>
      <c r="D46" s="6" t="s">
        <v>154</v>
      </c>
      <c r="E46" s="6"/>
      <c r="F46" s="6" t="s">
        <v>515</v>
      </c>
      <c r="G46" s="17">
        <v>8.43</v>
      </c>
      <c r="H46" s="6" t="s">
        <v>103</v>
      </c>
      <c r="I46" s="19">
        <v>4.8000000000000001E-2</v>
      </c>
      <c r="J46" s="8">
        <v>4.8599999999999997E-2</v>
      </c>
      <c r="K46" s="7">
        <v>189000</v>
      </c>
      <c r="L46" s="7">
        <v>108.84</v>
      </c>
      <c r="M46" s="7">
        <v>205.71</v>
      </c>
      <c r="N46" s="8">
        <v>0</v>
      </c>
      <c r="O46" s="8">
        <v>2.3999999999999998E-3</v>
      </c>
      <c r="P46" s="8">
        <v>8.0000000000000004E-4</v>
      </c>
    </row>
    <row r="47" spans="2:16">
      <c r="B47" s="6" t="s">
        <v>516</v>
      </c>
      <c r="C47" s="17">
        <v>8288680</v>
      </c>
      <c r="D47" s="6" t="s">
        <v>154</v>
      </c>
      <c r="E47" s="6"/>
      <c r="F47" s="6" t="s">
        <v>517</v>
      </c>
      <c r="G47" s="17">
        <v>8.51</v>
      </c>
      <c r="H47" s="6" t="s">
        <v>103</v>
      </c>
      <c r="I47" s="19">
        <v>4.8000000000000001E-2</v>
      </c>
      <c r="J47" s="8">
        <v>4.8599999999999997E-2</v>
      </c>
      <c r="K47" s="7">
        <v>76000</v>
      </c>
      <c r="L47" s="7">
        <v>108.3</v>
      </c>
      <c r="M47" s="7">
        <v>82.31</v>
      </c>
      <c r="N47" s="8">
        <v>0</v>
      </c>
      <c r="O47" s="8">
        <v>1E-3</v>
      </c>
      <c r="P47" s="8">
        <v>2.9999999999999997E-4</v>
      </c>
    </row>
    <row r="48" spans="2:16">
      <c r="B48" s="6" t="s">
        <v>518</v>
      </c>
      <c r="C48" s="17">
        <v>8288698</v>
      </c>
      <c r="D48" s="6" t="s">
        <v>154</v>
      </c>
      <c r="E48" s="6"/>
      <c r="F48" s="6" t="s">
        <v>519</v>
      </c>
      <c r="G48" s="17">
        <v>8.6</v>
      </c>
      <c r="H48" s="6" t="s">
        <v>103</v>
      </c>
      <c r="I48" s="19">
        <v>4.8000000000000001E-2</v>
      </c>
      <c r="J48" s="8">
        <v>4.8599999999999997E-2</v>
      </c>
      <c r="K48" s="7">
        <v>623000</v>
      </c>
      <c r="L48" s="7">
        <v>107.55</v>
      </c>
      <c r="M48" s="7">
        <v>670.07</v>
      </c>
      <c r="N48" s="8">
        <v>0</v>
      </c>
      <c r="O48" s="8">
        <v>7.9000000000000008E-3</v>
      </c>
      <c r="P48" s="8">
        <v>2.5999999999999999E-3</v>
      </c>
    </row>
    <row r="49" spans="2:16">
      <c r="B49" s="6" t="s">
        <v>520</v>
      </c>
      <c r="C49" s="17">
        <v>8288706</v>
      </c>
      <c r="D49" s="6" t="s">
        <v>154</v>
      </c>
      <c r="E49" s="6"/>
      <c r="F49" s="6" t="s">
        <v>521</v>
      </c>
      <c r="G49" s="17">
        <v>8.48</v>
      </c>
      <c r="H49" s="6" t="s">
        <v>103</v>
      </c>
      <c r="I49" s="19">
        <v>4.8000000000000001E-2</v>
      </c>
      <c r="J49" s="8">
        <v>4.8599999999999997E-2</v>
      </c>
      <c r="K49" s="7">
        <v>470000</v>
      </c>
      <c r="L49" s="7">
        <v>110.05</v>
      </c>
      <c r="M49" s="7">
        <v>517.23</v>
      </c>
      <c r="N49" s="8">
        <v>0</v>
      </c>
      <c r="O49" s="8">
        <v>6.1000000000000004E-3</v>
      </c>
      <c r="P49" s="8">
        <v>2E-3</v>
      </c>
    </row>
    <row r="50" spans="2:16">
      <c r="B50" s="6" t="s">
        <v>522</v>
      </c>
      <c r="C50" s="17">
        <v>8288714</v>
      </c>
      <c r="D50" s="6" t="s">
        <v>154</v>
      </c>
      <c r="E50" s="6"/>
      <c r="F50" s="6" t="s">
        <v>523</v>
      </c>
      <c r="G50" s="17">
        <v>8.56</v>
      </c>
      <c r="H50" s="6" t="s">
        <v>103</v>
      </c>
      <c r="I50" s="19">
        <v>4.8000000000000001E-2</v>
      </c>
      <c r="J50" s="8">
        <v>4.8500000000000001E-2</v>
      </c>
      <c r="K50" s="7">
        <v>746000</v>
      </c>
      <c r="L50" s="7">
        <v>109.94</v>
      </c>
      <c r="M50" s="7">
        <v>820.12</v>
      </c>
      <c r="N50" s="8">
        <v>0</v>
      </c>
      <c r="O50" s="8">
        <v>9.7000000000000003E-3</v>
      </c>
      <c r="P50" s="8">
        <v>3.2000000000000002E-3</v>
      </c>
    </row>
    <row r="51" spans="2:16">
      <c r="B51" s="6" t="s">
        <v>524</v>
      </c>
      <c r="C51" s="17">
        <v>8288722</v>
      </c>
      <c r="D51" s="6" t="s">
        <v>154</v>
      </c>
      <c r="E51" s="6"/>
      <c r="F51" s="6" t="s">
        <v>525</v>
      </c>
      <c r="G51" s="17">
        <v>8.64</v>
      </c>
      <c r="H51" s="6" t="s">
        <v>103</v>
      </c>
      <c r="I51" s="19">
        <v>4.8000000000000001E-2</v>
      </c>
      <c r="J51" s="8">
        <v>4.8599999999999997E-2</v>
      </c>
      <c r="K51" s="7">
        <v>568000</v>
      </c>
      <c r="L51" s="7">
        <v>109.61</v>
      </c>
      <c r="M51" s="7">
        <v>622.55999999999995</v>
      </c>
      <c r="N51" s="8">
        <v>0</v>
      </c>
      <c r="O51" s="8">
        <v>7.4000000000000003E-3</v>
      </c>
      <c r="P51" s="8">
        <v>2.3999999999999998E-3</v>
      </c>
    </row>
    <row r="52" spans="2:16">
      <c r="B52" s="6" t="s">
        <v>526</v>
      </c>
      <c r="C52" s="17">
        <v>8288730</v>
      </c>
      <c r="D52" s="6" t="s">
        <v>154</v>
      </c>
      <c r="E52" s="6"/>
      <c r="F52" s="6" t="s">
        <v>527</v>
      </c>
      <c r="G52" s="17">
        <v>8.73</v>
      </c>
      <c r="H52" s="6" t="s">
        <v>103</v>
      </c>
      <c r="I52" s="19">
        <v>4.8000000000000001E-2</v>
      </c>
      <c r="J52" s="8">
        <v>4.8599999999999997E-2</v>
      </c>
      <c r="K52" s="7">
        <v>494000</v>
      </c>
      <c r="L52" s="7">
        <v>109.06</v>
      </c>
      <c r="M52" s="7">
        <v>538.73</v>
      </c>
      <c r="N52" s="8">
        <v>0</v>
      </c>
      <c r="O52" s="8">
        <v>6.4000000000000003E-3</v>
      </c>
      <c r="P52" s="8">
        <v>2.0999999999999999E-3</v>
      </c>
    </row>
    <row r="53" spans="2:16">
      <c r="B53" s="6" t="s">
        <v>528</v>
      </c>
      <c r="C53" s="17">
        <v>8388746</v>
      </c>
      <c r="D53" s="6" t="s">
        <v>154</v>
      </c>
      <c r="E53" s="6"/>
      <c r="F53" s="6" t="s">
        <v>529</v>
      </c>
      <c r="G53" s="17">
        <v>8.81</v>
      </c>
      <c r="H53" s="6" t="s">
        <v>103</v>
      </c>
      <c r="I53" s="19">
        <v>4.8000000000000001E-2</v>
      </c>
      <c r="J53" s="8">
        <v>4.8599999999999997E-2</v>
      </c>
      <c r="K53" s="7">
        <v>610000</v>
      </c>
      <c r="L53" s="7">
        <v>108.08</v>
      </c>
      <c r="M53" s="7">
        <v>659.27</v>
      </c>
      <c r="N53" s="8">
        <v>0</v>
      </c>
      <c r="O53" s="8">
        <v>7.7999999999999996E-3</v>
      </c>
      <c r="P53" s="8">
        <v>2.5999999999999999E-3</v>
      </c>
    </row>
    <row r="54" spans="2:16">
      <c r="B54" s="6" t="s">
        <v>530</v>
      </c>
      <c r="C54" s="17">
        <v>8388753</v>
      </c>
      <c r="D54" s="6" t="s">
        <v>154</v>
      </c>
      <c r="E54" s="6"/>
      <c r="F54" s="6" t="s">
        <v>531</v>
      </c>
      <c r="G54" s="17">
        <v>8.89</v>
      </c>
      <c r="H54" s="6" t="s">
        <v>103</v>
      </c>
      <c r="I54" s="19">
        <v>4.8000000000000001E-2</v>
      </c>
      <c r="J54" s="8">
        <v>4.8599999999999997E-2</v>
      </c>
      <c r="K54" s="7">
        <v>139000</v>
      </c>
      <c r="L54" s="7">
        <v>107.33</v>
      </c>
      <c r="M54" s="7">
        <v>149.19</v>
      </c>
      <c r="N54" s="8">
        <v>0</v>
      </c>
      <c r="O54" s="8">
        <v>1.8E-3</v>
      </c>
      <c r="P54" s="8">
        <v>5.9999999999999995E-4</v>
      </c>
    </row>
    <row r="55" spans="2:16">
      <c r="B55" s="6" t="s">
        <v>532</v>
      </c>
      <c r="C55" s="17">
        <v>8388761</v>
      </c>
      <c r="D55" s="6" t="s">
        <v>154</v>
      </c>
      <c r="E55" s="6"/>
      <c r="F55" s="6" t="s">
        <v>533</v>
      </c>
      <c r="G55" s="17">
        <v>8.77</v>
      </c>
      <c r="H55" s="6" t="s">
        <v>103</v>
      </c>
      <c r="I55" s="19">
        <v>4.8000000000000001E-2</v>
      </c>
      <c r="J55" s="8">
        <v>4.8599999999999997E-2</v>
      </c>
      <c r="K55" s="7">
        <v>1162000</v>
      </c>
      <c r="L55" s="7">
        <v>108.75</v>
      </c>
      <c r="M55" s="7">
        <v>1263.6199999999999</v>
      </c>
      <c r="N55" s="8">
        <v>0</v>
      </c>
      <c r="O55" s="8">
        <v>1.4999999999999999E-2</v>
      </c>
      <c r="P55" s="8">
        <v>5.0000000000000001E-3</v>
      </c>
    </row>
    <row r="56" spans="2:16">
      <c r="B56" s="6" t="s">
        <v>534</v>
      </c>
      <c r="C56" s="17">
        <v>8388779</v>
      </c>
      <c r="D56" s="6" t="s">
        <v>154</v>
      </c>
      <c r="E56" s="6"/>
      <c r="F56" s="6" t="s">
        <v>535</v>
      </c>
      <c r="G56" s="17">
        <v>8.85</v>
      </c>
      <c r="H56" s="6" t="s">
        <v>103</v>
      </c>
      <c r="I56" s="19">
        <v>4.8000000000000001E-2</v>
      </c>
      <c r="J56" s="8">
        <v>4.8599999999999997E-2</v>
      </c>
      <c r="K56" s="7">
        <v>921000</v>
      </c>
      <c r="L56" s="7">
        <v>108.96</v>
      </c>
      <c r="M56" s="7">
        <v>1003.48</v>
      </c>
      <c r="N56" s="8">
        <v>0</v>
      </c>
      <c r="O56" s="8">
        <v>1.1900000000000001E-2</v>
      </c>
      <c r="P56" s="8">
        <v>3.8999999999999998E-3</v>
      </c>
    </row>
    <row r="57" spans="2:16">
      <c r="B57" s="6" t="s">
        <v>536</v>
      </c>
      <c r="C57" s="17">
        <v>8388787</v>
      </c>
      <c r="D57" s="6" t="s">
        <v>154</v>
      </c>
      <c r="E57" s="6"/>
      <c r="F57" s="6" t="s">
        <v>537</v>
      </c>
      <c r="G57" s="17">
        <v>8.93</v>
      </c>
      <c r="H57" s="6" t="s">
        <v>103</v>
      </c>
      <c r="I57" s="19">
        <v>4.8000000000000001E-2</v>
      </c>
      <c r="J57" s="8">
        <v>4.8599999999999997E-2</v>
      </c>
      <c r="K57" s="7">
        <v>647000</v>
      </c>
      <c r="L57" s="7">
        <v>108.84</v>
      </c>
      <c r="M57" s="7">
        <v>704.21</v>
      </c>
      <c r="N57" s="8">
        <v>0</v>
      </c>
      <c r="O57" s="8">
        <v>8.3000000000000001E-3</v>
      </c>
      <c r="P57" s="8">
        <v>2.8E-3</v>
      </c>
    </row>
    <row r="58" spans="2:16">
      <c r="B58" s="6" t="s">
        <v>538</v>
      </c>
      <c r="C58" s="17">
        <v>8388795</v>
      </c>
      <c r="D58" s="6" t="s">
        <v>154</v>
      </c>
      <c r="E58" s="6"/>
      <c r="F58" s="6" t="s">
        <v>539</v>
      </c>
      <c r="G58" s="17">
        <v>9.02</v>
      </c>
      <c r="H58" s="6" t="s">
        <v>103</v>
      </c>
      <c r="I58" s="19">
        <v>4.8000000000000001E-2</v>
      </c>
      <c r="J58" s="8">
        <v>4.8599999999999997E-2</v>
      </c>
      <c r="K58" s="7">
        <v>1016000</v>
      </c>
      <c r="L58" s="7">
        <v>108.19</v>
      </c>
      <c r="M58" s="7">
        <v>1099.22</v>
      </c>
      <c r="N58" s="8">
        <v>0</v>
      </c>
      <c r="O58" s="8">
        <v>1.2999999999999999E-2</v>
      </c>
      <c r="P58" s="8">
        <v>4.3E-3</v>
      </c>
    </row>
    <row r="59" spans="2:16">
      <c r="B59" s="6" t="s">
        <v>540</v>
      </c>
      <c r="C59" s="17">
        <v>8388803</v>
      </c>
      <c r="D59" s="6" t="s">
        <v>154</v>
      </c>
      <c r="E59" s="6"/>
      <c r="F59" s="6" t="s">
        <v>541</v>
      </c>
      <c r="G59" s="17">
        <v>9.1</v>
      </c>
      <c r="H59" s="6" t="s">
        <v>103</v>
      </c>
      <c r="I59" s="19">
        <v>4.8000000000000001E-2</v>
      </c>
      <c r="J59" s="8">
        <v>4.8599999999999997E-2</v>
      </c>
      <c r="K59" s="7">
        <v>893000</v>
      </c>
      <c r="L59" s="7">
        <v>107.97</v>
      </c>
      <c r="M59" s="7">
        <v>964.16</v>
      </c>
      <c r="N59" s="8">
        <v>0</v>
      </c>
      <c r="O59" s="8">
        <v>1.14E-2</v>
      </c>
      <c r="P59" s="8">
        <v>3.8E-3</v>
      </c>
    </row>
    <row r="60" spans="2:16">
      <c r="B60" s="6" t="s">
        <v>542</v>
      </c>
      <c r="C60" s="17">
        <v>8388811</v>
      </c>
      <c r="D60" s="6" t="s">
        <v>154</v>
      </c>
      <c r="E60" s="6"/>
      <c r="F60" s="6" t="s">
        <v>543</v>
      </c>
      <c r="G60" s="17">
        <v>9.18</v>
      </c>
      <c r="H60" s="6" t="s">
        <v>103</v>
      </c>
      <c r="I60" s="19">
        <v>4.8000000000000001E-2</v>
      </c>
      <c r="J60" s="8">
        <v>4.8599999999999997E-2</v>
      </c>
      <c r="K60" s="7">
        <v>905000</v>
      </c>
      <c r="L60" s="7">
        <v>107.14</v>
      </c>
      <c r="M60" s="7">
        <v>969.57</v>
      </c>
      <c r="N60" s="8">
        <v>0</v>
      </c>
      <c r="O60" s="8">
        <v>1.15E-2</v>
      </c>
      <c r="P60" s="8">
        <v>3.8E-3</v>
      </c>
    </row>
    <row r="61" spans="2:16">
      <c r="B61" s="6" t="s">
        <v>544</v>
      </c>
      <c r="C61" s="17">
        <v>8388829</v>
      </c>
      <c r="D61" s="6" t="s">
        <v>154</v>
      </c>
      <c r="E61" s="6"/>
      <c r="F61" s="6" t="s">
        <v>545</v>
      </c>
      <c r="G61" s="17">
        <v>9.0500000000000007</v>
      </c>
      <c r="H61" s="6" t="s">
        <v>103</v>
      </c>
      <c r="I61" s="19">
        <v>4.8000000000000001E-2</v>
      </c>
      <c r="J61" s="8">
        <v>4.8599999999999997E-2</v>
      </c>
      <c r="K61" s="7">
        <v>1377000</v>
      </c>
      <c r="L61" s="7">
        <v>109.72</v>
      </c>
      <c r="M61" s="7">
        <v>1510.8</v>
      </c>
      <c r="N61" s="8">
        <v>0</v>
      </c>
      <c r="O61" s="8">
        <v>1.7899999999999999E-2</v>
      </c>
      <c r="P61" s="8">
        <v>5.8999999999999999E-3</v>
      </c>
    </row>
    <row r="62" spans="2:16">
      <c r="B62" s="6" t="s">
        <v>546</v>
      </c>
      <c r="C62" s="17">
        <v>8388837</v>
      </c>
      <c r="D62" s="6" t="s">
        <v>154</v>
      </c>
      <c r="E62" s="6"/>
      <c r="F62" s="6" t="s">
        <v>547</v>
      </c>
      <c r="G62" s="17">
        <v>9.14</v>
      </c>
      <c r="H62" s="6" t="s">
        <v>103</v>
      </c>
      <c r="I62" s="19">
        <v>4.8000000000000001E-2</v>
      </c>
      <c r="J62" s="8">
        <v>4.8500000000000001E-2</v>
      </c>
      <c r="K62" s="7">
        <v>1530000</v>
      </c>
      <c r="L62" s="7">
        <v>109.27</v>
      </c>
      <c r="M62" s="7">
        <v>1671.76</v>
      </c>
      <c r="N62" s="8">
        <v>0</v>
      </c>
      <c r="O62" s="8">
        <v>1.9800000000000002E-2</v>
      </c>
      <c r="P62" s="8">
        <v>6.6E-3</v>
      </c>
    </row>
    <row r="63" spans="2:16">
      <c r="B63" s="6" t="s">
        <v>548</v>
      </c>
      <c r="C63" s="17">
        <v>8388845</v>
      </c>
      <c r="D63" s="6" t="s">
        <v>154</v>
      </c>
      <c r="E63" s="6"/>
      <c r="F63" s="6" t="s">
        <v>549</v>
      </c>
      <c r="G63" s="17">
        <v>9.2100000000000009</v>
      </c>
      <c r="H63" s="6" t="s">
        <v>103</v>
      </c>
      <c r="I63" s="19">
        <v>4.8000000000000001E-2</v>
      </c>
      <c r="J63" s="8">
        <v>4.8599999999999997E-2</v>
      </c>
      <c r="K63" s="7">
        <v>946000</v>
      </c>
      <c r="L63" s="7">
        <v>109.28</v>
      </c>
      <c r="M63" s="7">
        <v>1033.76</v>
      </c>
      <c r="N63" s="8">
        <v>0</v>
      </c>
      <c r="O63" s="8">
        <v>1.2200000000000001E-2</v>
      </c>
      <c r="P63" s="8">
        <v>4.1000000000000003E-3</v>
      </c>
    </row>
    <row r="64" spans="2:16">
      <c r="B64" s="6" t="s">
        <v>550</v>
      </c>
      <c r="C64" s="17">
        <v>8388852</v>
      </c>
      <c r="D64" s="6" t="s">
        <v>154</v>
      </c>
      <c r="E64" s="6"/>
      <c r="F64" s="6" t="s">
        <v>551</v>
      </c>
      <c r="G64" s="17">
        <v>9.3800000000000008</v>
      </c>
      <c r="H64" s="6" t="s">
        <v>103</v>
      </c>
      <c r="I64" s="19">
        <v>4.8000000000000001E-2</v>
      </c>
      <c r="J64" s="8">
        <v>4.8599999999999997E-2</v>
      </c>
      <c r="K64" s="7">
        <v>1872000</v>
      </c>
      <c r="L64" s="7">
        <v>108.08</v>
      </c>
      <c r="M64" s="7">
        <v>2023.19</v>
      </c>
      <c r="N64" s="8">
        <v>0</v>
      </c>
      <c r="O64" s="8">
        <v>2.4E-2</v>
      </c>
      <c r="P64" s="8">
        <v>8.0000000000000002E-3</v>
      </c>
    </row>
    <row r="65" spans="2:16">
      <c r="B65" s="6" t="s">
        <v>552</v>
      </c>
      <c r="C65" s="17">
        <v>8388878</v>
      </c>
      <c r="D65" s="6" t="s">
        <v>154</v>
      </c>
      <c r="E65" s="6"/>
      <c r="F65" s="6" t="s">
        <v>553</v>
      </c>
      <c r="G65" s="17">
        <v>9.4600000000000009</v>
      </c>
      <c r="H65" s="6" t="s">
        <v>103</v>
      </c>
      <c r="I65" s="19">
        <v>4.8000000000000001E-2</v>
      </c>
      <c r="J65" s="8">
        <v>4.8599999999999997E-2</v>
      </c>
      <c r="K65" s="7">
        <v>1940000</v>
      </c>
      <c r="L65" s="7">
        <v>107.99</v>
      </c>
      <c r="M65" s="7">
        <v>2094.98</v>
      </c>
      <c r="N65" s="8">
        <v>0</v>
      </c>
      <c r="O65" s="8">
        <v>2.4799999999999999E-2</v>
      </c>
      <c r="P65" s="8">
        <v>8.2000000000000007E-3</v>
      </c>
    </row>
    <row r="66" spans="2:16">
      <c r="B66" s="6" t="s">
        <v>554</v>
      </c>
      <c r="C66" s="17">
        <v>8388860</v>
      </c>
      <c r="D66" s="6" t="s">
        <v>154</v>
      </c>
      <c r="E66" s="6"/>
      <c r="F66" s="6" t="s">
        <v>555</v>
      </c>
      <c r="G66" s="17">
        <v>9.32</v>
      </c>
      <c r="H66" s="6" t="s">
        <v>103</v>
      </c>
      <c r="I66" s="19">
        <v>4.8000000000000001E-2</v>
      </c>
      <c r="J66" s="8">
        <v>4.8599999999999997E-2</v>
      </c>
      <c r="K66" s="7">
        <v>984000</v>
      </c>
      <c r="L66" s="7">
        <v>110.48</v>
      </c>
      <c r="M66" s="7">
        <v>1087.1600000000001</v>
      </c>
      <c r="N66" s="8">
        <v>0</v>
      </c>
      <c r="O66" s="8">
        <v>1.29E-2</v>
      </c>
      <c r="P66" s="8">
        <v>4.3E-3</v>
      </c>
    </row>
    <row r="67" spans="2:16">
      <c r="B67" s="6" t="s">
        <v>556</v>
      </c>
      <c r="C67" s="17">
        <v>8388886</v>
      </c>
      <c r="D67" s="6" t="s">
        <v>154</v>
      </c>
      <c r="E67" s="6"/>
      <c r="F67" s="6" t="s">
        <v>557</v>
      </c>
      <c r="G67" s="17">
        <v>9.41</v>
      </c>
      <c r="H67" s="6" t="s">
        <v>103</v>
      </c>
      <c r="I67" s="19">
        <v>4.8000000000000001E-2</v>
      </c>
      <c r="J67" s="8">
        <v>4.8599999999999997E-2</v>
      </c>
      <c r="K67" s="7">
        <v>1875000</v>
      </c>
      <c r="L67" s="7">
        <v>110.14</v>
      </c>
      <c r="M67" s="7">
        <v>2065.12</v>
      </c>
      <c r="N67" s="8">
        <v>0</v>
      </c>
      <c r="O67" s="8">
        <v>2.4400000000000002E-2</v>
      </c>
      <c r="P67" s="8">
        <v>8.0999999999999996E-3</v>
      </c>
    </row>
    <row r="68" spans="2:16">
      <c r="B68" s="6" t="s">
        <v>558</v>
      </c>
      <c r="C68" s="17">
        <v>8388894</v>
      </c>
      <c r="D68" s="6" t="s">
        <v>154</v>
      </c>
      <c r="E68" s="6"/>
      <c r="F68" s="6" t="s">
        <v>559</v>
      </c>
      <c r="G68" s="17">
        <v>9.49</v>
      </c>
      <c r="H68" s="6" t="s">
        <v>103</v>
      </c>
      <c r="I68" s="19">
        <v>4.8000000000000001E-2</v>
      </c>
      <c r="J68" s="8">
        <v>4.8599999999999997E-2</v>
      </c>
      <c r="K68" s="7">
        <v>2209000</v>
      </c>
      <c r="L68" s="7">
        <v>109.49</v>
      </c>
      <c r="M68" s="7">
        <v>2418.7399999999998</v>
      </c>
      <c r="N68" s="8">
        <v>0</v>
      </c>
      <c r="O68" s="8">
        <v>2.86E-2</v>
      </c>
      <c r="P68" s="8">
        <v>9.4999999999999998E-3</v>
      </c>
    </row>
    <row r="69" spans="2:16">
      <c r="B69" s="6" t="s">
        <v>560</v>
      </c>
      <c r="C69" s="17">
        <v>8388902</v>
      </c>
      <c r="D69" s="6" t="s">
        <v>154</v>
      </c>
      <c r="E69" s="6"/>
      <c r="F69" s="6" t="s">
        <v>561</v>
      </c>
      <c r="G69" s="17">
        <v>9.58</v>
      </c>
      <c r="H69" s="6" t="s">
        <v>103</v>
      </c>
      <c r="I69" s="19">
        <v>4.8000000000000001E-2</v>
      </c>
      <c r="J69" s="8">
        <v>4.8599999999999997E-2</v>
      </c>
      <c r="K69" s="7">
        <v>976000</v>
      </c>
      <c r="L69" s="7">
        <v>109.06</v>
      </c>
      <c r="M69" s="7">
        <v>1064.3800000000001</v>
      </c>
      <c r="N69" s="8">
        <v>0</v>
      </c>
      <c r="O69" s="8">
        <v>1.26E-2</v>
      </c>
      <c r="P69" s="8">
        <v>4.1999999999999997E-3</v>
      </c>
    </row>
    <row r="70" spans="2:16">
      <c r="B70" s="6" t="s">
        <v>562</v>
      </c>
      <c r="C70" s="17">
        <v>8388910</v>
      </c>
      <c r="D70" s="6" t="s">
        <v>154</v>
      </c>
      <c r="E70" s="6"/>
      <c r="F70" s="6" t="s">
        <v>563</v>
      </c>
      <c r="G70" s="17">
        <v>9.66</v>
      </c>
      <c r="H70" s="6" t="s">
        <v>103</v>
      </c>
      <c r="I70" s="19">
        <v>4.8000000000000001E-2</v>
      </c>
      <c r="J70" s="8">
        <v>4.8599999999999997E-2</v>
      </c>
      <c r="K70" s="7">
        <v>1828000</v>
      </c>
      <c r="L70" s="7">
        <v>108.72</v>
      </c>
      <c r="M70" s="7">
        <v>1987.48</v>
      </c>
      <c r="N70" s="8">
        <v>0</v>
      </c>
      <c r="O70" s="8">
        <v>2.35E-2</v>
      </c>
      <c r="P70" s="8">
        <v>7.7999999999999996E-3</v>
      </c>
    </row>
    <row r="71" spans="2:16">
      <c r="B71" s="6" t="s">
        <v>564</v>
      </c>
      <c r="C71" s="17">
        <v>8388928</v>
      </c>
      <c r="D71" s="6" t="s">
        <v>154</v>
      </c>
      <c r="E71" s="6"/>
      <c r="F71" s="6" t="s">
        <v>565</v>
      </c>
      <c r="G71" s="17">
        <v>9.74</v>
      </c>
      <c r="H71" s="6" t="s">
        <v>103</v>
      </c>
      <c r="I71" s="19">
        <v>4.8000000000000001E-2</v>
      </c>
      <c r="J71" s="8">
        <v>4.8599999999999997E-2</v>
      </c>
      <c r="K71" s="7">
        <v>3424330</v>
      </c>
      <c r="L71" s="7">
        <v>107.99</v>
      </c>
      <c r="M71" s="7">
        <v>3697.9</v>
      </c>
      <c r="N71" s="8">
        <v>0</v>
      </c>
      <c r="O71" s="8">
        <v>4.3799999999999999E-2</v>
      </c>
      <c r="P71" s="8">
        <v>1.46E-2</v>
      </c>
    </row>
    <row r="72" spans="2:16">
      <c r="B72" s="6" t="s">
        <v>566</v>
      </c>
      <c r="C72" s="17">
        <v>8388936</v>
      </c>
      <c r="D72" s="6" t="s">
        <v>154</v>
      </c>
      <c r="E72" s="6"/>
      <c r="F72" s="6" t="s">
        <v>567</v>
      </c>
      <c r="G72" s="17">
        <v>9.6</v>
      </c>
      <c r="H72" s="6" t="s">
        <v>103</v>
      </c>
      <c r="I72" s="19">
        <v>4.8000000000000001E-2</v>
      </c>
      <c r="J72" s="8">
        <v>4.8599999999999997E-2</v>
      </c>
      <c r="K72" s="7">
        <v>3379000</v>
      </c>
      <c r="L72" s="7">
        <v>110.37</v>
      </c>
      <c r="M72" s="7">
        <v>3729.52</v>
      </c>
      <c r="N72" s="8">
        <v>0</v>
      </c>
      <c r="O72" s="8">
        <v>4.4200000000000003E-2</v>
      </c>
      <c r="P72" s="8">
        <v>1.47E-2</v>
      </c>
    </row>
    <row r="73" spans="2:16">
      <c r="B73" s="6" t="s">
        <v>568</v>
      </c>
      <c r="C73" s="17">
        <v>8388944</v>
      </c>
      <c r="D73" s="6" t="s">
        <v>154</v>
      </c>
      <c r="E73" s="6"/>
      <c r="F73" s="6" t="s">
        <v>569</v>
      </c>
      <c r="G73" s="17">
        <v>9.68</v>
      </c>
      <c r="H73" s="6" t="s">
        <v>103</v>
      </c>
      <c r="I73" s="19">
        <v>4.8000000000000001E-2</v>
      </c>
      <c r="J73" s="8">
        <v>4.8599999999999997E-2</v>
      </c>
      <c r="K73" s="7">
        <v>4309000</v>
      </c>
      <c r="L73" s="7">
        <v>110.04</v>
      </c>
      <c r="M73" s="7">
        <v>4741.79</v>
      </c>
      <c r="N73" s="8">
        <v>0</v>
      </c>
      <c r="O73" s="8">
        <v>5.6099999999999997E-2</v>
      </c>
      <c r="P73" s="8">
        <v>1.8700000000000001E-2</v>
      </c>
    </row>
    <row r="74" spans="2:16">
      <c r="B74" s="6" t="s">
        <v>570</v>
      </c>
      <c r="C74" s="17">
        <v>8388951</v>
      </c>
      <c r="D74" s="6" t="s">
        <v>154</v>
      </c>
      <c r="E74" s="6"/>
      <c r="F74" s="6" t="s">
        <v>571</v>
      </c>
      <c r="G74" s="17">
        <v>9.76</v>
      </c>
      <c r="H74" s="6" t="s">
        <v>103</v>
      </c>
      <c r="I74" s="19">
        <v>4.8000000000000001E-2</v>
      </c>
      <c r="J74" s="8">
        <v>4.8599999999999997E-2</v>
      </c>
      <c r="K74" s="7">
        <v>2830000</v>
      </c>
      <c r="L74" s="7">
        <v>109.71</v>
      </c>
      <c r="M74" s="7">
        <v>3104.89</v>
      </c>
      <c r="N74" s="8">
        <v>0</v>
      </c>
      <c r="O74" s="8">
        <v>3.6799999999999999E-2</v>
      </c>
      <c r="P74" s="8">
        <v>1.2200000000000001E-2</v>
      </c>
    </row>
    <row r="75" spans="2:16">
      <c r="B75" s="6" t="s">
        <v>572</v>
      </c>
      <c r="C75" s="17">
        <v>8388969</v>
      </c>
      <c r="D75" s="6" t="s">
        <v>154</v>
      </c>
      <c r="E75" s="6"/>
      <c r="F75" s="6" t="s">
        <v>573</v>
      </c>
      <c r="G75" s="17">
        <v>9.85</v>
      </c>
      <c r="H75" s="6" t="s">
        <v>103</v>
      </c>
      <c r="I75" s="19">
        <v>4.8000000000000001E-2</v>
      </c>
      <c r="J75" s="8">
        <v>4.8599999999999997E-2</v>
      </c>
      <c r="K75" s="7">
        <v>2907000</v>
      </c>
      <c r="L75" s="7">
        <v>108.95</v>
      </c>
      <c r="M75" s="7">
        <v>3167.07</v>
      </c>
      <c r="N75" s="8">
        <v>0</v>
      </c>
      <c r="O75" s="8">
        <v>3.7499999999999999E-2</v>
      </c>
      <c r="P75" s="8">
        <v>1.2500000000000001E-2</v>
      </c>
    </row>
    <row r="76" spans="2:16">
      <c r="B76" s="6" t="s">
        <v>574</v>
      </c>
      <c r="C76" s="17">
        <v>8388977</v>
      </c>
      <c r="D76" s="6" t="s">
        <v>154</v>
      </c>
      <c r="E76" s="6"/>
      <c r="F76" s="6" t="s">
        <v>575</v>
      </c>
      <c r="G76" s="17">
        <v>9.93</v>
      </c>
      <c r="H76" s="6" t="s">
        <v>103</v>
      </c>
      <c r="I76" s="19">
        <v>4.8000000000000001E-2</v>
      </c>
      <c r="J76" s="8">
        <v>4.8599999999999997E-2</v>
      </c>
      <c r="K76" s="7">
        <v>3018000</v>
      </c>
      <c r="L76" s="7">
        <v>107.86</v>
      </c>
      <c r="M76" s="7">
        <v>3255.28</v>
      </c>
      <c r="N76" s="8">
        <v>0</v>
      </c>
      <c r="O76" s="8">
        <v>3.85E-2</v>
      </c>
      <c r="P76" s="8">
        <v>1.2800000000000001E-2</v>
      </c>
    </row>
    <row r="77" spans="2:16">
      <c r="B77" s="6" t="s">
        <v>576</v>
      </c>
      <c r="C77" s="17">
        <v>8388985</v>
      </c>
      <c r="D77" s="6" t="s">
        <v>154</v>
      </c>
      <c r="E77" s="6"/>
      <c r="F77" s="6" t="s">
        <v>577</v>
      </c>
      <c r="G77" s="17">
        <v>10.01</v>
      </c>
      <c r="H77" s="6" t="s">
        <v>103</v>
      </c>
      <c r="I77" s="19">
        <v>4.8000000000000001E-2</v>
      </c>
      <c r="J77" s="8">
        <v>4.8599999999999997E-2</v>
      </c>
      <c r="K77" s="7">
        <v>2814000</v>
      </c>
      <c r="L77" s="7">
        <v>107.13</v>
      </c>
      <c r="M77" s="7">
        <v>3014.71</v>
      </c>
      <c r="N77" s="8">
        <v>0</v>
      </c>
      <c r="O77" s="8">
        <v>3.5700000000000003E-2</v>
      </c>
      <c r="P77" s="8">
        <v>1.1900000000000001E-2</v>
      </c>
    </row>
    <row r="78" spans="2:16">
      <c r="B78" s="6" t="s">
        <v>578</v>
      </c>
      <c r="C78" s="17">
        <v>8388993</v>
      </c>
      <c r="D78" s="6" t="s">
        <v>154</v>
      </c>
      <c r="E78" s="6"/>
      <c r="F78" s="6" t="s">
        <v>579</v>
      </c>
      <c r="G78" s="17">
        <v>9.86</v>
      </c>
      <c r="H78" s="6" t="s">
        <v>103</v>
      </c>
      <c r="I78" s="19">
        <v>4.8000000000000001E-2</v>
      </c>
      <c r="J78" s="8">
        <v>4.8599999999999997E-2</v>
      </c>
      <c r="K78" s="7">
        <v>4275000</v>
      </c>
      <c r="L78" s="7">
        <v>108.85</v>
      </c>
      <c r="M78" s="7">
        <v>4653.2700000000004</v>
      </c>
      <c r="N78" s="8">
        <v>0</v>
      </c>
      <c r="O78" s="8">
        <v>5.5100000000000003E-2</v>
      </c>
      <c r="P78" s="8">
        <v>1.83E-2</v>
      </c>
    </row>
    <row r="79" spans="2:16">
      <c r="B79" s="6" t="s">
        <v>580</v>
      </c>
      <c r="C79" s="17">
        <v>8389009</v>
      </c>
      <c r="D79" s="6" t="s">
        <v>154</v>
      </c>
      <c r="E79" s="6"/>
      <c r="F79" s="6" t="s">
        <v>581</v>
      </c>
      <c r="G79" s="17">
        <v>9.94</v>
      </c>
      <c r="H79" s="6" t="s">
        <v>103</v>
      </c>
      <c r="I79" s="19">
        <v>4.8000000000000001E-2</v>
      </c>
      <c r="J79" s="8">
        <v>4.8599999999999997E-2</v>
      </c>
      <c r="K79" s="7">
        <v>2473000</v>
      </c>
      <c r="L79" s="7">
        <v>108.31</v>
      </c>
      <c r="M79" s="7">
        <v>2678.46</v>
      </c>
      <c r="N79" s="8">
        <v>0</v>
      </c>
      <c r="O79" s="8">
        <v>3.1699999999999999E-2</v>
      </c>
      <c r="P79" s="8">
        <v>1.0500000000000001E-2</v>
      </c>
    </row>
    <row r="80" spans="2:16">
      <c r="B80" s="6" t="s">
        <v>582</v>
      </c>
      <c r="C80" s="17">
        <v>8389017</v>
      </c>
      <c r="D80" s="6" t="s">
        <v>154</v>
      </c>
      <c r="E80" s="6"/>
      <c r="F80" s="6" t="s">
        <v>583</v>
      </c>
      <c r="G80" s="17">
        <v>10.02</v>
      </c>
      <c r="H80" s="6" t="s">
        <v>103</v>
      </c>
      <c r="I80" s="19">
        <v>4.8000000000000001E-2</v>
      </c>
      <c r="J80" s="8">
        <v>4.8599999999999997E-2</v>
      </c>
      <c r="K80" s="7">
        <v>3175000</v>
      </c>
      <c r="L80" s="7">
        <v>107.45</v>
      </c>
      <c r="M80" s="7">
        <v>3411.58</v>
      </c>
      <c r="N80" s="8">
        <v>0</v>
      </c>
      <c r="O80" s="8">
        <v>4.0399999999999998E-2</v>
      </c>
      <c r="P80" s="8">
        <v>1.34E-2</v>
      </c>
    </row>
    <row r="81" spans="2:16">
      <c r="B81" s="6" t="s">
        <v>584</v>
      </c>
      <c r="C81" s="17">
        <v>8389033</v>
      </c>
      <c r="D81" s="6" t="s">
        <v>154</v>
      </c>
      <c r="E81" s="6"/>
      <c r="F81" s="6" t="s">
        <v>585</v>
      </c>
      <c r="G81" s="17">
        <v>10.19</v>
      </c>
      <c r="H81" s="6" t="s">
        <v>103</v>
      </c>
      <c r="I81" s="19">
        <v>4.8000000000000001E-2</v>
      </c>
      <c r="J81" s="8">
        <v>4.8599999999999997E-2</v>
      </c>
      <c r="K81" s="7">
        <v>7674900</v>
      </c>
      <c r="L81" s="7">
        <v>106.07</v>
      </c>
      <c r="M81" s="7">
        <v>8140.59</v>
      </c>
      <c r="N81" s="8">
        <v>0</v>
      </c>
      <c r="O81" s="8">
        <v>9.64E-2</v>
      </c>
      <c r="P81" s="8">
        <v>3.2000000000000001E-2</v>
      </c>
    </row>
    <row r="82" spans="2:16">
      <c r="B82" s="6" t="s">
        <v>586</v>
      </c>
      <c r="C82" s="17">
        <v>8389041</v>
      </c>
      <c r="D82" s="6" t="s">
        <v>154</v>
      </c>
      <c r="E82" s="6"/>
      <c r="F82" s="6" t="s">
        <v>587</v>
      </c>
      <c r="G82" s="17">
        <v>10.27</v>
      </c>
      <c r="H82" s="6" t="s">
        <v>103</v>
      </c>
      <c r="I82" s="19">
        <v>4.8000000000000001E-2</v>
      </c>
      <c r="J82" s="8">
        <v>4.8599999999999997E-2</v>
      </c>
      <c r="K82" s="7">
        <v>1362000</v>
      </c>
      <c r="L82" s="7">
        <v>105.56</v>
      </c>
      <c r="M82" s="7">
        <v>1437.77</v>
      </c>
      <c r="N82" s="8">
        <v>0</v>
      </c>
      <c r="O82" s="8">
        <v>1.7000000000000001E-2</v>
      </c>
      <c r="P82" s="8">
        <v>5.7000000000000002E-3</v>
      </c>
    </row>
    <row r="83" spans="2:16">
      <c r="B83" s="6" t="s">
        <v>588</v>
      </c>
      <c r="C83" s="17">
        <v>8389058</v>
      </c>
      <c r="D83" s="6" t="s">
        <v>154</v>
      </c>
      <c r="E83" s="6"/>
      <c r="F83" s="6" t="s">
        <v>589</v>
      </c>
      <c r="G83" s="17">
        <v>10.119999999999999</v>
      </c>
      <c r="H83" s="6" t="s">
        <v>103</v>
      </c>
      <c r="I83" s="19">
        <v>4.8000000000000001E-2</v>
      </c>
      <c r="J83" s="8">
        <v>4.8599999999999997E-2</v>
      </c>
      <c r="K83" s="7">
        <v>3629600</v>
      </c>
      <c r="L83" s="7">
        <v>107.76</v>
      </c>
      <c r="M83" s="7">
        <v>3911.14</v>
      </c>
      <c r="N83" s="8">
        <v>0</v>
      </c>
      <c r="O83" s="8">
        <v>4.6300000000000001E-2</v>
      </c>
      <c r="P83" s="8">
        <v>1.54E-2</v>
      </c>
    </row>
    <row r="84" spans="2:16">
      <c r="B84" s="13" t="s">
        <v>590</v>
      </c>
      <c r="C84" s="14"/>
      <c r="D84" s="13"/>
      <c r="E84" s="13"/>
      <c r="F84" s="13"/>
      <c r="G84" s="14">
        <v>0</v>
      </c>
      <c r="H84" s="13"/>
      <c r="J84" s="16">
        <v>0</v>
      </c>
      <c r="K84" s="15">
        <v>0</v>
      </c>
      <c r="M84" s="15">
        <v>0</v>
      </c>
      <c r="O84" s="16">
        <v>0</v>
      </c>
      <c r="P84" s="16">
        <v>0</v>
      </c>
    </row>
    <row r="85" spans="2:16">
      <c r="B85" s="13" t="s">
        <v>591</v>
      </c>
      <c r="C85" s="14"/>
      <c r="D85" s="13"/>
      <c r="E85" s="13"/>
      <c r="F85" s="13"/>
      <c r="G85" s="14">
        <v>0</v>
      </c>
      <c r="H85" s="13"/>
      <c r="J85" s="16">
        <v>0</v>
      </c>
      <c r="K85" s="15">
        <v>0</v>
      </c>
      <c r="M85" s="15">
        <v>0</v>
      </c>
      <c r="O85" s="16">
        <v>0</v>
      </c>
      <c r="P85" s="16">
        <v>0</v>
      </c>
    </row>
    <row r="86" spans="2:16">
      <c r="B86" s="13" t="s">
        <v>592</v>
      </c>
      <c r="C86" s="14"/>
      <c r="D86" s="13"/>
      <c r="E86" s="13"/>
      <c r="F86" s="13"/>
      <c r="G86" s="14">
        <v>0</v>
      </c>
      <c r="H86" s="13"/>
      <c r="J86" s="16">
        <v>0</v>
      </c>
      <c r="K86" s="15">
        <v>0</v>
      </c>
      <c r="M86" s="15">
        <v>0</v>
      </c>
      <c r="O86" s="16">
        <v>0</v>
      </c>
      <c r="P86" s="16">
        <v>0</v>
      </c>
    </row>
    <row r="87" spans="2:16">
      <c r="B87" s="13" t="s">
        <v>171</v>
      </c>
      <c r="C87" s="14"/>
      <c r="D87" s="13"/>
      <c r="E87" s="13"/>
      <c r="F87" s="13"/>
      <c r="G87" s="14">
        <v>0</v>
      </c>
      <c r="H87" s="13"/>
      <c r="J87" s="16">
        <v>0</v>
      </c>
      <c r="K87" s="15">
        <v>0</v>
      </c>
      <c r="M87" s="15">
        <v>0</v>
      </c>
      <c r="O87" s="16">
        <v>0</v>
      </c>
      <c r="P87" s="16">
        <v>0</v>
      </c>
    </row>
    <row r="88" spans="2:16">
      <c r="B88" s="3" t="s">
        <v>125</v>
      </c>
      <c r="C88" s="12"/>
      <c r="D88" s="3"/>
      <c r="E88" s="3"/>
      <c r="F88" s="3"/>
      <c r="H88" s="3"/>
      <c r="K88" s="9">
        <v>0</v>
      </c>
      <c r="M88" s="9">
        <v>0</v>
      </c>
      <c r="O88" s="10">
        <v>0</v>
      </c>
      <c r="P88" s="10">
        <v>0</v>
      </c>
    </row>
    <row r="89" spans="2:16">
      <c r="B89" s="13" t="s">
        <v>162</v>
      </c>
      <c r="C89" s="14"/>
      <c r="D89" s="13"/>
      <c r="E89" s="13"/>
      <c r="F89" s="13"/>
      <c r="G89" s="14">
        <v>0</v>
      </c>
      <c r="H89" s="13"/>
      <c r="J89" s="16">
        <v>0</v>
      </c>
      <c r="K89" s="15">
        <v>0</v>
      </c>
      <c r="M89" s="15">
        <v>0</v>
      </c>
      <c r="O89" s="16">
        <v>0</v>
      </c>
      <c r="P89" s="16">
        <v>0</v>
      </c>
    </row>
    <row r="90" spans="2:16">
      <c r="B90" s="13" t="s">
        <v>593</v>
      </c>
      <c r="C90" s="14"/>
      <c r="D90" s="13"/>
      <c r="E90" s="13"/>
      <c r="F90" s="13"/>
      <c r="G90" s="14">
        <v>0</v>
      </c>
      <c r="H90" s="13"/>
      <c r="J90" s="16">
        <v>0</v>
      </c>
      <c r="K90" s="15">
        <v>0</v>
      </c>
      <c r="M90" s="15">
        <v>0</v>
      </c>
      <c r="O90" s="16">
        <v>0</v>
      </c>
      <c r="P90" s="16">
        <v>0</v>
      </c>
    </row>
    <row r="93" spans="2:16">
      <c r="B93" s="6" t="s">
        <v>132</v>
      </c>
      <c r="C93" s="17"/>
      <c r="D93" s="6"/>
      <c r="E93" s="6"/>
      <c r="F93" s="6"/>
      <c r="H93" s="6"/>
    </row>
    <row r="97" spans="2:2">
      <c r="B97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448</v>
      </c>
    </row>
    <row r="7" spans="2:19" ht="15.75">
      <c r="B7" s="2" t="s">
        <v>178</v>
      </c>
    </row>
    <row r="8" spans="2:19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136</v>
      </c>
      <c r="J8" s="3" t="s">
        <v>137</v>
      </c>
      <c r="K8" s="3" t="s">
        <v>90</v>
      </c>
      <c r="L8" s="3" t="s">
        <v>91</v>
      </c>
      <c r="M8" s="3" t="s">
        <v>92</v>
      </c>
      <c r="N8" s="3" t="s">
        <v>138</v>
      </c>
      <c r="O8" s="3" t="s">
        <v>43</v>
      </c>
      <c r="P8" s="3" t="s">
        <v>449</v>
      </c>
      <c r="Q8" s="3" t="s">
        <v>140</v>
      </c>
      <c r="R8" s="3" t="s">
        <v>141</v>
      </c>
      <c r="S8" s="3" t="s">
        <v>142</v>
      </c>
    </row>
    <row r="9" spans="2:19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96</v>
      </c>
      <c r="M9" s="4" t="s">
        <v>96</v>
      </c>
      <c r="N9" s="4" t="s">
        <v>145</v>
      </c>
      <c r="O9" s="4" t="s">
        <v>146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181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594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595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183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355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401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596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597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132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27"/>
  <sheetViews>
    <sheetView rightToLeft="1" workbookViewId="0"/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2.7109375" customWidth="1"/>
    <col min="9" max="9" width="14.7109375" customWidth="1"/>
    <col min="10" max="10" width="8.7109375" customWidth="1"/>
    <col min="11" max="11" width="11.7109375" customWidth="1"/>
    <col min="12" max="12" width="14.7109375" customWidth="1"/>
    <col min="13" max="13" width="16.7109375" customWidth="1"/>
    <col min="14" max="14" width="13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448</v>
      </c>
    </row>
    <row r="7" spans="2:19" ht="15.75">
      <c r="B7" s="2" t="s">
        <v>187</v>
      </c>
    </row>
    <row r="8" spans="2:19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136</v>
      </c>
      <c r="J8" s="3" t="s">
        <v>137</v>
      </c>
      <c r="K8" s="3" t="s">
        <v>90</v>
      </c>
      <c r="L8" s="3" t="s">
        <v>91</v>
      </c>
      <c r="M8" s="3" t="s">
        <v>92</v>
      </c>
      <c r="N8" s="3" t="s">
        <v>138</v>
      </c>
      <c r="O8" s="3" t="s">
        <v>43</v>
      </c>
      <c r="P8" s="3" t="s">
        <v>449</v>
      </c>
      <c r="Q8" s="3" t="s">
        <v>140</v>
      </c>
      <c r="R8" s="3" t="s">
        <v>141</v>
      </c>
      <c r="S8" s="3" t="s">
        <v>142</v>
      </c>
    </row>
    <row r="9" spans="2:19">
      <c r="B9" s="4"/>
      <c r="C9" s="4"/>
      <c r="D9" s="4"/>
      <c r="E9" s="4"/>
      <c r="F9" s="4"/>
      <c r="G9" s="4"/>
      <c r="H9" s="4"/>
      <c r="I9" s="4" t="s">
        <v>143</v>
      </c>
      <c r="J9" s="4" t="s">
        <v>144</v>
      </c>
      <c r="K9" s="4"/>
      <c r="L9" s="4" t="s">
        <v>96</v>
      </c>
      <c r="M9" s="4" t="s">
        <v>96</v>
      </c>
      <c r="N9" s="4" t="s">
        <v>145</v>
      </c>
      <c r="O9" s="4" t="s">
        <v>146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371</v>
      </c>
      <c r="C11" s="12"/>
      <c r="D11" s="3"/>
      <c r="E11" s="3"/>
      <c r="F11" s="3"/>
      <c r="G11" s="3"/>
      <c r="H11" s="3"/>
      <c r="I11" s="3"/>
      <c r="J11" s="12">
        <v>10.48</v>
      </c>
      <c r="K11" s="3"/>
      <c r="M11" s="10">
        <v>2.06E-2</v>
      </c>
      <c r="N11" s="9">
        <v>259133.39</v>
      </c>
      <c r="P11" s="9">
        <v>359.26</v>
      </c>
      <c r="R11" s="10">
        <v>1</v>
      </c>
      <c r="S11" s="10">
        <v>1.4E-3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10.48</v>
      </c>
      <c r="K12" s="3"/>
      <c r="M12" s="10">
        <v>2.06E-2</v>
      </c>
      <c r="N12" s="9">
        <v>259133.39</v>
      </c>
      <c r="P12" s="9">
        <v>359.26</v>
      </c>
      <c r="R12" s="10">
        <v>1</v>
      </c>
      <c r="S12" s="10">
        <v>1.4E-3</v>
      </c>
    </row>
    <row r="13" spans="2:19">
      <c r="B13" s="13" t="s">
        <v>594</v>
      </c>
      <c r="C13" s="14"/>
      <c r="D13" s="13"/>
      <c r="E13" s="13"/>
      <c r="F13" s="13"/>
      <c r="G13" s="13"/>
      <c r="H13" s="13"/>
      <c r="I13" s="13"/>
      <c r="J13" s="14">
        <v>10.48</v>
      </c>
      <c r="K13" s="13"/>
      <c r="M13" s="16">
        <v>2.06E-2</v>
      </c>
      <c r="N13" s="15">
        <v>259133.39</v>
      </c>
      <c r="P13" s="15">
        <v>359.26</v>
      </c>
      <c r="R13" s="16">
        <v>1</v>
      </c>
      <c r="S13" s="16">
        <v>1.4E-3</v>
      </c>
    </row>
    <row r="14" spans="2:19">
      <c r="B14" s="6" t="s">
        <v>598</v>
      </c>
      <c r="C14" s="17">
        <v>1124346</v>
      </c>
      <c r="D14" s="6"/>
      <c r="E14" s="18">
        <v>520010869</v>
      </c>
      <c r="F14" s="6" t="s">
        <v>599</v>
      </c>
      <c r="G14" s="6" t="s">
        <v>122</v>
      </c>
      <c r="H14" s="6" t="s">
        <v>123</v>
      </c>
      <c r="I14" s="6" t="s">
        <v>600</v>
      </c>
      <c r="J14" s="17">
        <v>10.48</v>
      </c>
      <c r="K14" s="6" t="s">
        <v>103</v>
      </c>
      <c r="L14" s="19">
        <v>4.1000000000000002E-2</v>
      </c>
      <c r="M14" s="8">
        <v>2.06E-2</v>
      </c>
      <c r="N14" s="7">
        <v>259133.39</v>
      </c>
      <c r="O14" s="7">
        <v>138.63999999999999</v>
      </c>
      <c r="P14" s="7">
        <v>359.26</v>
      </c>
      <c r="Q14" s="8">
        <v>4.0000000000000002E-4</v>
      </c>
      <c r="R14" s="8">
        <v>1</v>
      </c>
      <c r="S14" s="8">
        <v>1.4E-3</v>
      </c>
    </row>
    <row r="15" spans="2:19">
      <c r="B15" s="13" t="s">
        <v>595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183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13" t="s">
        <v>355</v>
      </c>
      <c r="C17" s="14"/>
      <c r="D17" s="13"/>
      <c r="E17" s="13"/>
      <c r="F17" s="13"/>
      <c r="G17" s="13"/>
      <c r="H17" s="13"/>
      <c r="I17" s="13"/>
      <c r="J17" s="14">
        <v>0</v>
      </c>
      <c r="K17" s="13"/>
      <c r="M17" s="16">
        <v>0</v>
      </c>
      <c r="N17" s="15">
        <v>0</v>
      </c>
      <c r="P17" s="15">
        <v>0</v>
      </c>
      <c r="R17" s="16">
        <v>0</v>
      </c>
      <c r="S17" s="16">
        <v>0</v>
      </c>
    </row>
    <row r="18" spans="2:19">
      <c r="B18" s="3" t="s">
        <v>125</v>
      </c>
      <c r="C18" s="12"/>
      <c r="D18" s="3"/>
      <c r="E18" s="3"/>
      <c r="F18" s="3"/>
      <c r="G18" s="3"/>
      <c r="H18" s="3"/>
      <c r="I18" s="3"/>
      <c r="K18" s="3"/>
      <c r="N18" s="9">
        <v>0</v>
      </c>
      <c r="P18" s="9">
        <v>0</v>
      </c>
      <c r="R18" s="10">
        <v>0</v>
      </c>
      <c r="S18" s="10">
        <v>0</v>
      </c>
    </row>
    <row r="19" spans="2:19">
      <c r="B19" s="13" t="s">
        <v>601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0" spans="2:19">
      <c r="B20" s="13" t="s">
        <v>602</v>
      </c>
      <c r="C20" s="14"/>
      <c r="D20" s="13"/>
      <c r="E20" s="13"/>
      <c r="F20" s="13"/>
      <c r="G20" s="13"/>
      <c r="H20" s="13"/>
      <c r="I20" s="13"/>
      <c r="J20" s="14">
        <v>0</v>
      </c>
      <c r="K20" s="13"/>
      <c r="M20" s="16">
        <v>0</v>
      </c>
      <c r="N20" s="15">
        <v>0</v>
      </c>
      <c r="P20" s="15">
        <v>0</v>
      </c>
      <c r="R20" s="16">
        <v>0</v>
      </c>
      <c r="S20" s="16">
        <v>0</v>
      </c>
    </row>
    <row r="23" spans="2:19">
      <c r="B23" s="6" t="s">
        <v>132</v>
      </c>
      <c r="C23" s="17"/>
      <c r="D23" s="6"/>
      <c r="E23" s="6"/>
      <c r="F23" s="6"/>
      <c r="G23" s="6"/>
      <c r="H23" s="6"/>
      <c r="I23" s="6"/>
      <c r="K23" s="6"/>
    </row>
    <row r="27" spans="2:19">
      <c r="B27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38"/>
  <sheetViews>
    <sheetView rightToLeft="1" workbookViewId="0">
      <selection activeCell="F17" sqref="F17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6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448</v>
      </c>
    </row>
    <row r="7" spans="2:13" ht="15.75">
      <c r="B7" s="2" t="s">
        <v>251</v>
      </c>
    </row>
    <row r="8" spans="2:13">
      <c r="B8" s="3" t="s">
        <v>85</v>
      </c>
      <c r="C8" s="3" t="s">
        <v>86</v>
      </c>
      <c r="D8" s="3" t="s">
        <v>179</v>
      </c>
      <c r="E8" s="3" t="s">
        <v>87</v>
      </c>
      <c r="F8" s="3" t="s">
        <v>180</v>
      </c>
      <c r="G8" s="3" t="s">
        <v>90</v>
      </c>
      <c r="H8" s="3" t="s">
        <v>138</v>
      </c>
      <c r="I8" s="3" t="s">
        <v>43</v>
      </c>
      <c r="J8" s="3" t="s">
        <v>449</v>
      </c>
      <c r="K8" s="3" t="s">
        <v>140</v>
      </c>
      <c r="L8" s="3" t="s">
        <v>141</v>
      </c>
      <c r="M8" s="3" t="s">
        <v>142</v>
      </c>
    </row>
    <row r="9" spans="2:13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252</v>
      </c>
      <c r="C11" s="12"/>
      <c r="D11" s="3"/>
      <c r="E11" s="3"/>
      <c r="F11" s="3"/>
      <c r="G11" s="3"/>
      <c r="H11" s="9">
        <v>377508.67</v>
      </c>
      <c r="J11" s="9">
        <v>1101.97</v>
      </c>
      <c r="L11" s="10">
        <v>1</v>
      </c>
      <c r="M11" s="10">
        <v>4.3E-3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152980.69</v>
      </c>
      <c r="J12" s="9">
        <v>388.64</v>
      </c>
      <c r="L12" s="10">
        <v>0.35270000000000001</v>
      </c>
      <c r="M12" s="10">
        <v>1.5E-3</v>
      </c>
    </row>
    <row r="13" spans="2:13">
      <c r="B13" s="6" t="s">
        <v>603</v>
      </c>
      <c r="C13" s="17">
        <v>299943365</v>
      </c>
      <c r="D13" s="6"/>
      <c r="E13" s="18">
        <v>13337</v>
      </c>
      <c r="F13" s="6" t="s">
        <v>338</v>
      </c>
      <c r="G13" s="6" t="s">
        <v>44</v>
      </c>
      <c r="H13" s="7">
        <v>2199.42</v>
      </c>
      <c r="I13" s="7">
        <v>208.55</v>
      </c>
      <c r="J13" s="7">
        <v>16.2</v>
      </c>
      <c r="K13" s="8">
        <v>1E-4</v>
      </c>
      <c r="L13" s="8">
        <v>1.47E-2</v>
      </c>
      <c r="M13" s="8">
        <v>1E-4</v>
      </c>
    </row>
    <row r="14" spans="2:13">
      <c r="B14" s="6" t="s">
        <v>604</v>
      </c>
      <c r="C14" s="17">
        <v>202109229</v>
      </c>
      <c r="D14" s="6"/>
      <c r="E14" s="18">
        <v>13344</v>
      </c>
      <c r="F14" s="6" t="s">
        <v>338</v>
      </c>
      <c r="G14" s="6" t="s">
        <v>44</v>
      </c>
      <c r="H14" s="7">
        <v>2544.5300000000002</v>
      </c>
      <c r="I14" s="7">
        <v>636.27</v>
      </c>
      <c r="J14" s="7">
        <v>57.17</v>
      </c>
      <c r="K14" s="8">
        <v>1.3720000000000001E-5</v>
      </c>
      <c r="L14" s="8">
        <v>5.1900000000000002E-2</v>
      </c>
      <c r="M14" s="8">
        <v>2.0000000000000001E-4</v>
      </c>
    </row>
    <row r="15" spans="2:13">
      <c r="B15" s="6" t="s">
        <v>605</v>
      </c>
      <c r="C15" s="17">
        <v>202106167</v>
      </c>
      <c r="D15" s="6"/>
      <c r="E15" s="18">
        <v>515229409</v>
      </c>
      <c r="F15" s="6" t="s">
        <v>338</v>
      </c>
      <c r="G15" s="6" t="s">
        <v>44</v>
      </c>
      <c r="H15" s="7">
        <v>1230.5</v>
      </c>
      <c r="I15" s="7">
        <v>1973</v>
      </c>
      <c r="J15" s="7">
        <v>85.72</v>
      </c>
      <c r="K15" s="8">
        <v>0</v>
      </c>
      <c r="L15" s="8">
        <v>7.7799999999999994E-2</v>
      </c>
      <c r="M15" s="8">
        <v>2.9999999999999997E-4</v>
      </c>
    </row>
    <row r="16" spans="2:13">
      <c r="B16" s="6" t="s">
        <v>606</v>
      </c>
      <c r="C16" s="17">
        <v>202104121</v>
      </c>
      <c r="D16" s="6"/>
      <c r="E16" s="18">
        <v>13279</v>
      </c>
      <c r="F16" s="6" t="s">
        <v>171</v>
      </c>
      <c r="G16" s="6" t="s">
        <v>44</v>
      </c>
      <c r="H16" s="7">
        <v>19351.060000000001</v>
      </c>
      <c r="I16" s="7">
        <v>21.78</v>
      </c>
      <c r="J16" s="7">
        <v>14.88</v>
      </c>
      <c r="K16" s="8">
        <v>1E-4</v>
      </c>
      <c r="L16" s="8">
        <v>1.35E-2</v>
      </c>
      <c r="M16" s="8">
        <v>1E-4</v>
      </c>
    </row>
    <row r="17" spans="2:13">
      <c r="B17" s="6" t="s">
        <v>607</v>
      </c>
      <c r="C17" s="17">
        <v>299943510</v>
      </c>
      <c r="D17" s="6"/>
      <c r="E17" s="18">
        <v>28126</v>
      </c>
      <c r="F17" s="29" t="s">
        <v>261</v>
      </c>
      <c r="G17" s="6" t="s">
        <v>73</v>
      </c>
      <c r="H17" s="7">
        <v>0.8</v>
      </c>
      <c r="I17" s="7">
        <v>148986.35</v>
      </c>
      <c r="J17" s="7">
        <v>95.2</v>
      </c>
      <c r="K17" s="8">
        <v>8.0000000000000004E-4</v>
      </c>
      <c r="L17" s="8">
        <v>8.6400000000000005E-2</v>
      </c>
      <c r="M17" s="8">
        <v>4.0000000000000002E-4</v>
      </c>
    </row>
    <row r="18" spans="2:13">
      <c r="B18" s="6" t="s">
        <v>609</v>
      </c>
      <c r="C18" s="17">
        <v>299943514</v>
      </c>
      <c r="D18" s="6"/>
      <c r="E18" s="18">
        <v>28126</v>
      </c>
      <c r="F18" s="29" t="s">
        <v>261</v>
      </c>
      <c r="G18" s="6" t="s">
        <v>73</v>
      </c>
      <c r="H18" s="7">
        <v>127654.38</v>
      </c>
      <c r="I18" s="7">
        <v>117.18</v>
      </c>
      <c r="J18" s="7">
        <v>119.47</v>
      </c>
      <c r="K18" s="8">
        <v>4.7000000000000002E-3</v>
      </c>
      <c r="L18" s="8">
        <v>0.1084</v>
      </c>
      <c r="M18" s="8">
        <v>5.0000000000000001E-4</v>
      </c>
    </row>
    <row r="19" spans="2:13">
      <c r="B19" s="3" t="s">
        <v>125</v>
      </c>
      <c r="C19" s="12"/>
      <c r="D19" s="3"/>
      <c r="E19" s="3"/>
      <c r="F19" s="3"/>
      <c r="G19" s="3"/>
      <c r="H19" s="9">
        <v>224527.98</v>
      </c>
      <c r="J19" s="9">
        <v>713.33</v>
      </c>
      <c r="L19" s="10">
        <v>0.64729999999999999</v>
      </c>
      <c r="M19" s="10">
        <v>2.8E-3</v>
      </c>
    </row>
    <row r="20" spans="2:13">
      <c r="B20" s="13" t="s">
        <v>185</v>
      </c>
      <c r="C20" s="14"/>
      <c r="D20" s="13"/>
      <c r="E20" s="13"/>
      <c r="F20" s="13"/>
      <c r="G20" s="13"/>
      <c r="H20" s="15">
        <v>0</v>
      </c>
      <c r="J20" s="15">
        <v>0</v>
      </c>
      <c r="L20" s="16">
        <v>0</v>
      </c>
      <c r="M20" s="16">
        <v>0</v>
      </c>
    </row>
    <row r="21" spans="2:13">
      <c r="B21" s="13" t="s">
        <v>186</v>
      </c>
      <c r="C21" s="14"/>
      <c r="D21" s="13"/>
      <c r="E21" s="13"/>
      <c r="F21" s="13"/>
      <c r="G21" s="13"/>
      <c r="H21" s="15">
        <v>224527.98</v>
      </c>
      <c r="J21" s="15">
        <v>713.33</v>
      </c>
      <c r="L21" s="16">
        <v>0.64729999999999999</v>
      </c>
      <c r="M21" s="16">
        <v>2.8E-3</v>
      </c>
    </row>
    <row r="22" spans="2:13">
      <c r="B22" s="6" t="s">
        <v>610</v>
      </c>
      <c r="C22" s="17">
        <v>289991143</v>
      </c>
      <c r="D22" s="6" t="s">
        <v>171</v>
      </c>
      <c r="E22" s="6"/>
      <c r="F22" s="6" t="s">
        <v>406</v>
      </c>
      <c r="G22" s="6" t="s">
        <v>46</v>
      </c>
      <c r="H22" s="7">
        <v>3109.82</v>
      </c>
      <c r="I22" s="7">
        <v>478.55</v>
      </c>
      <c r="J22" s="7">
        <v>63.19</v>
      </c>
      <c r="K22" s="8">
        <v>5.9999999999999995E-4</v>
      </c>
      <c r="L22" s="8">
        <v>5.7299999999999997E-2</v>
      </c>
      <c r="M22" s="8">
        <v>2.0000000000000001E-4</v>
      </c>
    </row>
    <row r="23" spans="2:13">
      <c r="B23" s="6" t="s">
        <v>611</v>
      </c>
      <c r="C23" s="17">
        <v>299936187</v>
      </c>
      <c r="D23" s="6" t="s">
        <v>171</v>
      </c>
      <c r="E23" s="6"/>
      <c r="F23" s="6" t="s">
        <v>612</v>
      </c>
      <c r="G23" s="6" t="s">
        <v>73</v>
      </c>
      <c r="H23" s="7">
        <v>88389.67</v>
      </c>
      <c r="I23" s="7">
        <v>1.22</v>
      </c>
      <c r="J23" s="7">
        <v>85.8</v>
      </c>
      <c r="K23" s="8">
        <v>2.9999999999999997E-4</v>
      </c>
      <c r="L23" s="8">
        <v>7.7899999999999997E-2</v>
      </c>
      <c r="M23" s="8">
        <v>2.9999999999999997E-4</v>
      </c>
    </row>
    <row r="24" spans="2:13">
      <c r="B24" s="6" t="s">
        <v>613</v>
      </c>
      <c r="C24" s="17">
        <v>202111241</v>
      </c>
      <c r="D24" s="6" t="s">
        <v>171</v>
      </c>
      <c r="E24" s="6"/>
      <c r="F24" s="6" t="s">
        <v>338</v>
      </c>
      <c r="G24" s="6" t="s">
        <v>44</v>
      </c>
      <c r="H24" s="7">
        <v>1149.03</v>
      </c>
      <c r="I24" s="7">
        <v>3.69</v>
      </c>
      <c r="J24" s="7">
        <v>14.98</v>
      </c>
      <c r="K24" s="8">
        <v>3.6010000000000003E-5</v>
      </c>
      <c r="L24" s="8">
        <v>1.3599999999999999E-2</v>
      </c>
      <c r="M24" s="8">
        <v>1E-4</v>
      </c>
    </row>
    <row r="25" spans="2:13">
      <c r="B25" s="6" t="s">
        <v>614</v>
      </c>
      <c r="C25" s="17">
        <v>202208310</v>
      </c>
      <c r="D25" s="6" t="s">
        <v>171</v>
      </c>
      <c r="E25" s="6"/>
      <c r="F25" s="6" t="s">
        <v>338</v>
      </c>
      <c r="G25" s="6" t="s">
        <v>44</v>
      </c>
      <c r="H25" s="7">
        <v>213.87</v>
      </c>
      <c r="I25" s="7">
        <v>2680.97</v>
      </c>
      <c r="J25" s="7">
        <v>20.25</v>
      </c>
      <c r="K25" s="8">
        <v>1E-4</v>
      </c>
      <c r="L25" s="8">
        <v>1.84E-2</v>
      </c>
      <c r="M25" s="8">
        <v>1E-4</v>
      </c>
    </row>
    <row r="26" spans="2:13">
      <c r="B26" s="6" t="s">
        <v>615</v>
      </c>
      <c r="C26" s="17">
        <v>202112280</v>
      </c>
      <c r="D26" s="6" t="s">
        <v>171</v>
      </c>
      <c r="E26" s="6"/>
      <c r="F26" s="6" t="s">
        <v>338</v>
      </c>
      <c r="G26" s="6" t="s">
        <v>44</v>
      </c>
      <c r="H26" s="7">
        <v>0.02</v>
      </c>
      <c r="I26" s="7">
        <v>100</v>
      </c>
      <c r="J26" s="7">
        <v>0</v>
      </c>
      <c r="K26" s="28">
        <v>2.5600000000000001E-2</v>
      </c>
      <c r="L26" s="8">
        <v>0</v>
      </c>
      <c r="M26" s="8">
        <v>0</v>
      </c>
    </row>
    <row r="27" spans="2:13">
      <c r="B27" s="6" t="s">
        <v>616</v>
      </c>
      <c r="C27" s="17">
        <v>202110185</v>
      </c>
      <c r="D27" s="6" t="s">
        <v>171</v>
      </c>
      <c r="E27" s="6"/>
      <c r="F27" s="6" t="s">
        <v>338</v>
      </c>
      <c r="G27" s="6" t="s">
        <v>44</v>
      </c>
      <c r="H27" s="7">
        <v>1748.51</v>
      </c>
      <c r="I27" s="7">
        <v>1000</v>
      </c>
      <c r="J27" s="7">
        <v>61.74</v>
      </c>
      <c r="K27" s="8">
        <v>1.28E-6</v>
      </c>
      <c r="L27" s="8">
        <v>5.6000000000000001E-2</v>
      </c>
      <c r="M27" s="8">
        <v>2.0000000000000001E-4</v>
      </c>
    </row>
    <row r="28" spans="2:13">
      <c r="B28" s="6" t="s">
        <v>617</v>
      </c>
      <c r="C28" s="17">
        <v>299943084</v>
      </c>
      <c r="D28" s="6" t="s">
        <v>171</v>
      </c>
      <c r="E28" s="6"/>
      <c r="F28" s="6" t="s">
        <v>608</v>
      </c>
      <c r="G28" s="6" t="s">
        <v>46</v>
      </c>
      <c r="H28" s="7">
        <v>18346</v>
      </c>
      <c r="I28" s="7">
        <v>104.86</v>
      </c>
      <c r="J28" s="7">
        <v>81.69</v>
      </c>
      <c r="K28" s="8">
        <v>5.0000000000000001E-4</v>
      </c>
      <c r="L28" s="8">
        <v>7.4099999999999999E-2</v>
      </c>
      <c r="M28" s="8">
        <v>2.9999999999999997E-4</v>
      </c>
    </row>
    <row r="29" spans="2:13">
      <c r="B29" s="6" t="s">
        <v>618</v>
      </c>
      <c r="C29" s="17">
        <v>202111225</v>
      </c>
      <c r="D29" s="6" t="s">
        <v>171</v>
      </c>
      <c r="E29" s="6"/>
      <c r="F29" s="6" t="s">
        <v>608</v>
      </c>
      <c r="G29" s="6" t="s">
        <v>49</v>
      </c>
      <c r="H29" s="7">
        <v>76415.22</v>
      </c>
      <c r="I29" s="7">
        <v>0.84</v>
      </c>
      <c r="J29" s="7">
        <v>241.35</v>
      </c>
      <c r="K29" s="8">
        <v>8.0000000000000004E-4</v>
      </c>
      <c r="L29" s="8">
        <v>0.219</v>
      </c>
      <c r="M29" s="8">
        <v>8.9999999999999998E-4</v>
      </c>
    </row>
    <row r="30" spans="2:13">
      <c r="B30" s="6" t="s">
        <v>619</v>
      </c>
      <c r="C30" s="17">
        <v>202102240</v>
      </c>
      <c r="D30" s="6" t="s">
        <v>171</v>
      </c>
      <c r="E30" s="6"/>
      <c r="F30" s="6" t="s">
        <v>608</v>
      </c>
      <c r="G30" s="6" t="s">
        <v>46</v>
      </c>
      <c r="H30" s="7">
        <v>5978</v>
      </c>
      <c r="I30" s="7">
        <v>100.48</v>
      </c>
      <c r="J30" s="7">
        <v>25.5</v>
      </c>
      <c r="K30" s="8">
        <v>2.0000000000000001E-4</v>
      </c>
      <c r="L30" s="8">
        <v>2.3099999999999999E-2</v>
      </c>
      <c r="M30" s="8">
        <v>1E-4</v>
      </c>
    </row>
    <row r="31" spans="2:13">
      <c r="B31" s="6" t="s">
        <v>620</v>
      </c>
      <c r="C31" s="17">
        <v>202206298</v>
      </c>
      <c r="D31" s="6" t="s">
        <v>171</v>
      </c>
      <c r="E31" s="6"/>
      <c r="F31" s="6" t="s">
        <v>608</v>
      </c>
      <c r="G31" s="6" t="s">
        <v>44</v>
      </c>
      <c r="H31" s="7">
        <v>29177.84</v>
      </c>
      <c r="I31" s="7">
        <v>115.34</v>
      </c>
      <c r="J31" s="7">
        <v>118.83</v>
      </c>
      <c r="K31" s="8">
        <v>8.2000000000000007E-3</v>
      </c>
      <c r="L31" s="8">
        <v>0.10780000000000001</v>
      </c>
      <c r="M31" s="8">
        <v>5.0000000000000001E-4</v>
      </c>
    </row>
    <row r="34" spans="2:7">
      <c r="B34" s="6" t="s">
        <v>132</v>
      </c>
      <c r="C34" s="17"/>
      <c r="D34" s="6"/>
      <c r="E34" s="6"/>
      <c r="F34" s="6"/>
      <c r="G34" s="6"/>
    </row>
    <row r="38" spans="2:7">
      <c r="B38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72"/>
  <sheetViews>
    <sheetView rightToLeft="1" workbookViewId="0"/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5.7109375" customWidth="1"/>
    <col min="7" max="7" width="9.7109375" customWidth="1"/>
    <col min="8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448</v>
      </c>
    </row>
    <row r="7" spans="2:11" ht="15.75">
      <c r="B7" s="2" t="s">
        <v>621</v>
      </c>
    </row>
    <row r="8" spans="2:11">
      <c r="B8" s="3" t="s">
        <v>85</v>
      </c>
      <c r="C8" s="3" t="s">
        <v>86</v>
      </c>
      <c r="D8" s="3" t="s">
        <v>90</v>
      </c>
      <c r="E8" s="3" t="s">
        <v>136</v>
      </c>
      <c r="F8" s="3" t="s">
        <v>138</v>
      </c>
      <c r="G8" s="3" t="s">
        <v>43</v>
      </c>
      <c r="H8" s="3" t="s">
        <v>449</v>
      </c>
      <c r="I8" s="3" t="s">
        <v>140</v>
      </c>
      <c r="J8" s="3" t="s">
        <v>141</v>
      </c>
      <c r="K8" s="3" t="s">
        <v>142</v>
      </c>
    </row>
    <row r="9" spans="2:11">
      <c r="B9" s="4"/>
      <c r="C9" s="4"/>
      <c r="D9" s="4"/>
      <c r="E9" s="4" t="s">
        <v>143</v>
      </c>
      <c r="F9" s="4" t="s">
        <v>145</v>
      </c>
      <c r="G9" s="4" t="s">
        <v>146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622</v>
      </c>
      <c r="C11" s="12"/>
      <c r="D11" s="3"/>
      <c r="E11" s="3"/>
      <c r="F11" s="9">
        <v>1306888.8999999999</v>
      </c>
      <c r="H11" s="9">
        <v>4821.1400000000003</v>
      </c>
      <c r="J11" s="10">
        <v>1</v>
      </c>
      <c r="K11" s="10">
        <v>1.9E-2</v>
      </c>
    </row>
    <row r="12" spans="2:11">
      <c r="B12" s="3" t="s">
        <v>623</v>
      </c>
      <c r="C12" s="12"/>
      <c r="D12" s="3"/>
      <c r="E12" s="3"/>
      <c r="F12" s="9">
        <v>383945.04</v>
      </c>
      <c r="H12" s="9">
        <v>1357.97</v>
      </c>
      <c r="J12" s="10">
        <v>0.28170000000000001</v>
      </c>
      <c r="K12" s="10">
        <v>5.3E-3</v>
      </c>
    </row>
    <row r="13" spans="2:11">
      <c r="B13" s="13" t="s">
        <v>624</v>
      </c>
      <c r="C13" s="14"/>
      <c r="D13" s="13"/>
      <c r="E13" s="13"/>
      <c r="F13" s="15">
        <v>310539.74</v>
      </c>
      <c r="H13" s="15">
        <v>1299.79</v>
      </c>
      <c r="J13" s="16">
        <v>0.26960000000000001</v>
      </c>
      <c r="K13" s="16">
        <v>5.1000000000000004E-3</v>
      </c>
    </row>
    <row r="14" spans="2:11">
      <c r="B14" s="6" t="s">
        <v>625</v>
      </c>
      <c r="C14" s="17">
        <v>202202149</v>
      </c>
      <c r="D14" s="6" t="s">
        <v>44</v>
      </c>
      <c r="E14" s="6" t="s">
        <v>626</v>
      </c>
      <c r="F14" s="7">
        <v>3480</v>
      </c>
      <c r="G14" s="7">
        <v>72.260000000000005</v>
      </c>
      <c r="H14" s="7">
        <v>8.8800000000000008</v>
      </c>
      <c r="I14" s="8">
        <v>2.0000000000000001E-4</v>
      </c>
      <c r="J14" s="8">
        <v>1.8E-3</v>
      </c>
      <c r="K14" s="8">
        <v>0</v>
      </c>
    </row>
    <row r="15" spans="2:11">
      <c r="B15" s="6" t="s">
        <v>627</v>
      </c>
      <c r="C15" s="17">
        <v>202101044</v>
      </c>
      <c r="D15" s="6" t="s">
        <v>44</v>
      </c>
      <c r="E15" s="6" t="s">
        <v>628</v>
      </c>
      <c r="F15" s="7">
        <v>21536.58</v>
      </c>
      <c r="G15" s="7">
        <v>107.44</v>
      </c>
      <c r="H15" s="7">
        <v>81.709999999999994</v>
      </c>
      <c r="I15" s="8">
        <v>1E-4</v>
      </c>
      <c r="J15" s="8">
        <v>1.6899999999999998E-2</v>
      </c>
      <c r="K15" s="8">
        <v>2.9999999999999997E-4</v>
      </c>
    </row>
    <row r="16" spans="2:11">
      <c r="B16" s="6" t="s">
        <v>629</v>
      </c>
      <c r="C16" s="17">
        <v>202012027</v>
      </c>
      <c r="D16" s="6" t="s">
        <v>44</v>
      </c>
      <c r="E16" s="6" t="s">
        <v>630</v>
      </c>
      <c r="F16" s="7">
        <v>26644.61</v>
      </c>
      <c r="G16" s="7">
        <v>149.81</v>
      </c>
      <c r="H16" s="7">
        <v>140.94999999999999</v>
      </c>
      <c r="I16" s="8">
        <v>2.9999999999999997E-4</v>
      </c>
      <c r="J16" s="8">
        <v>2.92E-2</v>
      </c>
      <c r="K16" s="8">
        <v>5.9999999999999995E-4</v>
      </c>
    </row>
    <row r="17" spans="2:11">
      <c r="B17" s="6" t="s">
        <v>631</v>
      </c>
      <c r="C17" s="17">
        <v>299944306</v>
      </c>
      <c r="D17" s="6" t="s">
        <v>44</v>
      </c>
      <c r="E17" s="6" t="s">
        <v>632</v>
      </c>
      <c r="F17" s="7">
        <v>10444.41</v>
      </c>
      <c r="G17" s="7">
        <v>92.36</v>
      </c>
      <c r="H17" s="7">
        <v>34.06</v>
      </c>
      <c r="I17" s="8">
        <v>2.9999999999999997E-4</v>
      </c>
      <c r="J17" s="8">
        <v>7.1000000000000004E-3</v>
      </c>
      <c r="K17" s="8">
        <v>1E-4</v>
      </c>
    </row>
    <row r="18" spans="2:11">
      <c r="B18" s="6" t="s">
        <v>633</v>
      </c>
      <c r="C18" s="17">
        <v>202010112</v>
      </c>
      <c r="D18" s="6" t="s">
        <v>44</v>
      </c>
      <c r="E18" s="6" t="s">
        <v>634</v>
      </c>
      <c r="F18" s="7">
        <v>24445.47</v>
      </c>
      <c r="G18" s="7">
        <v>122.6</v>
      </c>
      <c r="H18" s="7">
        <v>105.82</v>
      </c>
      <c r="I18" s="8">
        <v>5.0000000000000001E-4</v>
      </c>
      <c r="J18" s="8">
        <v>2.1899999999999999E-2</v>
      </c>
      <c r="K18" s="8">
        <v>4.0000000000000002E-4</v>
      </c>
    </row>
    <row r="19" spans="2:11">
      <c r="B19" s="6" t="s">
        <v>635</v>
      </c>
      <c r="C19" s="17">
        <v>202012167</v>
      </c>
      <c r="D19" s="6" t="s">
        <v>44</v>
      </c>
      <c r="E19" s="6" t="s">
        <v>636</v>
      </c>
      <c r="F19" s="7">
        <v>40815.699999999997</v>
      </c>
      <c r="G19" s="7">
        <v>110.51</v>
      </c>
      <c r="H19" s="7">
        <v>159.27000000000001</v>
      </c>
      <c r="I19" s="8">
        <v>2.9999999999999997E-4</v>
      </c>
      <c r="J19" s="8">
        <v>3.3000000000000002E-2</v>
      </c>
      <c r="K19" s="8">
        <v>5.9999999999999995E-4</v>
      </c>
    </row>
    <row r="20" spans="2:11">
      <c r="B20" s="6" t="s">
        <v>637</v>
      </c>
      <c r="C20" s="17">
        <v>202012316</v>
      </c>
      <c r="D20" s="6" t="s">
        <v>44</v>
      </c>
      <c r="E20" s="6" t="s">
        <v>638</v>
      </c>
      <c r="F20" s="7">
        <v>23760</v>
      </c>
      <c r="G20" s="7">
        <v>85.86</v>
      </c>
      <c r="H20" s="7">
        <v>72.03</v>
      </c>
      <c r="I20" s="8">
        <v>1E-4</v>
      </c>
      <c r="J20" s="8">
        <v>1.49E-2</v>
      </c>
      <c r="K20" s="8">
        <v>2.9999999999999997E-4</v>
      </c>
    </row>
    <row r="21" spans="2:11">
      <c r="B21" s="6" t="s">
        <v>639</v>
      </c>
      <c r="C21" s="17">
        <v>202111019</v>
      </c>
      <c r="D21" s="6" t="s">
        <v>44</v>
      </c>
      <c r="E21" s="6" t="s">
        <v>632</v>
      </c>
      <c r="F21" s="7">
        <v>21028</v>
      </c>
      <c r="G21" s="7">
        <v>94.02</v>
      </c>
      <c r="H21" s="7">
        <v>69.81</v>
      </c>
      <c r="I21" s="8">
        <v>5.9999999999999995E-4</v>
      </c>
      <c r="J21" s="8">
        <v>1.4500000000000001E-2</v>
      </c>
      <c r="K21" s="8">
        <v>2.9999999999999997E-4</v>
      </c>
    </row>
    <row r="22" spans="2:11">
      <c r="B22" s="6" t="s">
        <v>640</v>
      </c>
      <c r="C22" s="17">
        <v>202110011</v>
      </c>
      <c r="D22" s="6" t="s">
        <v>44</v>
      </c>
      <c r="E22" s="6" t="s">
        <v>632</v>
      </c>
      <c r="F22" s="7">
        <v>5614.5</v>
      </c>
      <c r="G22" s="7">
        <v>97.49</v>
      </c>
      <c r="H22" s="7">
        <v>19.329999999999998</v>
      </c>
      <c r="I22" s="8">
        <v>5.0000000000000001E-4</v>
      </c>
      <c r="J22" s="8">
        <v>4.0000000000000001E-3</v>
      </c>
      <c r="K22" s="8">
        <v>1E-4</v>
      </c>
    </row>
    <row r="23" spans="2:11">
      <c r="B23" s="6" t="s">
        <v>641</v>
      </c>
      <c r="C23" s="17">
        <v>202109302</v>
      </c>
      <c r="D23" s="6" t="s">
        <v>44</v>
      </c>
      <c r="E23" s="6" t="s">
        <v>632</v>
      </c>
      <c r="F23" s="7">
        <v>27200.69</v>
      </c>
      <c r="G23" s="7">
        <v>112.25</v>
      </c>
      <c r="H23" s="7">
        <v>107.81</v>
      </c>
      <c r="I23" s="8">
        <v>5.0000000000000001E-4</v>
      </c>
      <c r="J23" s="8">
        <v>2.24E-2</v>
      </c>
      <c r="K23" s="8">
        <v>4.0000000000000002E-4</v>
      </c>
    </row>
    <row r="24" spans="2:11">
      <c r="B24" s="6" t="s">
        <v>642</v>
      </c>
      <c r="C24" s="17">
        <v>299944298</v>
      </c>
      <c r="D24" s="6" t="s">
        <v>44</v>
      </c>
      <c r="E24" s="6" t="s">
        <v>643</v>
      </c>
      <c r="F24" s="7">
        <v>6344.72</v>
      </c>
      <c r="G24" s="7">
        <v>88.72</v>
      </c>
      <c r="H24" s="7">
        <v>19.88</v>
      </c>
      <c r="I24" s="8">
        <v>2.0000000000000001E-4</v>
      </c>
      <c r="J24" s="8">
        <v>4.1000000000000003E-3</v>
      </c>
      <c r="K24" s="8">
        <v>1E-4</v>
      </c>
    </row>
    <row r="25" spans="2:11">
      <c r="B25" s="6" t="s">
        <v>644</v>
      </c>
      <c r="C25" s="17">
        <v>202110060</v>
      </c>
      <c r="D25" s="6" t="s">
        <v>44</v>
      </c>
      <c r="E25" s="6" t="s">
        <v>643</v>
      </c>
      <c r="F25" s="7">
        <v>18270.060000000001</v>
      </c>
      <c r="G25" s="7">
        <v>115.69</v>
      </c>
      <c r="H25" s="7">
        <v>74.63</v>
      </c>
      <c r="I25" s="8">
        <v>5.0000000000000001E-4</v>
      </c>
      <c r="J25" s="8">
        <v>1.55E-2</v>
      </c>
      <c r="K25" s="8">
        <v>2.9999999999999997E-4</v>
      </c>
    </row>
    <row r="26" spans="2:11">
      <c r="B26" s="6" t="s">
        <v>645</v>
      </c>
      <c r="C26" s="17">
        <v>202105292</v>
      </c>
      <c r="D26" s="6" t="s">
        <v>44</v>
      </c>
      <c r="E26" s="6" t="s">
        <v>643</v>
      </c>
      <c r="F26" s="7">
        <v>41790</v>
      </c>
      <c r="G26" s="7">
        <v>121.94</v>
      </c>
      <c r="H26" s="7">
        <v>179.94</v>
      </c>
      <c r="I26" s="8">
        <v>2.0000000000000001E-4</v>
      </c>
      <c r="J26" s="8">
        <v>3.73E-2</v>
      </c>
      <c r="K26" s="8">
        <v>6.9999999999999999E-4</v>
      </c>
    </row>
    <row r="27" spans="2:11">
      <c r="B27" s="6" t="s">
        <v>646</v>
      </c>
      <c r="C27" s="17">
        <v>202105276</v>
      </c>
      <c r="D27" s="6" t="s">
        <v>44</v>
      </c>
      <c r="E27" s="6" t="s">
        <v>643</v>
      </c>
      <c r="F27" s="7">
        <v>13335</v>
      </c>
      <c r="G27" s="7">
        <v>271.38</v>
      </c>
      <c r="H27" s="7">
        <v>127.78</v>
      </c>
      <c r="I27" s="8">
        <v>4.9780000000000001E-5</v>
      </c>
      <c r="J27" s="8">
        <v>2.6499999999999999E-2</v>
      </c>
      <c r="K27" s="8">
        <v>5.0000000000000001E-4</v>
      </c>
    </row>
    <row r="28" spans="2:11">
      <c r="B28" s="6" t="s">
        <v>647</v>
      </c>
      <c r="C28" s="17">
        <v>202109138</v>
      </c>
      <c r="D28" s="6" t="s">
        <v>44</v>
      </c>
      <c r="E28" s="6" t="s">
        <v>643</v>
      </c>
      <c r="F28" s="7">
        <v>25830</v>
      </c>
      <c r="G28" s="7">
        <v>107.34</v>
      </c>
      <c r="H28" s="7">
        <v>97.9</v>
      </c>
      <c r="I28" s="8">
        <v>1E-4</v>
      </c>
      <c r="J28" s="8">
        <v>2.0299999999999999E-2</v>
      </c>
      <c r="K28" s="8">
        <v>4.0000000000000002E-4</v>
      </c>
    </row>
    <row r="29" spans="2:11">
      <c r="B29" s="13" t="s">
        <v>648</v>
      </c>
      <c r="C29" s="14"/>
      <c r="D29" s="13"/>
      <c r="E29" s="13"/>
      <c r="F29" s="15">
        <v>0</v>
      </c>
      <c r="H29" s="15">
        <v>0</v>
      </c>
      <c r="J29" s="16">
        <v>0</v>
      </c>
      <c r="K29" s="16">
        <v>0</v>
      </c>
    </row>
    <row r="30" spans="2:11">
      <c r="B30" s="13" t="s">
        <v>649</v>
      </c>
      <c r="C30" s="14"/>
      <c r="D30" s="13"/>
      <c r="E30" s="13"/>
      <c r="F30" s="15">
        <v>73405.3</v>
      </c>
      <c r="H30" s="15">
        <v>58.17</v>
      </c>
      <c r="J30" s="16">
        <v>1.21E-2</v>
      </c>
      <c r="K30" s="16">
        <v>2.0000000000000001E-4</v>
      </c>
    </row>
    <row r="31" spans="2:11">
      <c r="B31" s="6" t="s">
        <v>650</v>
      </c>
      <c r="C31" s="17">
        <v>202104311</v>
      </c>
      <c r="D31" s="6" t="s">
        <v>103</v>
      </c>
      <c r="E31" s="6" t="s">
        <v>651</v>
      </c>
      <c r="F31" s="7">
        <v>73405.3</v>
      </c>
      <c r="G31" s="7">
        <v>79.25</v>
      </c>
      <c r="H31" s="7">
        <v>58.17</v>
      </c>
      <c r="I31" s="8">
        <v>4.0000000000000002E-4</v>
      </c>
      <c r="J31" s="8">
        <v>1.21E-2</v>
      </c>
      <c r="K31" s="8">
        <v>2.0000000000000001E-4</v>
      </c>
    </row>
    <row r="32" spans="2:11">
      <c r="B32" s="13" t="s">
        <v>652</v>
      </c>
      <c r="C32" s="14"/>
      <c r="D32" s="13"/>
      <c r="E32" s="13"/>
      <c r="F32" s="15">
        <v>0</v>
      </c>
      <c r="H32" s="15">
        <v>0</v>
      </c>
      <c r="J32" s="16">
        <v>0</v>
      </c>
      <c r="K32" s="16">
        <v>0</v>
      </c>
    </row>
    <row r="33" spans="2:11">
      <c r="B33" s="3" t="s">
        <v>653</v>
      </c>
      <c r="C33" s="12"/>
      <c r="D33" s="3"/>
      <c r="E33" s="3"/>
      <c r="F33" s="9">
        <v>922943.86</v>
      </c>
      <c r="H33" s="9">
        <v>3463.17</v>
      </c>
      <c r="J33" s="10">
        <v>0.71830000000000005</v>
      </c>
      <c r="K33" s="10">
        <v>1.3599999999999999E-2</v>
      </c>
    </row>
    <row r="34" spans="2:11">
      <c r="B34" s="13" t="s">
        <v>624</v>
      </c>
      <c r="C34" s="14"/>
      <c r="D34" s="13"/>
      <c r="E34" s="13"/>
      <c r="F34" s="15">
        <v>189702.62</v>
      </c>
      <c r="H34" s="15">
        <v>651.89</v>
      </c>
      <c r="J34" s="16">
        <v>0.13519999999999999</v>
      </c>
      <c r="K34" s="16">
        <v>2.5999999999999999E-3</v>
      </c>
    </row>
    <row r="35" spans="2:11">
      <c r="B35" s="6" t="s">
        <v>654</v>
      </c>
      <c r="C35" s="17">
        <v>299944272</v>
      </c>
      <c r="D35" s="6" t="s">
        <v>44</v>
      </c>
      <c r="E35" s="6" t="s">
        <v>643</v>
      </c>
      <c r="F35" s="7">
        <v>6630</v>
      </c>
      <c r="G35" s="7">
        <v>91.34</v>
      </c>
      <c r="H35" s="7">
        <v>21.38</v>
      </c>
      <c r="I35" s="8">
        <v>4.0800000000000002E-5</v>
      </c>
      <c r="J35" s="8">
        <v>4.4000000000000003E-3</v>
      </c>
      <c r="K35" s="8">
        <v>1E-4</v>
      </c>
    </row>
    <row r="36" spans="2:11">
      <c r="B36" s="6" t="s">
        <v>655</v>
      </c>
      <c r="C36" s="17">
        <v>202101275</v>
      </c>
      <c r="D36" s="6" t="s">
        <v>44</v>
      </c>
      <c r="E36" s="6" t="s">
        <v>656</v>
      </c>
      <c r="F36" s="7">
        <v>26880</v>
      </c>
      <c r="G36" s="7">
        <v>111.2</v>
      </c>
      <c r="H36" s="7">
        <v>105.54</v>
      </c>
      <c r="I36" s="8">
        <v>1E-4</v>
      </c>
      <c r="J36" s="8">
        <v>2.1899999999999999E-2</v>
      </c>
      <c r="K36" s="8">
        <v>4.0000000000000002E-4</v>
      </c>
    </row>
    <row r="37" spans="2:11">
      <c r="B37" s="6" t="s">
        <v>657</v>
      </c>
      <c r="C37" s="17">
        <v>202201125</v>
      </c>
      <c r="D37" s="6" t="s">
        <v>44</v>
      </c>
      <c r="E37" s="6" t="s">
        <v>630</v>
      </c>
      <c r="F37" s="7">
        <v>28000</v>
      </c>
      <c r="G37" s="7">
        <v>88.02</v>
      </c>
      <c r="H37" s="7">
        <v>87.02</v>
      </c>
      <c r="I37" s="8">
        <v>1.8899999999999999E-5</v>
      </c>
      <c r="J37" s="8">
        <v>1.7999999999999999E-2</v>
      </c>
      <c r="K37" s="8">
        <v>2.9999999999999997E-4</v>
      </c>
    </row>
    <row r="38" spans="2:11">
      <c r="B38" s="6" t="s">
        <v>658</v>
      </c>
      <c r="C38" s="17">
        <v>202104139</v>
      </c>
      <c r="D38" s="6" t="s">
        <v>44</v>
      </c>
      <c r="E38" s="6" t="s">
        <v>630</v>
      </c>
      <c r="F38" s="7">
        <v>19898</v>
      </c>
      <c r="G38" s="7">
        <v>117.54</v>
      </c>
      <c r="H38" s="7">
        <v>82.58</v>
      </c>
      <c r="I38" s="8">
        <v>2.0000000000000001E-4</v>
      </c>
      <c r="J38" s="8">
        <v>1.7100000000000001E-2</v>
      </c>
      <c r="K38" s="8">
        <v>2.9999999999999997E-4</v>
      </c>
    </row>
    <row r="39" spans="2:11">
      <c r="B39" s="6" t="s">
        <v>659</v>
      </c>
      <c r="C39" s="17">
        <v>202111175</v>
      </c>
      <c r="D39" s="6" t="s">
        <v>44</v>
      </c>
      <c r="E39" s="6" t="s">
        <v>630</v>
      </c>
      <c r="F39" s="7">
        <v>17680</v>
      </c>
      <c r="G39" s="7">
        <v>77.760000000000005</v>
      </c>
      <c r="H39" s="7">
        <v>48.54</v>
      </c>
      <c r="I39" s="8">
        <v>1E-4</v>
      </c>
      <c r="J39" s="8">
        <v>1.01E-2</v>
      </c>
      <c r="K39" s="8">
        <v>2.0000000000000001E-4</v>
      </c>
    </row>
    <row r="40" spans="2:11">
      <c r="B40" s="6" t="s">
        <v>660</v>
      </c>
      <c r="C40" s="17">
        <v>202111167</v>
      </c>
      <c r="D40" s="6" t="s">
        <v>44</v>
      </c>
      <c r="E40" s="6" t="s">
        <v>630</v>
      </c>
      <c r="F40" s="7">
        <v>17000</v>
      </c>
      <c r="G40" s="7">
        <v>69.900000000000006</v>
      </c>
      <c r="H40" s="7">
        <v>41.96</v>
      </c>
      <c r="I40" s="8">
        <v>2.0000000000000001E-4</v>
      </c>
      <c r="J40" s="8">
        <v>8.6999999999999994E-3</v>
      </c>
      <c r="K40" s="8">
        <v>2.0000000000000001E-4</v>
      </c>
    </row>
    <row r="41" spans="2:11">
      <c r="B41" s="6" t="s">
        <v>661</v>
      </c>
      <c r="C41" s="17">
        <v>202101051</v>
      </c>
      <c r="D41" s="6" t="s">
        <v>44</v>
      </c>
      <c r="E41" s="6" t="s">
        <v>662</v>
      </c>
      <c r="F41" s="7">
        <v>17754.62</v>
      </c>
      <c r="G41" s="7">
        <v>116.99</v>
      </c>
      <c r="H41" s="7">
        <v>73.34</v>
      </c>
      <c r="I41" s="8">
        <v>5.0000000000000001E-4</v>
      </c>
      <c r="J41" s="8">
        <v>1.52E-2</v>
      </c>
      <c r="K41" s="8">
        <v>2.9999999999999997E-4</v>
      </c>
    </row>
    <row r="42" spans="2:11">
      <c r="B42" s="6" t="s">
        <v>663</v>
      </c>
      <c r="C42" s="17">
        <v>202109039</v>
      </c>
      <c r="D42" s="6" t="s">
        <v>44</v>
      </c>
      <c r="E42" s="6" t="s">
        <v>628</v>
      </c>
      <c r="F42" s="7">
        <v>25200</v>
      </c>
      <c r="G42" s="7">
        <v>106.56</v>
      </c>
      <c r="H42" s="7">
        <v>94.82</v>
      </c>
      <c r="I42" s="8">
        <v>1E-4</v>
      </c>
      <c r="J42" s="8">
        <v>1.9699999999999999E-2</v>
      </c>
      <c r="K42" s="8">
        <v>4.0000000000000002E-4</v>
      </c>
    </row>
    <row r="43" spans="2:11">
      <c r="B43" s="6" t="s">
        <v>664</v>
      </c>
      <c r="C43" s="17">
        <v>299944280</v>
      </c>
      <c r="D43" s="6" t="s">
        <v>44</v>
      </c>
      <c r="E43" s="6" t="s">
        <v>643</v>
      </c>
      <c r="F43" s="7">
        <v>28560</v>
      </c>
      <c r="G43" s="7">
        <v>88.53</v>
      </c>
      <c r="H43" s="7">
        <v>89.28</v>
      </c>
      <c r="I43" s="8">
        <v>1.19E-5</v>
      </c>
      <c r="J43" s="8">
        <v>1.8499999999999999E-2</v>
      </c>
      <c r="K43" s="8">
        <v>4.0000000000000002E-4</v>
      </c>
    </row>
    <row r="44" spans="2:11">
      <c r="B44" s="6" t="s">
        <v>665</v>
      </c>
      <c r="C44" s="17">
        <v>289991796</v>
      </c>
      <c r="D44" s="6" t="s">
        <v>44</v>
      </c>
      <c r="E44" s="6" t="s">
        <v>643</v>
      </c>
      <c r="F44" s="7">
        <v>2100</v>
      </c>
      <c r="G44" s="7">
        <v>100</v>
      </c>
      <c r="H44" s="7">
        <v>7.42</v>
      </c>
      <c r="I44" s="8">
        <v>1.9599999999999999E-6</v>
      </c>
      <c r="J44" s="8">
        <v>1.5E-3</v>
      </c>
      <c r="K44" s="8">
        <v>0</v>
      </c>
    </row>
    <row r="45" spans="2:11">
      <c r="B45" s="13" t="s">
        <v>648</v>
      </c>
      <c r="C45" s="14"/>
      <c r="D45" s="13"/>
      <c r="E45" s="13"/>
      <c r="F45" s="15">
        <v>69500</v>
      </c>
      <c r="H45" s="15">
        <v>301.56</v>
      </c>
      <c r="J45" s="16">
        <v>6.25E-2</v>
      </c>
      <c r="K45" s="16">
        <v>1.1999999999999999E-3</v>
      </c>
    </row>
    <row r="46" spans="2:11">
      <c r="B46" s="6" t="s">
        <v>666</v>
      </c>
      <c r="C46" s="17">
        <v>202103305</v>
      </c>
      <c r="D46" s="6" t="s">
        <v>44</v>
      </c>
      <c r="E46" s="6" t="s">
        <v>638</v>
      </c>
      <c r="F46" s="7">
        <v>56000</v>
      </c>
      <c r="G46" s="7">
        <v>129.97999999999999</v>
      </c>
      <c r="H46" s="7">
        <v>257.01</v>
      </c>
      <c r="I46" s="8">
        <v>2.0000000000000001E-4</v>
      </c>
      <c r="J46" s="8">
        <v>5.33E-2</v>
      </c>
      <c r="K46" s="8">
        <v>1E-3</v>
      </c>
    </row>
    <row r="47" spans="2:11">
      <c r="B47" s="6" t="s">
        <v>667</v>
      </c>
      <c r="C47" s="17">
        <v>202012308</v>
      </c>
      <c r="D47" s="6" t="s">
        <v>44</v>
      </c>
      <c r="E47" s="6" t="s">
        <v>638</v>
      </c>
      <c r="F47" s="7">
        <v>13500</v>
      </c>
      <c r="G47" s="7">
        <v>93.45</v>
      </c>
      <c r="H47" s="7">
        <v>44.55</v>
      </c>
      <c r="I47" s="8">
        <v>2.0000000000000001E-4</v>
      </c>
      <c r="J47" s="8">
        <v>9.1999999999999998E-3</v>
      </c>
      <c r="K47" s="8">
        <v>2.0000000000000001E-4</v>
      </c>
    </row>
    <row r="48" spans="2:11">
      <c r="B48" s="13" t="s">
        <v>649</v>
      </c>
      <c r="C48" s="14"/>
      <c r="D48" s="13"/>
      <c r="E48" s="13"/>
      <c r="F48" s="15">
        <v>184468.7</v>
      </c>
      <c r="H48" s="15">
        <v>707.13</v>
      </c>
      <c r="J48" s="16">
        <v>0.1467</v>
      </c>
      <c r="K48" s="16">
        <v>2.8E-3</v>
      </c>
    </row>
    <row r="49" spans="2:11">
      <c r="B49" s="6" t="s">
        <v>668</v>
      </c>
      <c r="C49" s="17">
        <v>202104303</v>
      </c>
      <c r="D49" s="6" t="s">
        <v>49</v>
      </c>
      <c r="E49" s="6" t="s">
        <v>651</v>
      </c>
      <c r="F49" s="7">
        <v>9886.36</v>
      </c>
      <c r="G49" s="7">
        <v>83.83</v>
      </c>
      <c r="H49" s="7">
        <v>31.14</v>
      </c>
      <c r="I49" s="8">
        <v>1E-4</v>
      </c>
      <c r="J49" s="8">
        <v>6.4999999999999997E-3</v>
      </c>
      <c r="K49" s="8">
        <v>1E-4</v>
      </c>
    </row>
    <row r="50" spans="2:11">
      <c r="B50" s="6" t="s">
        <v>669</v>
      </c>
      <c r="C50" s="17">
        <v>289991093</v>
      </c>
      <c r="D50" s="6" t="s">
        <v>46</v>
      </c>
      <c r="E50" s="6" t="s">
        <v>628</v>
      </c>
      <c r="F50" s="7">
        <v>83854.48</v>
      </c>
      <c r="G50" s="7">
        <v>98.95</v>
      </c>
      <c r="H50" s="7">
        <v>352.3</v>
      </c>
      <c r="I50" s="8">
        <v>8.0000000000000004E-4</v>
      </c>
      <c r="J50" s="8">
        <v>7.3099999999999998E-2</v>
      </c>
      <c r="K50" s="8">
        <v>1.4E-3</v>
      </c>
    </row>
    <row r="51" spans="2:11">
      <c r="B51" s="6" t="s">
        <v>670</v>
      </c>
      <c r="C51" s="17">
        <v>202101143</v>
      </c>
      <c r="D51" s="6" t="s">
        <v>49</v>
      </c>
      <c r="E51" s="6" t="s">
        <v>671</v>
      </c>
      <c r="F51" s="7">
        <v>15770.75</v>
      </c>
      <c r="G51" s="7">
        <v>103.71</v>
      </c>
      <c r="H51" s="7">
        <v>61.45</v>
      </c>
      <c r="I51" s="8">
        <v>2.0000000000000001E-4</v>
      </c>
      <c r="J51" s="8">
        <v>1.2699999999999999E-2</v>
      </c>
      <c r="K51" s="8">
        <v>2.0000000000000001E-4</v>
      </c>
    </row>
    <row r="52" spans="2:11">
      <c r="B52" s="6" t="s">
        <v>672</v>
      </c>
      <c r="C52" s="17">
        <v>202206017</v>
      </c>
      <c r="D52" s="6" t="s">
        <v>44</v>
      </c>
      <c r="E52" s="6" t="s">
        <v>673</v>
      </c>
      <c r="F52" s="7">
        <v>33763.480000000003</v>
      </c>
      <c r="G52" s="7">
        <v>99.1</v>
      </c>
      <c r="H52" s="7">
        <v>118.15</v>
      </c>
      <c r="I52" s="8">
        <v>2.9999999999999997E-4</v>
      </c>
      <c r="J52" s="8">
        <v>2.4500000000000001E-2</v>
      </c>
      <c r="K52" s="8">
        <v>5.0000000000000001E-4</v>
      </c>
    </row>
    <row r="53" spans="2:11">
      <c r="B53" s="6" t="s">
        <v>674</v>
      </c>
      <c r="C53" s="17">
        <v>202206025</v>
      </c>
      <c r="D53" s="6" t="s">
        <v>44</v>
      </c>
      <c r="E53" s="6" t="s">
        <v>673</v>
      </c>
      <c r="F53" s="7">
        <v>41193.629999999997</v>
      </c>
      <c r="G53" s="7">
        <v>99.06</v>
      </c>
      <c r="H53" s="7">
        <v>144.09</v>
      </c>
      <c r="I53" s="8">
        <v>5.0000000000000001E-4</v>
      </c>
      <c r="J53" s="8">
        <v>2.9899999999999999E-2</v>
      </c>
      <c r="K53" s="8">
        <v>5.9999999999999995E-4</v>
      </c>
    </row>
    <row r="54" spans="2:11">
      <c r="B54" s="13" t="s">
        <v>652</v>
      </c>
      <c r="C54" s="14"/>
      <c r="D54" s="13"/>
      <c r="E54" s="13"/>
      <c r="F54" s="15">
        <v>479272.54</v>
      </c>
      <c r="H54" s="15">
        <v>1802.6</v>
      </c>
      <c r="J54" s="16">
        <v>0.37390000000000001</v>
      </c>
      <c r="K54" s="16">
        <v>7.1000000000000004E-3</v>
      </c>
    </row>
    <row r="55" spans="2:11">
      <c r="B55" s="6" t="s">
        <v>675</v>
      </c>
      <c r="C55" s="17">
        <v>202106290</v>
      </c>
      <c r="D55" s="6" t="s">
        <v>44</v>
      </c>
      <c r="E55" s="6" t="s">
        <v>676</v>
      </c>
      <c r="F55" s="7">
        <v>30800</v>
      </c>
      <c r="G55" s="7">
        <v>94.73</v>
      </c>
      <c r="H55" s="7">
        <v>103.03</v>
      </c>
      <c r="I55" s="8">
        <v>3.7329999999999997E-5</v>
      </c>
      <c r="J55" s="8">
        <v>2.1399999999999999E-2</v>
      </c>
      <c r="K55" s="8">
        <v>4.0000000000000002E-4</v>
      </c>
    </row>
    <row r="56" spans="2:11">
      <c r="B56" s="6" t="s">
        <v>677</v>
      </c>
      <c r="C56" s="17">
        <v>289991044</v>
      </c>
      <c r="D56" s="6" t="s">
        <v>44</v>
      </c>
      <c r="E56" s="6" t="s">
        <v>678</v>
      </c>
      <c r="F56" s="7">
        <v>67391.899999999994</v>
      </c>
      <c r="G56" s="7">
        <v>90.55</v>
      </c>
      <c r="H56" s="7">
        <v>215.48</v>
      </c>
      <c r="I56" s="8">
        <v>5.0000000000000001E-4</v>
      </c>
      <c r="J56" s="8">
        <v>4.4699999999999997E-2</v>
      </c>
      <c r="K56" s="8">
        <v>8.0000000000000004E-4</v>
      </c>
    </row>
    <row r="57" spans="2:11">
      <c r="B57" s="6" t="s">
        <v>679</v>
      </c>
      <c r="C57" s="17">
        <v>202007126</v>
      </c>
      <c r="D57" s="6" t="s">
        <v>44</v>
      </c>
      <c r="E57" s="6" t="s">
        <v>680</v>
      </c>
      <c r="F57" s="7">
        <v>8948.4599999999991</v>
      </c>
      <c r="G57" s="7">
        <v>141.47</v>
      </c>
      <c r="H57" s="7">
        <v>44.7</v>
      </c>
      <c r="I57" s="8">
        <v>2.9000000000000002E-6</v>
      </c>
      <c r="J57" s="8">
        <v>9.2999999999999992E-3</v>
      </c>
      <c r="K57" s="8">
        <v>2.0000000000000001E-4</v>
      </c>
    </row>
    <row r="58" spans="2:11">
      <c r="B58" s="6" t="s">
        <v>681</v>
      </c>
      <c r="C58" s="17">
        <v>202204194</v>
      </c>
      <c r="D58" s="6" t="s">
        <v>44</v>
      </c>
      <c r="E58" s="6" t="s">
        <v>682</v>
      </c>
      <c r="F58" s="7">
        <v>23376.560000000001</v>
      </c>
      <c r="G58" s="7">
        <v>97</v>
      </c>
      <c r="H58" s="7">
        <v>80.06</v>
      </c>
      <c r="I58" s="8">
        <v>2.0000000000000001E-4</v>
      </c>
      <c r="J58" s="8">
        <v>1.66E-2</v>
      </c>
      <c r="K58" s="8">
        <v>2.9999999999999997E-4</v>
      </c>
    </row>
    <row r="59" spans="2:11">
      <c r="B59" s="6" t="s">
        <v>683</v>
      </c>
      <c r="C59" s="17">
        <v>202204186</v>
      </c>
      <c r="D59" s="6" t="s">
        <v>44</v>
      </c>
      <c r="E59" s="6" t="s">
        <v>682</v>
      </c>
      <c r="F59" s="7">
        <v>38960.92</v>
      </c>
      <c r="G59" s="7">
        <v>97</v>
      </c>
      <c r="H59" s="7">
        <v>133.44</v>
      </c>
      <c r="I59" s="8">
        <v>2.9999999999999997E-4</v>
      </c>
      <c r="J59" s="8">
        <v>2.7699999999999999E-2</v>
      </c>
      <c r="K59" s="8">
        <v>5.0000000000000001E-4</v>
      </c>
    </row>
    <row r="60" spans="2:11">
      <c r="B60" s="6" t="s">
        <v>684</v>
      </c>
      <c r="C60" s="17">
        <v>202010153</v>
      </c>
      <c r="D60" s="6" t="s">
        <v>44</v>
      </c>
      <c r="E60" s="6" t="s">
        <v>685</v>
      </c>
      <c r="F60" s="7">
        <v>30380</v>
      </c>
      <c r="G60" s="7">
        <v>156.41</v>
      </c>
      <c r="H60" s="7">
        <v>167.78</v>
      </c>
      <c r="I60" s="8">
        <v>1.2119999999999999E-5</v>
      </c>
      <c r="J60" s="8">
        <v>3.4799999999999998E-2</v>
      </c>
      <c r="K60" s="8">
        <v>6.9999999999999999E-4</v>
      </c>
    </row>
    <row r="61" spans="2:11">
      <c r="B61" s="6" t="s">
        <v>686</v>
      </c>
      <c r="C61" s="17">
        <v>202201208</v>
      </c>
      <c r="D61" s="6" t="s">
        <v>44</v>
      </c>
      <c r="E61" s="6" t="s">
        <v>651</v>
      </c>
      <c r="F61" s="7">
        <v>145146.51</v>
      </c>
      <c r="G61" s="7">
        <v>111.96</v>
      </c>
      <c r="H61" s="7">
        <v>573.80999999999995</v>
      </c>
      <c r="I61" s="8">
        <v>1E-4</v>
      </c>
      <c r="J61" s="8">
        <v>0.11899999999999999</v>
      </c>
      <c r="K61" s="8">
        <v>2.3E-3</v>
      </c>
    </row>
    <row r="62" spans="2:11">
      <c r="B62" s="6" t="s">
        <v>687</v>
      </c>
      <c r="C62" s="17">
        <v>202106183</v>
      </c>
      <c r="D62" s="6" t="s">
        <v>44</v>
      </c>
      <c r="E62" s="6" t="s">
        <v>688</v>
      </c>
      <c r="F62" s="7">
        <v>66460.95</v>
      </c>
      <c r="G62" s="7">
        <v>103.3</v>
      </c>
      <c r="H62" s="7">
        <v>242.42</v>
      </c>
      <c r="I62" s="8">
        <v>2.5230000000000001E-5</v>
      </c>
      <c r="J62" s="8">
        <v>5.0299999999999997E-2</v>
      </c>
      <c r="K62" s="8">
        <v>1E-3</v>
      </c>
    </row>
    <row r="63" spans="2:11">
      <c r="B63" s="6" t="s">
        <v>689</v>
      </c>
      <c r="C63" s="17">
        <v>202205126</v>
      </c>
      <c r="D63" s="6" t="s">
        <v>44</v>
      </c>
      <c r="E63" s="6" t="s">
        <v>626</v>
      </c>
      <c r="F63" s="7">
        <v>55107.24</v>
      </c>
      <c r="G63" s="7">
        <v>101.64</v>
      </c>
      <c r="H63" s="7">
        <v>197.78</v>
      </c>
      <c r="I63" s="8">
        <v>5.0000000000000001E-4</v>
      </c>
      <c r="J63" s="8">
        <v>4.1000000000000002E-2</v>
      </c>
      <c r="K63" s="8">
        <v>8.0000000000000004E-4</v>
      </c>
    </row>
    <row r="64" spans="2:11">
      <c r="B64" s="6" t="s">
        <v>690</v>
      </c>
      <c r="C64" s="17">
        <v>289991259</v>
      </c>
      <c r="D64" s="6" t="s">
        <v>44</v>
      </c>
      <c r="E64" s="6" t="s">
        <v>685</v>
      </c>
      <c r="F64" s="7">
        <v>10200</v>
      </c>
      <c r="G64" s="7">
        <v>100</v>
      </c>
      <c r="H64" s="7">
        <v>36.020000000000003</v>
      </c>
      <c r="I64" s="8">
        <v>1.2E-5</v>
      </c>
      <c r="J64" s="8">
        <v>7.4999999999999997E-3</v>
      </c>
      <c r="K64" s="8">
        <v>1E-4</v>
      </c>
    </row>
    <row r="65" spans="2:11">
      <c r="B65" s="6" t="s">
        <v>691</v>
      </c>
      <c r="C65" s="17">
        <v>289991242</v>
      </c>
      <c r="D65" s="6" t="s">
        <v>44</v>
      </c>
      <c r="E65" s="6" t="s">
        <v>685</v>
      </c>
      <c r="F65" s="7">
        <v>2500</v>
      </c>
      <c r="G65" s="7">
        <v>91.66</v>
      </c>
      <c r="H65" s="7">
        <v>8.09</v>
      </c>
      <c r="I65" s="8">
        <v>3.4E-5</v>
      </c>
      <c r="J65" s="8">
        <v>1.6999999999999999E-3</v>
      </c>
      <c r="K65" s="8">
        <v>0</v>
      </c>
    </row>
    <row r="68" spans="2:11">
      <c r="B68" s="6" t="s">
        <v>132</v>
      </c>
      <c r="C68" s="17"/>
      <c r="D68" s="6"/>
      <c r="E68" s="6"/>
    </row>
    <row r="72" spans="2:11">
      <c r="B72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1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448</v>
      </c>
    </row>
    <row r="7" spans="2:12" ht="15.75">
      <c r="B7" s="2" t="s">
        <v>692</v>
      </c>
    </row>
    <row r="8" spans="2:12">
      <c r="B8" s="3" t="s">
        <v>85</v>
      </c>
      <c r="C8" s="3" t="s">
        <v>86</v>
      </c>
      <c r="D8" s="3" t="s">
        <v>180</v>
      </c>
      <c r="E8" s="3" t="s">
        <v>90</v>
      </c>
      <c r="F8" s="3" t="s">
        <v>136</v>
      </c>
      <c r="G8" s="3" t="s">
        <v>138</v>
      </c>
      <c r="H8" s="3" t="s">
        <v>43</v>
      </c>
      <c r="I8" s="3" t="s">
        <v>449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 t="s">
        <v>143</v>
      </c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400</v>
      </c>
      <c r="C11" s="12"/>
      <c r="D11" s="3"/>
      <c r="E11" s="3"/>
      <c r="F11" s="3"/>
      <c r="G11" s="9">
        <v>971.45</v>
      </c>
      <c r="I11" s="9">
        <v>8.49</v>
      </c>
      <c r="K11" s="10">
        <v>1</v>
      </c>
      <c r="L11" s="10">
        <v>0</v>
      </c>
    </row>
    <row r="12" spans="2:12">
      <c r="B12" s="3" t="s">
        <v>693</v>
      </c>
      <c r="C12" s="12"/>
      <c r="D12" s="3"/>
      <c r="E12" s="3"/>
      <c r="F12" s="3"/>
      <c r="G12" s="9">
        <v>971.45</v>
      </c>
      <c r="I12" s="9">
        <v>8.49</v>
      </c>
      <c r="K12" s="10">
        <v>1</v>
      </c>
      <c r="L12" s="10">
        <v>0</v>
      </c>
    </row>
    <row r="13" spans="2:12">
      <c r="B13" s="6" t="s">
        <v>694</v>
      </c>
      <c r="C13" s="17">
        <v>202106175</v>
      </c>
      <c r="D13" s="6" t="s">
        <v>338</v>
      </c>
      <c r="E13" s="6" t="s">
        <v>44</v>
      </c>
      <c r="F13" s="6" t="s">
        <v>695</v>
      </c>
      <c r="G13" s="7">
        <v>971.45</v>
      </c>
      <c r="H13" s="7">
        <v>247.65</v>
      </c>
      <c r="I13" s="7">
        <v>8.49</v>
      </c>
      <c r="J13" s="8">
        <v>0</v>
      </c>
      <c r="K13" s="8">
        <v>1</v>
      </c>
      <c r="L13" s="8">
        <v>0</v>
      </c>
    </row>
    <row r="14" spans="2:12">
      <c r="B14" s="3" t="s">
        <v>696</v>
      </c>
      <c r="C14" s="12"/>
      <c r="D14" s="3"/>
      <c r="E14" s="3"/>
      <c r="F14" s="3"/>
      <c r="G14" s="9">
        <v>0</v>
      </c>
      <c r="I14" s="9">
        <v>0</v>
      </c>
      <c r="K14" s="10">
        <v>0</v>
      </c>
      <c r="L14" s="10">
        <v>0</v>
      </c>
    </row>
    <row r="17" spans="2:6">
      <c r="B17" s="6" t="s">
        <v>132</v>
      </c>
      <c r="C17" s="17"/>
      <c r="D17" s="6"/>
      <c r="E17" s="6"/>
      <c r="F17" s="6"/>
    </row>
    <row r="21" spans="2:6">
      <c r="B21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448</v>
      </c>
    </row>
    <row r="7" spans="2:12" ht="15.75">
      <c r="B7" s="2" t="s">
        <v>697</v>
      </c>
    </row>
    <row r="8" spans="2:12">
      <c r="B8" s="3" t="s">
        <v>85</v>
      </c>
      <c r="C8" s="3" t="s">
        <v>86</v>
      </c>
      <c r="D8" s="3" t="s">
        <v>180</v>
      </c>
      <c r="E8" s="3" t="s">
        <v>136</v>
      </c>
      <c r="F8" s="3" t="s">
        <v>90</v>
      </c>
      <c r="G8" s="3" t="s">
        <v>138</v>
      </c>
      <c r="H8" s="3" t="s">
        <v>43</v>
      </c>
      <c r="I8" s="3" t="s">
        <v>449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416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698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417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699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700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422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355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701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417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427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422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428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355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132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47"/>
  <sheetViews>
    <sheetView rightToLeft="1" workbookViewId="0"/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24961.22</v>
      </c>
      <c r="K10" s="10">
        <v>1</v>
      </c>
      <c r="L10" s="10">
        <v>9.8199999999999996E-2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24927.38</v>
      </c>
      <c r="K11" s="10">
        <v>0.99860000000000004</v>
      </c>
      <c r="L11" s="10">
        <v>9.8100000000000007E-2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20930.36</v>
      </c>
      <c r="K12" s="16">
        <v>0.83850000000000002</v>
      </c>
      <c r="L12" s="16">
        <v>8.2400000000000001E-2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20931.16</v>
      </c>
      <c r="K13" s="8">
        <v>0.83850000000000002</v>
      </c>
      <c r="L13" s="8">
        <v>8.2400000000000001E-2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-0.8</v>
      </c>
      <c r="K14" s="8">
        <v>0</v>
      </c>
      <c r="L14" s="8">
        <v>0</v>
      </c>
    </row>
    <row r="15" spans="2:12">
      <c r="B15" s="13" t="s">
        <v>105</v>
      </c>
      <c r="C15" s="14"/>
      <c r="D15" s="13"/>
      <c r="E15" s="13"/>
      <c r="F15" s="13"/>
      <c r="G15" s="13"/>
      <c r="J15" s="15">
        <v>-3033.25</v>
      </c>
      <c r="K15" s="16">
        <v>-0.1215</v>
      </c>
      <c r="L15" s="16">
        <v>-1.1900000000000001E-2</v>
      </c>
    </row>
    <row r="16" spans="2:12">
      <c r="B16" s="6" t="s">
        <v>106</v>
      </c>
      <c r="C16" s="17">
        <v>1015</v>
      </c>
      <c r="D16" s="18">
        <v>10</v>
      </c>
      <c r="E16" s="6" t="s">
        <v>102</v>
      </c>
      <c r="F16" s="6"/>
      <c r="G16" s="6" t="s">
        <v>54</v>
      </c>
      <c r="H16" s="19">
        <v>0</v>
      </c>
      <c r="J16" s="7">
        <v>0</v>
      </c>
      <c r="K16" s="8">
        <v>0</v>
      </c>
      <c r="L16" s="8">
        <v>0</v>
      </c>
    </row>
    <row r="17" spans="2:12">
      <c r="B17" s="6" t="s">
        <v>107</v>
      </c>
      <c r="C17" s="17">
        <v>14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-3033.25</v>
      </c>
      <c r="K17" s="8">
        <v>-0.1215</v>
      </c>
      <c r="L17" s="8">
        <v>-1.1900000000000001E-2</v>
      </c>
    </row>
    <row r="18" spans="2:12">
      <c r="B18" s="6" t="s">
        <v>108</v>
      </c>
      <c r="C18" s="17">
        <v>1032</v>
      </c>
      <c r="D18" s="18">
        <v>10</v>
      </c>
      <c r="E18" s="6" t="s">
        <v>102</v>
      </c>
      <c r="F18" s="6"/>
      <c r="G18" s="6" t="s">
        <v>70</v>
      </c>
      <c r="H18" s="19">
        <v>0</v>
      </c>
      <c r="J18" s="7">
        <v>0</v>
      </c>
      <c r="K18" s="8">
        <v>0</v>
      </c>
      <c r="L18" s="8">
        <v>0</v>
      </c>
    </row>
    <row r="19" spans="2:12">
      <c r="B19" s="6" t="s">
        <v>109</v>
      </c>
      <c r="C19" s="17">
        <v>1035</v>
      </c>
      <c r="D19" s="18">
        <v>10</v>
      </c>
      <c r="E19" s="6" t="s">
        <v>102</v>
      </c>
      <c r="F19" s="6"/>
      <c r="G19" s="6" t="s">
        <v>73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1002</v>
      </c>
      <c r="D20" s="18">
        <v>10</v>
      </c>
      <c r="E20" s="6" t="s">
        <v>102</v>
      </c>
      <c r="F20" s="6"/>
      <c r="G20" s="6" t="s">
        <v>45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1013</v>
      </c>
      <c r="D21" s="18">
        <v>10</v>
      </c>
      <c r="E21" s="6" t="s">
        <v>102</v>
      </c>
      <c r="F21" s="6"/>
      <c r="G21" s="6" t="s">
        <v>52</v>
      </c>
      <c r="H21" s="19">
        <v>0</v>
      </c>
      <c r="J21" s="7">
        <v>0</v>
      </c>
      <c r="K21" s="8">
        <v>0</v>
      </c>
      <c r="L21" s="8">
        <v>0</v>
      </c>
    </row>
    <row r="22" spans="2:12">
      <c r="B22" s="6" t="s">
        <v>112</v>
      </c>
      <c r="C22" s="17">
        <v>1018</v>
      </c>
      <c r="D22" s="18">
        <v>10</v>
      </c>
      <c r="E22" s="6" t="s">
        <v>102</v>
      </c>
      <c r="F22" s="6"/>
      <c r="G22" s="6" t="s">
        <v>57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1011</v>
      </c>
      <c r="D23" s="18">
        <v>10</v>
      </c>
      <c r="E23" s="6" t="s">
        <v>102</v>
      </c>
      <c r="F23" s="6"/>
      <c r="G23" s="6" t="s">
        <v>50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1004</v>
      </c>
      <c r="D24" s="18">
        <v>10</v>
      </c>
      <c r="E24" s="6" t="s">
        <v>102</v>
      </c>
      <c r="F24" s="6"/>
      <c r="G24" s="6" t="s">
        <v>46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1007</v>
      </c>
      <c r="D25" s="18">
        <v>10</v>
      </c>
      <c r="E25" s="6" t="s">
        <v>102</v>
      </c>
      <c r="F25" s="6"/>
      <c r="G25" s="6" t="s">
        <v>47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13" t="s">
        <v>116</v>
      </c>
      <c r="C26" s="14"/>
      <c r="D26" s="13"/>
      <c r="E26" s="13"/>
      <c r="F26" s="13"/>
      <c r="G26" s="13"/>
      <c r="J26" s="15">
        <v>0</v>
      </c>
      <c r="K26" s="16">
        <v>0</v>
      </c>
      <c r="L26" s="16">
        <v>0</v>
      </c>
    </row>
    <row r="27" spans="2:12">
      <c r="B27" s="13" t="s">
        <v>117</v>
      </c>
      <c r="C27" s="14"/>
      <c r="D27" s="13"/>
      <c r="E27" s="13"/>
      <c r="F27" s="13"/>
      <c r="G27" s="13"/>
      <c r="J27" s="15">
        <v>0</v>
      </c>
      <c r="K27" s="16">
        <v>0</v>
      </c>
      <c r="L27" s="16">
        <v>0</v>
      </c>
    </row>
    <row r="28" spans="2:12">
      <c r="B28" s="13" t="s">
        <v>118</v>
      </c>
      <c r="C28" s="14"/>
      <c r="D28" s="13"/>
      <c r="E28" s="13"/>
      <c r="F28" s="13"/>
      <c r="G28" s="13"/>
      <c r="J28" s="15">
        <v>0</v>
      </c>
      <c r="K28" s="16">
        <v>0</v>
      </c>
      <c r="L28" s="16">
        <v>0</v>
      </c>
    </row>
    <row r="29" spans="2:12">
      <c r="B29" s="13" t="s">
        <v>119</v>
      </c>
      <c r="C29" s="14"/>
      <c r="D29" s="13"/>
      <c r="E29" s="13"/>
      <c r="F29" s="13"/>
      <c r="G29" s="13"/>
      <c r="J29" s="15">
        <v>0</v>
      </c>
      <c r="K29" s="16">
        <v>0</v>
      </c>
      <c r="L29" s="16">
        <v>0</v>
      </c>
    </row>
    <row r="30" spans="2:12">
      <c r="B30" s="13" t="s">
        <v>120</v>
      </c>
      <c r="C30" s="14"/>
      <c r="D30" s="13"/>
      <c r="E30" s="13"/>
      <c r="F30" s="13"/>
      <c r="G30" s="13"/>
      <c r="J30" s="15">
        <v>7030.27</v>
      </c>
      <c r="K30" s="16">
        <v>0.28160000000000002</v>
      </c>
      <c r="L30" s="16">
        <v>2.7699999999999999E-2</v>
      </c>
    </row>
    <row r="31" spans="2:12">
      <c r="B31" s="6" t="s">
        <v>121</v>
      </c>
      <c r="C31" s="17">
        <v>77726669</v>
      </c>
      <c r="D31" s="18">
        <v>12</v>
      </c>
      <c r="E31" s="6" t="s">
        <v>122</v>
      </c>
      <c r="F31" s="6" t="s">
        <v>123</v>
      </c>
      <c r="G31" s="6" t="s">
        <v>44</v>
      </c>
      <c r="H31" s="19">
        <v>0</v>
      </c>
      <c r="J31" s="7">
        <v>211.86</v>
      </c>
      <c r="K31" s="8">
        <v>8.5000000000000006E-3</v>
      </c>
      <c r="L31" s="8">
        <v>8.0000000000000004E-4</v>
      </c>
    </row>
    <row r="32" spans="2:12">
      <c r="B32" s="6" t="s">
        <v>124</v>
      </c>
      <c r="C32" s="17">
        <v>40666</v>
      </c>
      <c r="D32" s="18">
        <v>10</v>
      </c>
      <c r="E32" s="6" t="s">
        <v>122</v>
      </c>
      <c r="F32" s="6" t="s">
        <v>123</v>
      </c>
      <c r="G32" s="6" t="s">
        <v>44</v>
      </c>
      <c r="H32" s="19">
        <v>0</v>
      </c>
      <c r="J32" s="7">
        <v>6818.41</v>
      </c>
      <c r="K32" s="8">
        <v>0.2732</v>
      </c>
      <c r="L32" s="8">
        <v>2.6800000000000001E-2</v>
      </c>
    </row>
    <row r="33" spans="2:12">
      <c r="B33" s="3" t="s">
        <v>125</v>
      </c>
      <c r="C33" s="12"/>
      <c r="D33" s="3"/>
      <c r="E33" s="3"/>
      <c r="F33" s="3"/>
      <c r="G33" s="3"/>
      <c r="J33" s="9">
        <v>33.840000000000003</v>
      </c>
      <c r="K33" s="10">
        <v>1.4E-3</v>
      </c>
      <c r="L33" s="10">
        <v>1E-4</v>
      </c>
    </row>
    <row r="34" spans="2:12">
      <c r="B34" s="13" t="s">
        <v>105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120</v>
      </c>
      <c r="C35" s="14"/>
      <c r="D35" s="13"/>
      <c r="E35" s="13"/>
      <c r="F35" s="13"/>
      <c r="G35" s="13"/>
      <c r="J35" s="15">
        <v>33.840000000000003</v>
      </c>
      <c r="K35" s="16">
        <v>1.4E-3</v>
      </c>
      <c r="L35" s="16">
        <v>1E-4</v>
      </c>
    </row>
    <row r="36" spans="2:12">
      <c r="B36" s="6" t="s">
        <v>126</v>
      </c>
      <c r="C36" s="17">
        <v>202212205</v>
      </c>
      <c r="D36" s="6"/>
      <c r="E36" s="6" t="s">
        <v>127</v>
      </c>
      <c r="F36" s="6"/>
      <c r="G36" s="6" t="s">
        <v>44</v>
      </c>
      <c r="H36" s="19">
        <v>0</v>
      </c>
      <c r="J36" s="7">
        <v>15.23</v>
      </c>
      <c r="K36" s="8">
        <v>5.9999999999999995E-4</v>
      </c>
      <c r="L36" s="8">
        <v>1E-4</v>
      </c>
    </row>
    <row r="37" spans="2:12">
      <c r="B37" s="6" t="s">
        <v>128</v>
      </c>
      <c r="C37" s="17">
        <v>202212213</v>
      </c>
      <c r="D37" s="6"/>
      <c r="E37" s="6" t="s">
        <v>127</v>
      </c>
      <c r="F37" s="6"/>
      <c r="G37" s="6" t="s">
        <v>44</v>
      </c>
      <c r="H37" s="19">
        <v>0</v>
      </c>
      <c r="J37" s="7">
        <v>18.579999999999998</v>
      </c>
      <c r="K37" s="8">
        <v>6.9999999999999999E-4</v>
      </c>
      <c r="L37" s="8">
        <v>1E-4</v>
      </c>
    </row>
    <row r="38" spans="2:12">
      <c r="B38" s="6" t="s">
        <v>129</v>
      </c>
      <c r="C38" s="17">
        <v>202212221</v>
      </c>
      <c r="D38" s="6"/>
      <c r="E38" s="6" t="s">
        <v>127</v>
      </c>
      <c r="F38" s="6"/>
      <c r="G38" s="6" t="s">
        <v>44</v>
      </c>
      <c r="H38" s="19">
        <v>0</v>
      </c>
      <c r="J38" s="7">
        <v>0</v>
      </c>
      <c r="K38" s="8">
        <v>0</v>
      </c>
      <c r="L38" s="8">
        <v>0</v>
      </c>
    </row>
    <row r="39" spans="2:12">
      <c r="B39" s="6" t="s">
        <v>130</v>
      </c>
      <c r="C39" s="17">
        <v>202212239</v>
      </c>
      <c r="D39" s="6"/>
      <c r="E39" s="6" t="s">
        <v>127</v>
      </c>
      <c r="F39" s="6"/>
      <c r="G39" s="6" t="s">
        <v>44</v>
      </c>
      <c r="H39" s="19">
        <v>0</v>
      </c>
      <c r="J39" s="7">
        <v>0</v>
      </c>
      <c r="K39" s="8">
        <v>0</v>
      </c>
      <c r="L39" s="8">
        <v>0</v>
      </c>
    </row>
    <row r="40" spans="2:12">
      <c r="B40" s="6" t="s">
        <v>131</v>
      </c>
      <c r="C40" s="17">
        <v>289991697</v>
      </c>
      <c r="D40" s="6"/>
      <c r="E40" s="6" t="s">
        <v>127</v>
      </c>
      <c r="F40" s="6"/>
      <c r="G40" s="6" t="s">
        <v>73</v>
      </c>
      <c r="H40" s="19">
        <v>0</v>
      </c>
      <c r="J40" s="7">
        <v>0.04</v>
      </c>
      <c r="K40" s="8">
        <v>0</v>
      </c>
      <c r="L40" s="8">
        <v>0</v>
      </c>
    </row>
    <row r="43" spans="2:12">
      <c r="B43" s="6" t="s">
        <v>132</v>
      </c>
      <c r="C43" s="17"/>
      <c r="D43" s="6"/>
      <c r="E43" s="6"/>
      <c r="F43" s="6"/>
      <c r="G43" s="6"/>
    </row>
    <row r="47" spans="2:12">
      <c r="B4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00"/>
  <sheetViews>
    <sheetView rightToLeft="1" workbookViewId="0"/>
  </sheetViews>
  <sheetFormatPr defaultColWidth="9.140625" defaultRowHeight="12.75"/>
  <cols>
    <col min="2" max="2" width="32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6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448</v>
      </c>
    </row>
    <row r="7" spans="2:11" ht="15.75">
      <c r="B7" s="2" t="s">
        <v>702</v>
      </c>
    </row>
    <row r="8" spans="2:11">
      <c r="B8" s="3" t="s">
        <v>85</v>
      </c>
      <c r="C8" s="3" t="s">
        <v>86</v>
      </c>
      <c r="D8" s="3" t="s">
        <v>180</v>
      </c>
      <c r="E8" s="3" t="s">
        <v>136</v>
      </c>
      <c r="F8" s="3" t="s">
        <v>90</v>
      </c>
      <c r="G8" s="3" t="s">
        <v>138</v>
      </c>
      <c r="H8" s="3" t="s">
        <v>43</v>
      </c>
      <c r="I8" s="3" t="s">
        <v>449</v>
      </c>
      <c r="J8" s="3" t="s">
        <v>141</v>
      </c>
      <c r="K8" s="3" t="s">
        <v>142</v>
      </c>
    </row>
    <row r="9" spans="2:11">
      <c r="B9" s="4"/>
      <c r="C9" s="4"/>
      <c r="D9" s="4"/>
      <c r="E9" s="4" t="s">
        <v>143</v>
      </c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</row>
    <row r="11" spans="2:11">
      <c r="B11" s="3" t="s">
        <v>430</v>
      </c>
      <c r="C11" s="12"/>
      <c r="D11" s="3"/>
      <c r="E11" s="3"/>
      <c r="F11" s="3"/>
      <c r="G11" s="9">
        <v>-1574013.72</v>
      </c>
      <c r="I11" s="9">
        <v>-457.86</v>
      </c>
      <c r="J11" s="10">
        <v>1</v>
      </c>
      <c r="K11" s="10">
        <v>-1.8E-3</v>
      </c>
    </row>
    <row r="12" spans="2:11">
      <c r="B12" s="3" t="s">
        <v>703</v>
      </c>
      <c r="C12" s="12"/>
      <c r="D12" s="3"/>
      <c r="E12" s="3"/>
      <c r="F12" s="3"/>
      <c r="G12" s="9">
        <v>-5673156.7800000003</v>
      </c>
      <c r="I12" s="9">
        <v>-46.62</v>
      </c>
      <c r="J12" s="10">
        <v>0.1018</v>
      </c>
      <c r="K12" s="10">
        <v>-2.0000000000000001E-4</v>
      </c>
    </row>
    <row r="13" spans="2:11">
      <c r="B13" s="13" t="s">
        <v>417</v>
      </c>
      <c r="C13" s="14"/>
      <c r="D13" s="13"/>
      <c r="E13" s="13"/>
      <c r="F13" s="13"/>
      <c r="G13" s="15">
        <v>120354.47</v>
      </c>
      <c r="I13" s="15">
        <v>-28.79</v>
      </c>
      <c r="J13" s="16">
        <v>6.2899999999999998E-2</v>
      </c>
      <c r="K13" s="16">
        <v>-1E-4</v>
      </c>
    </row>
    <row r="14" spans="2:11">
      <c r="B14" s="6" t="s">
        <v>704</v>
      </c>
      <c r="C14" s="17">
        <v>360001226</v>
      </c>
      <c r="D14" s="6" t="s">
        <v>419</v>
      </c>
      <c r="E14" s="6" t="s">
        <v>705</v>
      </c>
      <c r="F14" s="6" t="s">
        <v>44</v>
      </c>
      <c r="G14" s="7">
        <v>120354.47</v>
      </c>
      <c r="H14" s="7">
        <v>-6.77</v>
      </c>
      <c r="I14" s="7">
        <v>-28.79</v>
      </c>
      <c r="J14" s="8">
        <v>6.2899999999999998E-2</v>
      </c>
      <c r="K14" s="8">
        <v>-1E-4</v>
      </c>
    </row>
    <row r="15" spans="2:11">
      <c r="B15" s="13" t="s">
        <v>699</v>
      </c>
      <c r="C15" s="14"/>
      <c r="D15" s="13"/>
      <c r="E15" s="13"/>
      <c r="F15" s="13"/>
      <c r="G15" s="15">
        <v>-2053496</v>
      </c>
      <c r="I15" s="15">
        <v>-115.12</v>
      </c>
      <c r="J15" s="16">
        <v>0.25140000000000001</v>
      </c>
      <c r="K15" s="16">
        <v>-5.0000000000000001E-4</v>
      </c>
    </row>
    <row r="16" spans="2:11">
      <c r="B16" s="6" t="s">
        <v>706</v>
      </c>
      <c r="C16" s="17">
        <v>330022963</v>
      </c>
      <c r="D16" s="6" t="s">
        <v>419</v>
      </c>
      <c r="E16" s="6" t="s">
        <v>707</v>
      </c>
      <c r="F16" s="6" t="s">
        <v>103</v>
      </c>
      <c r="G16" s="7">
        <v>-179600</v>
      </c>
      <c r="H16" s="7">
        <v>6.94</v>
      </c>
      <c r="I16" s="7">
        <v>-12.46</v>
      </c>
      <c r="J16" s="8">
        <v>2.7199999999999998E-2</v>
      </c>
      <c r="K16" s="8">
        <v>0</v>
      </c>
    </row>
    <row r="17" spans="2:11">
      <c r="B17" s="6" t="s">
        <v>708</v>
      </c>
      <c r="C17" s="17">
        <v>370002941</v>
      </c>
      <c r="D17" s="6" t="s">
        <v>419</v>
      </c>
      <c r="E17" s="6" t="s">
        <v>709</v>
      </c>
      <c r="F17" s="6" t="s">
        <v>103</v>
      </c>
      <c r="G17" s="7">
        <v>-1400</v>
      </c>
      <c r="H17" s="7">
        <v>23.58</v>
      </c>
      <c r="I17" s="7">
        <v>-0.33</v>
      </c>
      <c r="J17" s="8">
        <v>6.9999999999999999E-4</v>
      </c>
      <c r="K17" s="8">
        <v>0</v>
      </c>
    </row>
    <row r="18" spans="2:11">
      <c r="B18" s="6" t="s">
        <v>710</v>
      </c>
      <c r="C18" s="17">
        <v>330022310</v>
      </c>
      <c r="D18" s="6" t="s">
        <v>419</v>
      </c>
      <c r="E18" s="6" t="s">
        <v>711</v>
      </c>
      <c r="F18" s="6" t="s">
        <v>103</v>
      </c>
      <c r="G18" s="7">
        <v>-479300</v>
      </c>
      <c r="H18" s="7">
        <v>23.86</v>
      </c>
      <c r="I18" s="7">
        <v>-114.35</v>
      </c>
      <c r="J18" s="8">
        <v>0.24970000000000001</v>
      </c>
      <c r="K18" s="8">
        <v>-4.0000000000000002E-4</v>
      </c>
    </row>
    <row r="19" spans="2:11">
      <c r="B19" s="6" t="s">
        <v>712</v>
      </c>
      <c r="C19" s="17">
        <v>330022492</v>
      </c>
      <c r="D19" s="6" t="s">
        <v>419</v>
      </c>
      <c r="E19" s="6" t="s">
        <v>709</v>
      </c>
      <c r="F19" s="6" t="s">
        <v>103</v>
      </c>
      <c r="G19" s="7">
        <v>-26700</v>
      </c>
      <c r="H19" s="7">
        <v>23.71</v>
      </c>
      <c r="I19" s="7">
        <v>-6.33</v>
      </c>
      <c r="J19" s="8">
        <v>1.38E-2</v>
      </c>
      <c r="K19" s="8">
        <v>0</v>
      </c>
    </row>
    <row r="20" spans="2:11">
      <c r="B20" s="6" t="s">
        <v>713</v>
      </c>
      <c r="C20" s="17">
        <v>330022872</v>
      </c>
      <c r="D20" s="6" t="s">
        <v>419</v>
      </c>
      <c r="E20" s="6" t="s">
        <v>714</v>
      </c>
      <c r="F20" s="6" t="s">
        <v>103</v>
      </c>
      <c r="G20" s="7">
        <v>-11000</v>
      </c>
      <c r="H20" s="7">
        <v>19.440000000000001</v>
      </c>
      <c r="I20" s="7">
        <v>-2.14</v>
      </c>
      <c r="J20" s="8">
        <v>4.7000000000000002E-3</v>
      </c>
      <c r="K20" s="8">
        <v>0</v>
      </c>
    </row>
    <row r="21" spans="2:11">
      <c r="B21" s="6" t="s">
        <v>715</v>
      </c>
      <c r="C21" s="17">
        <v>330022898</v>
      </c>
      <c r="D21" s="6" t="s">
        <v>419</v>
      </c>
      <c r="E21" s="6" t="s">
        <v>714</v>
      </c>
      <c r="F21" s="6" t="s">
        <v>103</v>
      </c>
      <c r="G21" s="7">
        <v>-188300</v>
      </c>
      <c r="H21" s="7">
        <v>19.34</v>
      </c>
      <c r="I21" s="7">
        <v>-36.43</v>
      </c>
      <c r="J21" s="8">
        <v>7.9600000000000004E-2</v>
      </c>
      <c r="K21" s="8">
        <v>-1E-4</v>
      </c>
    </row>
    <row r="22" spans="2:11">
      <c r="B22" s="6" t="s">
        <v>716</v>
      </c>
      <c r="C22" s="17">
        <v>330023441</v>
      </c>
      <c r="D22" s="6" t="s">
        <v>419</v>
      </c>
      <c r="E22" s="6" t="s">
        <v>717</v>
      </c>
      <c r="F22" s="6" t="s">
        <v>103</v>
      </c>
      <c r="G22" s="7">
        <v>-518180</v>
      </c>
      <c r="H22" s="7">
        <v>15.19</v>
      </c>
      <c r="I22" s="7">
        <v>-78.72</v>
      </c>
      <c r="J22" s="8">
        <v>0.1719</v>
      </c>
      <c r="K22" s="8">
        <v>-2.9999999999999997E-4</v>
      </c>
    </row>
    <row r="23" spans="2:11">
      <c r="B23" s="6" t="s">
        <v>718</v>
      </c>
      <c r="C23" s="17">
        <v>330023573</v>
      </c>
      <c r="D23" s="6" t="s">
        <v>419</v>
      </c>
      <c r="E23" s="6" t="s">
        <v>719</v>
      </c>
      <c r="F23" s="6" t="s">
        <v>103</v>
      </c>
      <c r="G23" s="7">
        <v>-66920</v>
      </c>
      <c r="H23" s="7">
        <v>14.17</v>
      </c>
      <c r="I23" s="7">
        <v>-9.48</v>
      </c>
      <c r="J23" s="8">
        <v>2.07E-2</v>
      </c>
      <c r="K23" s="8">
        <v>0</v>
      </c>
    </row>
    <row r="24" spans="2:11">
      <c r="B24" s="6" t="s">
        <v>720</v>
      </c>
      <c r="C24" s="17">
        <v>330023805</v>
      </c>
      <c r="D24" s="6" t="s">
        <v>419</v>
      </c>
      <c r="E24" s="6" t="s">
        <v>721</v>
      </c>
      <c r="F24" s="6" t="s">
        <v>103</v>
      </c>
      <c r="G24" s="7">
        <v>-200</v>
      </c>
      <c r="H24" s="7">
        <v>7.32</v>
      </c>
      <c r="I24" s="7">
        <v>-0.01</v>
      </c>
      <c r="J24" s="8">
        <v>0</v>
      </c>
      <c r="K24" s="8">
        <v>0</v>
      </c>
    </row>
    <row r="25" spans="2:11">
      <c r="B25" s="6" t="s">
        <v>722</v>
      </c>
      <c r="C25" s="17">
        <v>330023763</v>
      </c>
      <c r="D25" s="6" t="s">
        <v>419</v>
      </c>
      <c r="E25" s="6" t="s">
        <v>721</v>
      </c>
      <c r="F25" s="6" t="s">
        <v>103</v>
      </c>
      <c r="G25" s="7">
        <v>-35500</v>
      </c>
      <c r="H25" s="7">
        <v>7.13</v>
      </c>
      <c r="I25" s="7">
        <v>-2.5299999999999998</v>
      </c>
      <c r="J25" s="8">
        <v>5.4999999999999997E-3</v>
      </c>
      <c r="K25" s="8">
        <v>0</v>
      </c>
    </row>
    <row r="26" spans="2:11">
      <c r="B26" s="6" t="s">
        <v>723</v>
      </c>
      <c r="C26" s="17">
        <v>330023839</v>
      </c>
      <c r="D26" s="6" t="s">
        <v>419</v>
      </c>
      <c r="E26" s="6" t="s">
        <v>724</v>
      </c>
      <c r="F26" s="6" t="s">
        <v>103</v>
      </c>
      <c r="G26" s="7">
        <v>-1800</v>
      </c>
      <c r="H26" s="7">
        <v>2.8</v>
      </c>
      <c r="I26" s="7">
        <v>-0.05</v>
      </c>
      <c r="J26" s="8">
        <v>1E-4</v>
      </c>
      <c r="K26" s="8">
        <v>0</v>
      </c>
    </row>
    <row r="27" spans="2:11">
      <c r="B27" s="6" t="s">
        <v>725</v>
      </c>
      <c r="C27" s="17">
        <v>330022948</v>
      </c>
      <c r="D27" s="6" t="s">
        <v>419</v>
      </c>
      <c r="E27" s="6" t="s">
        <v>707</v>
      </c>
      <c r="F27" s="6" t="s">
        <v>103</v>
      </c>
      <c r="G27" s="7">
        <v>-125600</v>
      </c>
      <c r="H27" s="7">
        <v>20.87</v>
      </c>
      <c r="I27" s="7">
        <v>-26.21</v>
      </c>
      <c r="J27" s="8">
        <v>5.7299999999999997E-2</v>
      </c>
      <c r="K27" s="8">
        <v>-1E-4</v>
      </c>
    </row>
    <row r="28" spans="2:11">
      <c r="B28" s="6" t="s">
        <v>726</v>
      </c>
      <c r="C28" s="17">
        <v>330022641</v>
      </c>
      <c r="D28" s="6" t="s">
        <v>419</v>
      </c>
      <c r="E28" s="6" t="s">
        <v>727</v>
      </c>
      <c r="F28" s="6" t="s">
        <v>103</v>
      </c>
      <c r="G28" s="7">
        <v>59404</v>
      </c>
      <c r="H28" s="7">
        <v>19.510000000000002</v>
      </c>
      <c r="I28" s="7">
        <v>11.59</v>
      </c>
      <c r="J28" s="8">
        <v>-2.53E-2</v>
      </c>
      <c r="K28" s="8">
        <v>0</v>
      </c>
    </row>
    <row r="29" spans="2:11">
      <c r="B29" s="6" t="s">
        <v>728</v>
      </c>
      <c r="C29" s="17">
        <v>330023359</v>
      </c>
      <c r="D29" s="6" t="s">
        <v>419</v>
      </c>
      <c r="E29" s="6" t="s">
        <v>729</v>
      </c>
      <c r="F29" s="6" t="s">
        <v>103</v>
      </c>
      <c r="G29" s="7">
        <v>63300</v>
      </c>
      <c r="H29" s="7">
        <v>18.98</v>
      </c>
      <c r="I29" s="7">
        <v>12.01</v>
      </c>
      <c r="J29" s="8">
        <v>-2.6200000000000001E-2</v>
      </c>
      <c r="K29" s="8">
        <v>0</v>
      </c>
    </row>
    <row r="30" spans="2:11">
      <c r="B30" s="6" t="s">
        <v>730</v>
      </c>
      <c r="C30" s="17">
        <v>330023409</v>
      </c>
      <c r="D30" s="6" t="s">
        <v>419</v>
      </c>
      <c r="E30" s="6" t="s">
        <v>731</v>
      </c>
      <c r="F30" s="6" t="s">
        <v>103</v>
      </c>
      <c r="G30" s="7">
        <v>57410</v>
      </c>
      <c r="H30" s="7">
        <v>17.09</v>
      </c>
      <c r="I30" s="7">
        <v>9.81</v>
      </c>
      <c r="J30" s="8">
        <v>-2.1399999999999999E-2</v>
      </c>
      <c r="K30" s="8">
        <v>0</v>
      </c>
    </row>
    <row r="31" spans="2:11">
      <c r="B31" s="6" t="s">
        <v>732</v>
      </c>
      <c r="C31" s="17">
        <v>330023599</v>
      </c>
      <c r="D31" s="6" t="s">
        <v>419</v>
      </c>
      <c r="E31" s="6" t="s">
        <v>733</v>
      </c>
      <c r="F31" s="6" t="s">
        <v>103</v>
      </c>
      <c r="G31" s="7">
        <v>22590</v>
      </c>
      <c r="H31" s="7">
        <v>11.59</v>
      </c>
      <c r="I31" s="7">
        <v>2.62</v>
      </c>
      <c r="J31" s="8">
        <v>-5.7000000000000002E-3</v>
      </c>
      <c r="K31" s="8">
        <v>0</v>
      </c>
    </row>
    <row r="32" spans="2:11">
      <c r="B32" s="6" t="s">
        <v>734</v>
      </c>
      <c r="C32" s="17">
        <v>330021841</v>
      </c>
      <c r="D32" s="6" t="s">
        <v>419</v>
      </c>
      <c r="E32" s="6" t="s">
        <v>735</v>
      </c>
      <c r="F32" s="6" t="s">
        <v>103</v>
      </c>
      <c r="G32" s="7">
        <v>511300</v>
      </c>
      <c r="H32" s="7">
        <v>13.18</v>
      </c>
      <c r="I32" s="7">
        <v>67.41</v>
      </c>
      <c r="J32" s="8">
        <v>-0.1472</v>
      </c>
      <c r="K32" s="8">
        <v>2.9999999999999997E-4</v>
      </c>
    </row>
    <row r="33" spans="2:11">
      <c r="B33" s="6" t="s">
        <v>736</v>
      </c>
      <c r="C33" s="17">
        <v>330023425</v>
      </c>
      <c r="D33" s="6" t="s">
        <v>419</v>
      </c>
      <c r="E33" s="6" t="s">
        <v>737</v>
      </c>
      <c r="F33" s="6" t="s">
        <v>103</v>
      </c>
      <c r="G33" s="7">
        <v>501200</v>
      </c>
      <c r="H33" s="7">
        <v>12.84</v>
      </c>
      <c r="I33" s="7">
        <v>64.38</v>
      </c>
      <c r="J33" s="8">
        <v>-0.1406</v>
      </c>
      <c r="K33" s="8">
        <v>2.9999999999999997E-4</v>
      </c>
    </row>
    <row r="34" spans="2:11">
      <c r="B34" s="6" t="s">
        <v>738</v>
      </c>
      <c r="C34" s="17">
        <v>330022914</v>
      </c>
      <c r="D34" s="6" t="s">
        <v>419</v>
      </c>
      <c r="E34" s="6" t="s">
        <v>707</v>
      </c>
      <c r="F34" s="6" t="s">
        <v>103</v>
      </c>
      <c r="G34" s="7">
        <v>216400</v>
      </c>
      <c r="H34" s="7">
        <v>12.42</v>
      </c>
      <c r="I34" s="7">
        <v>26.88</v>
      </c>
      <c r="J34" s="8">
        <v>-5.8700000000000002E-2</v>
      </c>
      <c r="K34" s="8">
        <v>1E-4</v>
      </c>
    </row>
    <row r="35" spans="2:11">
      <c r="B35" s="6" t="s">
        <v>739</v>
      </c>
      <c r="C35" s="17">
        <v>330023367</v>
      </c>
      <c r="D35" s="6" t="s">
        <v>419</v>
      </c>
      <c r="E35" s="6" t="s">
        <v>729</v>
      </c>
      <c r="F35" s="6" t="s">
        <v>103</v>
      </c>
      <c r="G35" s="7">
        <v>519600</v>
      </c>
      <c r="H35" s="7">
        <v>11.76</v>
      </c>
      <c r="I35" s="7">
        <v>61.11</v>
      </c>
      <c r="J35" s="8">
        <v>-0.13350000000000001</v>
      </c>
      <c r="K35" s="8">
        <v>2.0000000000000001E-4</v>
      </c>
    </row>
    <row r="36" spans="2:11">
      <c r="B36" s="6" t="s">
        <v>740</v>
      </c>
      <c r="C36" s="17">
        <v>330023482</v>
      </c>
      <c r="D36" s="6" t="s">
        <v>419</v>
      </c>
      <c r="E36" s="6" t="s">
        <v>717</v>
      </c>
      <c r="F36" s="6" t="s">
        <v>103</v>
      </c>
      <c r="G36" s="7">
        <v>418600</v>
      </c>
      <c r="H36" s="7">
        <v>9.73</v>
      </c>
      <c r="I36" s="7">
        <v>40.74</v>
      </c>
      <c r="J36" s="8">
        <v>-8.8999999999999996E-2</v>
      </c>
      <c r="K36" s="8">
        <v>2.0000000000000001E-4</v>
      </c>
    </row>
    <row r="37" spans="2:11">
      <c r="B37" s="6" t="s">
        <v>741</v>
      </c>
      <c r="C37" s="17">
        <v>330023508</v>
      </c>
      <c r="D37" s="6" t="s">
        <v>419</v>
      </c>
      <c r="E37" s="6" t="s">
        <v>742</v>
      </c>
      <c r="F37" s="6" t="s">
        <v>103</v>
      </c>
      <c r="G37" s="7">
        <v>216200</v>
      </c>
      <c r="H37" s="7">
        <v>9.61</v>
      </c>
      <c r="I37" s="7">
        <v>20.79</v>
      </c>
      <c r="J37" s="8">
        <v>-4.5400000000000003E-2</v>
      </c>
      <c r="K37" s="8">
        <v>1E-4</v>
      </c>
    </row>
    <row r="38" spans="2:11">
      <c r="B38" s="6" t="s">
        <v>743</v>
      </c>
      <c r="C38" s="17">
        <v>330023342</v>
      </c>
      <c r="D38" s="6" t="s">
        <v>419</v>
      </c>
      <c r="E38" s="6" t="s">
        <v>744</v>
      </c>
      <c r="F38" s="6" t="s">
        <v>103</v>
      </c>
      <c r="G38" s="7">
        <v>70300</v>
      </c>
      <c r="H38" s="7">
        <v>9.9600000000000009</v>
      </c>
      <c r="I38" s="7">
        <v>7</v>
      </c>
      <c r="J38" s="8">
        <v>-1.5299999999999999E-2</v>
      </c>
      <c r="K38" s="8">
        <v>0</v>
      </c>
    </row>
    <row r="39" spans="2:11">
      <c r="B39" s="6" t="s">
        <v>745</v>
      </c>
      <c r="C39" s="17">
        <v>330023698</v>
      </c>
      <c r="D39" s="6" t="s">
        <v>419</v>
      </c>
      <c r="E39" s="6" t="s">
        <v>746</v>
      </c>
      <c r="F39" s="6" t="s">
        <v>103</v>
      </c>
      <c r="G39" s="7">
        <v>820000</v>
      </c>
      <c r="H39" s="7">
        <v>9.32</v>
      </c>
      <c r="I39" s="7">
        <v>76.41</v>
      </c>
      <c r="J39" s="8">
        <v>-0.16689999999999999</v>
      </c>
      <c r="K39" s="8">
        <v>2.9999999999999997E-4</v>
      </c>
    </row>
    <row r="40" spans="2:11">
      <c r="B40" s="6" t="s">
        <v>747</v>
      </c>
      <c r="C40" s="17">
        <v>330023136</v>
      </c>
      <c r="D40" s="6" t="s">
        <v>419</v>
      </c>
      <c r="E40" s="6" t="s">
        <v>748</v>
      </c>
      <c r="F40" s="6" t="s">
        <v>103</v>
      </c>
      <c r="G40" s="7">
        <v>234100</v>
      </c>
      <c r="H40" s="7">
        <v>9</v>
      </c>
      <c r="I40" s="7">
        <v>21.06</v>
      </c>
      <c r="J40" s="8">
        <v>-4.5999999999999999E-2</v>
      </c>
      <c r="K40" s="8">
        <v>1E-4</v>
      </c>
    </row>
    <row r="41" spans="2:11">
      <c r="B41" s="6" t="s">
        <v>749</v>
      </c>
      <c r="C41" s="17">
        <v>330023029</v>
      </c>
      <c r="D41" s="6" t="s">
        <v>419</v>
      </c>
      <c r="E41" s="6" t="s">
        <v>750</v>
      </c>
      <c r="F41" s="6" t="s">
        <v>103</v>
      </c>
      <c r="G41" s="7">
        <v>114000</v>
      </c>
      <c r="H41" s="7">
        <v>7.93</v>
      </c>
      <c r="I41" s="7">
        <v>9.0399999999999991</v>
      </c>
      <c r="J41" s="8">
        <v>-1.9699999999999999E-2</v>
      </c>
      <c r="K41" s="8">
        <v>0</v>
      </c>
    </row>
    <row r="42" spans="2:11">
      <c r="B42" s="6" t="s">
        <v>751</v>
      </c>
      <c r="C42" s="17">
        <v>330023797</v>
      </c>
      <c r="D42" s="6" t="s">
        <v>419</v>
      </c>
      <c r="E42" s="6" t="s">
        <v>721</v>
      </c>
      <c r="F42" s="6" t="s">
        <v>103</v>
      </c>
      <c r="G42" s="7">
        <v>48700</v>
      </c>
      <c r="H42" s="7">
        <v>7.02</v>
      </c>
      <c r="I42" s="7">
        <v>3.42</v>
      </c>
      <c r="J42" s="8">
        <v>-7.4999999999999997E-3</v>
      </c>
      <c r="K42" s="8">
        <v>0</v>
      </c>
    </row>
    <row r="43" spans="2:11">
      <c r="B43" s="6" t="s">
        <v>752</v>
      </c>
      <c r="C43" s="17">
        <v>330023052</v>
      </c>
      <c r="D43" s="6" t="s">
        <v>419</v>
      </c>
      <c r="E43" s="6" t="s">
        <v>753</v>
      </c>
      <c r="F43" s="6" t="s">
        <v>103</v>
      </c>
      <c r="G43" s="7">
        <v>450100</v>
      </c>
      <c r="H43" s="7">
        <v>7.36</v>
      </c>
      <c r="I43" s="7">
        <v>33.15</v>
      </c>
      <c r="J43" s="8">
        <v>-7.2400000000000006E-2</v>
      </c>
      <c r="K43" s="8">
        <v>1E-4</v>
      </c>
    </row>
    <row r="44" spans="2:11">
      <c r="B44" s="6" t="s">
        <v>754</v>
      </c>
      <c r="C44" s="17">
        <v>330023854</v>
      </c>
      <c r="D44" s="6" t="s">
        <v>419</v>
      </c>
      <c r="E44" s="6" t="s">
        <v>1</v>
      </c>
      <c r="F44" s="6" t="s">
        <v>103</v>
      </c>
      <c r="G44" s="7">
        <v>702500</v>
      </c>
      <c r="H44" s="7">
        <v>0.26</v>
      </c>
      <c r="I44" s="7">
        <v>1.85</v>
      </c>
      <c r="J44" s="8">
        <v>-4.0000000000000001E-3</v>
      </c>
      <c r="K44" s="8">
        <v>0</v>
      </c>
    </row>
    <row r="45" spans="2:11">
      <c r="B45" s="6" t="s">
        <v>755</v>
      </c>
      <c r="C45" s="17">
        <v>330023847</v>
      </c>
      <c r="D45" s="6" t="s">
        <v>419</v>
      </c>
      <c r="E45" s="6" t="s">
        <v>756</v>
      </c>
      <c r="F45" s="6" t="s">
        <v>103</v>
      </c>
      <c r="G45" s="7">
        <v>208000</v>
      </c>
      <c r="H45" s="7">
        <v>0.19</v>
      </c>
      <c r="I45" s="7">
        <v>0.4</v>
      </c>
      <c r="J45" s="8">
        <v>-8.9999999999999998E-4</v>
      </c>
      <c r="K45" s="8">
        <v>0</v>
      </c>
    </row>
    <row r="46" spans="2:11">
      <c r="B46" s="6" t="s">
        <v>757</v>
      </c>
      <c r="C46" s="17">
        <v>330021783</v>
      </c>
      <c r="D46" s="6" t="s">
        <v>419</v>
      </c>
      <c r="E46" s="6" t="s">
        <v>758</v>
      </c>
      <c r="F46" s="6" t="s">
        <v>103</v>
      </c>
      <c r="G46" s="7">
        <v>-68100</v>
      </c>
      <c r="H46" s="7">
        <v>1.71</v>
      </c>
      <c r="I46" s="7">
        <v>-1.1599999999999999</v>
      </c>
      <c r="J46" s="8">
        <v>2.5000000000000001E-3</v>
      </c>
      <c r="K46" s="8">
        <v>0</v>
      </c>
    </row>
    <row r="47" spans="2:11">
      <c r="B47" s="6" t="s">
        <v>759</v>
      </c>
      <c r="C47" s="17">
        <v>330021833</v>
      </c>
      <c r="D47" s="6" t="s">
        <v>419</v>
      </c>
      <c r="E47" s="6" t="s">
        <v>760</v>
      </c>
      <c r="F47" s="6" t="s">
        <v>103</v>
      </c>
      <c r="G47" s="7">
        <v>-24270</v>
      </c>
      <c r="H47" s="7">
        <v>1.33</v>
      </c>
      <c r="I47" s="7">
        <v>-0.32</v>
      </c>
      <c r="J47" s="8">
        <v>6.9999999999999999E-4</v>
      </c>
      <c r="K47" s="8">
        <v>0</v>
      </c>
    </row>
    <row r="48" spans="2:11">
      <c r="B48" s="6" t="s">
        <v>761</v>
      </c>
      <c r="C48" s="17">
        <v>330023334</v>
      </c>
      <c r="D48" s="6" t="s">
        <v>419</v>
      </c>
      <c r="E48" s="6" t="s">
        <v>744</v>
      </c>
      <c r="F48" s="6" t="s">
        <v>103</v>
      </c>
      <c r="G48" s="7">
        <v>-17680</v>
      </c>
      <c r="H48" s="7">
        <v>1.06</v>
      </c>
      <c r="I48" s="7">
        <v>-0.19</v>
      </c>
      <c r="J48" s="8">
        <v>4.0000000000000002E-4</v>
      </c>
      <c r="K48" s="8">
        <v>0</v>
      </c>
    </row>
    <row r="49" spans="2:11">
      <c r="B49" s="6" t="s">
        <v>762</v>
      </c>
      <c r="C49" s="17">
        <v>330020777</v>
      </c>
      <c r="D49" s="6" t="s">
        <v>419</v>
      </c>
      <c r="E49" s="6" t="s">
        <v>763</v>
      </c>
      <c r="F49" s="6" t="s">
        <v>103</v>
      </c>
      <c r="G49" s="7">
        <v>-1432000</v>
      </c>
      <c r="H49" s="7">
        <v>0.76</v>
      </c>
      <c r="I49" s="7">
        <v>-10.87</v>
      </c>
      <c r="J49" s="8">
        <v>2.3699999999999999E-2</v>
      </c>
      <c r="K49" s="8">
        <v>0</v>
      </c>
    </row>
    <row r="50" spans="2:11">
      <c r="B50" s="6" t="s">
        <v>764</v>
      </c>
      <c r="C50" s="17">
        <v>330020793</v>
      </c>
      <c r="D50" s="6" t="s">
        <v>419</v>
      </c>
      <c r="E50" s="6" t="s">
        <v>763</v>
      </c>
      <c r="F50" s="6" t="s">
        <v>103</v>
      </c>
      <c r="G50" s="7">
        <v>-96846</v>
      </c>
      <c r="H50" s="7">
        <v>10.32</v>
      </c>
      <c r="I50" s="7">
        <v>-10</v>
      </c>
      <c r="J50" s="8">
        <v>2.18E-2</v>
      </c>
      <c r="K50" s="8">
        <v>0</v>
      </c>
    </row>
    <row r="51" spans="2:11">
      <c r="B51" s="6" t="s">
        <v>765</v>
      </c>
      <c r="C51" s="17">
        <v>330020785</v>
      </c>
      <c r="D51" s="6" t="s">
        <v>419</v>
      </c>
      <c r="E51" s="6" t="s">
        <v>763</v>
      </c>
      <c r="F51" s="6" t="s">
        <v>103</v>
      </c>
      <c r="G51" s="7">
        <v>-225154</v>
      </c>
      <c r="H51" s="7">
        <v>10.15</v>
      </c>
      <c r="I51" s="7">
        <v>-22.86</v>
      </c>
      <c r="J51" s="8">
        <v>4.99E-2</v>
      </c>
      <c r="K51" s="8">
        <v>-1E-4</v>
      </c>
    </row>
    <row r="52" spans="2:11">
      <c r="B52" s="6" t="s">
        <v>766</v>
      </c>
      <c r="C52" s="17">
        <v>370002594</v>
      </c>
      <c r="D52" s="6" t="s">
        <v>419</v>
      </c>
      <c r="E52" s="6" t="s">
        <v>767</v>
      </c>
      <c r="F52" s="6" t="s">
        <v>103</v>
      </c>
      <c r="G52" s="7">
        <v>-189000</v>
      </c>
      <c r="H52" s="7">
        <v>14.87</v>
      </c>
      <c r="I52" s="7">
        <v>-28.1</v>
      </c>
      <c r="J52" s="8">
        <v>6.1400000000000003E-2</v>
      </c>
      <c r="K52" s="8">
        <v>-1E-4</v>
      </c>
    </row>
    <row r="53" spans="2:11">
      <c r="B53" s="6" t="s">
        <v>768</v>
      </c>
      <c r="C53" s="17">
        <v>370003006</v>
      </c>
      <c r="D53" s="6" t="s">
        <v>419</v>
      </c>
      <c r="E53" s="6" t="s">
        <v>750</v>
      </c>
      <c r="F53" s="6" t="s">
        <v>103</v>
      </c>
      <c r="G53" s="7">
        <v>-197300</v>
      </c>
      <c r="H53" s="7">
        <v>9.4499999999999993</v>
      </c>
      <c r="I53" s="7">
        <v>-18.64</v>
      </c>
      <c r="J53" s="8">
        <v>4.07E-2</v>
      </c>
      <c r="K53" s="8">
        <v>-1E-4</v>
      </c>
    </row>
    <row r="54" spans="2:11">
      <c r="B54" s="6" t="s">
        <v>769</v>
      </c>
      <c r="C54" s="17">
        <v>370003113</v>
      </c>
      <c r="D54" s="6" t="s">
        <v>419</v>
      </c>
      <c r="E54" s="6" t="s">
        <v>770</v>
      </c>
      <c r="F54" s="6" t="s">
        <v>103</v>
      </c>
      <c r="G54" s="7">
        <v>-552700</v>
      </c>
      <c r="H54" s="7">
        <v>8.15</v>
      </c>
      <c r="I54" s="7">
        <v>-45.05</v>
      </c>
      <c r="J54" s="8">
        <v>9.8400000000000001E-2</v>
      </c>
      <c r="K54" s="8">
        <v>-2.0000000000000001E-4</v>
      </c>
    </row>
    <row r="55" spans="2:11">
      <c r="B55" s="6" t="s">
        <v>771</v>
      </c>
      <c r="C55" s="17">
        <v>370003030</v>
      </c>
      <c r="D55" s="6" t="s">
        <v>419</v>
      </c>
      <c r="E55" s="6" t="s">
        <v>753</v>
      </c>
      <c r="F55" s="6" t="s">
        <v>103</v>
      </c>
      <c r="G55" s="7">
        <v>-64600</v>
      </c>
      <c r="H55" s="7">
        <v>9.99</v>
      </c>
      <c r="I55" s="7">
        <v>-6.45</v>
      </c>
      <c r="J55" s="8">
        <v>1.41E-2</v>
      </c>
      <c r="K55" s="8">
        <v>0</v>
      </c>
    </row>
    <row r="56" spans="2:11">
      <c r="B56" s="6" t="s">
        <v>772</v>
      </c>
      <c r="C56" s="17">
        <v>370003048</v>
      </c>
      <c r="D56" s="6" t="s">
        <v>419</v>
      </c>
      <c r="E56" s="6" t="s">
        <v>753</v>
      </c>
      <c r="F56" s="6" t="s">
        <v>103</v>
      </c>
      <c r="G56" s="7">
        <v>-70300</v>
      </c>
      <c r="H56" s="7">
        <v>9.86</v>
      </c>
      <c r="I56" s="7">
        <v>-6.93</v>
      </c>
      <c r="J56" s="8">
        <v>1.5100000000000001E-2</v>
      </c>
      <c r="K56" s="8">
        <v>0</v>
      </c>
    </row>
    <row r="57" spans="2:11">
      <c r="B57" s="6" t="s">
        <v>773</v>
      </c>
      <c r="C57" s="17">
        <v>370002925</v>
      </c>
      <c r="D57" s="6" t="s">
        <v>419</v>
      </c>
      <c r="E57" s="6" t="s">
        <v>774</v>
      </c>
      <c r="F57" s="6" t="s">
        <v>103</v>
      </c>
      <c r="G57" s="7">
        <v>-513300</v>
      </c>
      <c r="H57" s="7">
        <v>1.9</v>
      </c>
      <c r="I57" s="7">
        <v>-9.73</v>
      </c>
      <c r="J57" s="8">
        <v>2.1299999999999999E-2</v>
      </c>
      <c r="K57" s="8">
        <v>0</v>
      </c>
    </row>
    <row r="58" spans="2:11">
      <c r="B58" s="6" t="s">
        <v>775</v>
      </c>
      <c r="C58" s="17">
        <v>330020744</v>
      </c>
      <c r="D58" s="6" t="s">
        <v>419</v>
      </c>
      <c r="E58" s="6" t="s">
        <v>763</v>
      </c>
      <c r="F58" s="6" t="s">
        <v>103</v>
      </c>
      <c r="G58" s="7">
        <v>-389900</v>
      </c>
      <c r="H58" s="7">
        <v>14.83</v>
      </c>
      <c r="I58" s="7">
        <v>-57.82</v>
      </c>
      <c r="J58" s="8">
        <v>0.1263</v>
      </c>
      <c r="K58" s="8">
        <v>-2.0000000000000001E-4</v>
      </c>
    </row>
    <row r="59" spans="2:11">
      <c r="B59" s="6" t="s">
        <v>776</v>
      </c>
      <c r="C59" s="17">
        <v>330023391</v>
      </c>
      <c r="D59" s="6" t="s">
        <v>419</v>
      </c>
      <c r="E59" s="6" t="s">
        <v>729</v>
      </c>
      <c r="F59" s="6" t="s">
        <v>103</v>
      </c>
      <c r="G59" s="7">
        <v>-110100</v>
      </c>
      <c r="H59" s="7">
        <v>11.87</v>
      </c>
      <c r="I59" s="7">
        <v>-13.07</v>
      </c>
      <c r="J59" s="8">
        <v>2.8500000000000001E-2</v>
      </c>
      <c r="K59" s="8">
        <v>-1E-4</v>
      </c>
    </row>
    <row r="60" spans="2:11">
      <c r="B60" s="6" t="s">
        <v>777</v>
      </c>
      <c r="C60" s="17">
        <v>330023631</v>
      </c>
      <c r="D60" s="6" t="s">
        <v>419</v>
      </c>
      <c r="E60" s="6" t="s">
        <v>733</v>
      </c>
      <c r="F60" s="6" t="s">
        <v>103</v>
      </c>
      <c r="G60" s="7">
        <v>-58940</v>
      </c>
      <c r="H60" s="7">
        <v>11</v>
      </c>
      <c r="I60" s="7">
        <v>-6.49</v>
      </c>
      <c r="J60" s="8">
        <v>1.4200000000000001E-2</v>
      </c>
      <c r="K60" s="8">
        <v>0</v>
      </c>
    </row>
    <row r="61" spans="2:11">
      <c r="B61" s="6" t="s">
        <v>778</v>
      </c>
      <c r="C61" s="17">
        <v>330023003</v>
      </c>
      <c r="D61" s="6" t="s">
        <v>419</v>
      </c>
      <c r="E61" s="6" t="s">
        <v>779</v>
      </c>
      <c r="F61" s="6" t="s">
        <v>103</v>
      </c>
      <c r="G61" s="7">
        <v>-230600</v>
      </c>
      <c r="H61" s="7">
        <v>8.6999999999999993</v>
      </c>
      <c r="I61" s="7">
        <v>-20.07</v>
      </c>
      <c r="J61" s="8">
        <v>4.3799999999999999E-2</v>
      </c>
      <c r="K61" s="8">
        <v>-1E-4</v>
      </c>
    </row>
    <row r="62" spans="2:11">
      <c r="B62" s="6" t="s">
        <v>780</v>
      </c>
      <c r="C62" s="17">
        <v>330023771</v>
      </c>
      <c r="D62" s="6" t="s">
        <v>419</v>
      </c>
      <c r="E62" s="6" t="s">
        <v>721</v>
      </c>
      <c r="F62" s="6" t="s">
        <v>103</v>
      </c>
      <c r="G62" s="7">
        <v>-390200</v>
      </c>
      <c r="H62" s="7">
        <v>4.54</v>
      </c>
      <c r="I62" s="7">
        <v>-17.71</v>
      </c>
      <c r="J62" s="8">
        <v>3.8699999999999998E-2</v>
      </c>
      <c r="K62" s="8">
        <v>-1E-4</v>
      </c>
    </row>
    <row r="63" spans="2:11">
      <c r="B63" s="6" t="s">
        <v>781</v>
      </c>
      <c r="C63" s="17">
        <v>330022559</v>
      </c>
      <c r="D63" s="6" t="s">
        <v>419</v>
      </c>
      <c r="E63" s="6" t="s">
        <v>782</v>
      </c>
      <c r="F63" s="6" t="s">
        <v>103</v>
      </c>
      <c r="G63" s="7">
        <v>-254600</v>
      </c>
      <c r="H63" s="7">
        <v>2.85</v>
      </c>
      <c r="I63" s="7">
        <v>-7.26</v>
      </c>
      <c r="J63" s="8">
        <v>1.5900000000000001E-2</v>
      </c>
      <c r="K63" s="8">
        <v>0</v>
      </c>
    </row>
    <row r="64" spans="2:11">
      <c r="B64" s="6" t="s">
        <v>783</v>
      </c>
      <c r="C64" s="17">
        <v>330022054</v>
      </c>
      <c r="D64" s="6" t="s">
        <v>419</v>
      </c>
      <c r="E64" s="6" t="s">
        <v>784</v>
      </c>
      <c r="F64" s="6" t="s">
        <v>103</v>
      </c>
      <c r="G64" s="7">
        <v>-373010</v>
      </c>
      <c r="H64" s="7">
        <v>2.0299999999999998</v>
      </c>
      <c r="I64" s="7">
        <v>-7.57</v>
      </c>
      <c r="J64" s="8">
        <v>1.6500000000000001E-2</v>
      </c>
      <c r="K64" s="8">
        <v>0</v>
      </c>
    </row>
    <row r="65" spans="2:11">
      <c r="B65" s="6" t="s">
        <v>785</v>
      </c>
      <c r="C65" s="17">
        <v>330022385</v>
      </c>
      <c r="D65" s="6" t="s">
        <v>419</v>
      </c>
      <c r="E65" s="6" t="s">
        <v>786</v>
      </c>
      <c r="F65" s="6" t="s">
        <v>103</v>
      </c>
      <c r="G65" s="7">
        <v>-292100</v>
      </c>
      <c r="H65" s="7">
        <v>1.79</v>
      </c>
      <c r="I65" s="7">
        <v>-5.24</v>
      </c>
      <c r="J65" s="8">
        <v>1.14E-2</v>
      </c>
      <c r="K65" s="8">
        <v>0</v>
      </c>
    </row>
    <row r="66" spans="2:11">
      <c r="B66" s="6" t="s">
        <v>787</v>
      </c>
      <c r="C66" s="17">
        <v>330022658</v>
      </c>
      <c r="D66" s="6" t="s">
        <v>419</v>
      </c>
      <c r="E66" s="6" t="s">
        <v>788</v>
      </c>
      <c r="F66" s="6" t="s">
        <v>103</v>
      </c>
      <c r="G66" s="7">
        <v>-102000</v>
      </c>
      <c r="H66" s="7">
        <v>0.18</v>
      </c>
      <c r="I66" s="7">
        <v>-0.19</v>
      </c>
      <c r="J66" s="8">
        <v>4.0000000000000002E-4</v>
      </c>
      <c r="K66" s="8">
        <v>0</v>
      </c>
    </row>
    <row r="67" spans="2:11">
      <c r="B67" s="13" t="s">
        <v>700</v>
      </c>
      <c r="C67" s="14"/>
      <c r="D67" s="13"/>
      <c r="E67" s="13"/>
      <c r="F67" s="13"/>
      <c r="G67" s="15">
        <v>-392915.25</v>
      </c>
      <c r="I67" s="15">
        <v>115.15</v>
      </c>
      <c r="J67" s="16">
        <v>-0.2515</v>
      </c>
      <c r="K67" s="16">
        <v>5.0000000000000001E-4</v>
      </c>
    </row>
    <row r="68" spans="2:11">
      <c r="B68" s="6" t="s">
        <v>789</v>
      </c>
      <c r="C68" s="17">
        <v>330022419</v>
      </c>
      <c r="D68" s="6" t="s">
        <v>419</v>
      </c>
      <c r="E68" s="6" t="s">
        <v>790</v>
      </c>
      <c r="F68" s="6" t="s">
        <v>44</v>
      </c>
      <c r="G68" s="7">
        <v>-392915.25</v>
      </c>
      <c r="H68" s="7">
        <v>-8.3000000000000007</v>
      </c>
      <c r="I68" s="7">
        <v>115.15</v>
      </c>
      <c r="J68" s="8">
        <v>-0.2515</v>
      </c>
      <c r="K68" s="8">
        <v>5.0000000000000001E-4</v>
      </c>
    </row>
    <row r="69" spans="2:11">
      <c r="B69" s="13" t="s">
        <v>422</v>
      </c>
      <c r="C69" s="14"/>
      <c r="D69" s="13"/>
      <c r="E69" s="13"/>
      <c r="F69" s="13"/>
      <c r="G69" s="15">
        <v>-3347100</v>
      </c>
      <c r="I69" s="15">
        <v>-17.86</v>
      </c>
      <c r="J69" s="16">
        <v>3.9E-2</v>
      </c>
      <c r="K69" s="16">
        <v>-1E-4</v>
      </c>
    </row>
    <row r="70" spans="2:11">
      <c r="B70" s="6" t="s">
        <v>791</v>
      </c>
      <c r="C70" s="17">
        <v>360001168</v>
      </c>
      <c r="D70" s="6" t="s">
        <v>419</v>
      </c>
      <c r="E70" s="6" t="s">
        <v>792</v>
      </c>
      <c r="F70" s="6" t="s">
        <v>103</v>
      </c>
      <c r="G70" s="7">
        <v>-605700</v>
      </c>
      <c r="H70" s="7">
        <v>0.06</v>
      </c>
      <c r="I70" s="7">
        <v>-0.35</v>
      </c>
      <c r="J70" s="8">
        <v>8.0000000000000004E-4</v>
      </c>
      <c r="K70" s="8">
        <v>0</v>
      </c>
    </row>
    <row r="71" spans="2:11">
      <c r="B71" s="6" t="s">
        <v>793</v>
      </c>
      <c r="C71" s="17">
        <v>370002537</v>
      </c>
      <c r="D71" s="6" t="s">
        <v>419</v>
      </c>
      <c r="E71" s="6" t="s">
        <v>794</v>
      </c>
      <c r="F71" s="6" t="s">
        <v>103</v>
      </c>
      <c r="G71" s="7">
        <v>-373700</v>
      </c>
      <c r="H71" s="7">
        <v>1.32</v>
      </c>
      <c r="I71" s="7">
        <v>-4.9400000000000004</v>
      </c>
      <c r="J71" s="8">
        <v>1.0800000000000001E-2</v>
      </c>
      <c r="K71" s="8">
        <v>0</v>
      </c>
    </row>
    <row r="72" spans="2:11">
      <c r="B72" s="6" t="s">
        <v>795</v>
      </c>
      <c r="C72" s="17">
        <v>370002487</v>
      </c>
      <c r="D72" s="6" t="s">
        <v>419</v>
      </c>
      <c r="E72" s="6" t="s">
        <v>796</v>
      </c>
      <c r="F72" s="6" t="s">
        <v>103</v>
      </c>
      <c r="G72" s="7">
        <v>-360300</v>
      </c>
      <c r="H72" s="7">
        <v>-0.17</v>
      </c>
      <c r="I72" s="7">
        <v>0.62</v>
      </c>
      <c r="J72" s="8">
        <v>-1.4E-3</v>
      </c>
      <c r="K72" s="8">
        <v>0</v>
      </c>
    </row>
    <row r="73" spans="2:11">
      <c r="B73" s="6" t="s">
        <v>797</v>
      </c>
      <c r="C73" s="17">
        <v>370002529</v>
      </c>
      <c r="D73" s="6" t="s">
        <v>419</v>
      </c>
      <c r="E73" s="6" t="s">
        <v>794</v>
      </c>
      <c r="F73" s="6" t="s">
        <v>103</v>
      </c>
      <c r="G73" s="7">
        <v>-384900</v>
      </c>
      <c r="H73" s="7">
        <v>0.1</v>
      </c>
      <c r="I73" s="7">
        <v>-0.39</v>
      </c>
      <c r="J73" s="8">
        <v>8.0000000000000004E-4</v>
      </c>
      <c r="K73" s="8">
        <v>0</v>
      </c>
    </row>
    <row r="74" spans="2:11">
      <c r="B74" s="6" t="s">
        <v>798</v>
      </c>
      <c r="C74" s="17">
        <v>370002479</v>
      </c>
      <c r="D74" s="6" t="s">
        <v>419</v>
      </c>
      <c r="E74" s="6" t="s">
        <v>799</v>
      </c>
      <c r="F74" s="6" t="s">
        <v>103</v>
      </c>
      <c r="G74" s="7">
        <v>-600500</v>
      </c>
      <c r="H74" s="7">
        <v>-0.17</v>
      </c>
      <c r="I74" s="7">
        <v>1.01</v>
      </c>
      <c r="J74" s="8">
        <v>-2.2000000000000001E-3</v>
      </c>
      <c r="K74" s="8">
        <v>0</v>
      </c>
    </row>
    <row r="75" spans="2:11">
      <c r="B75" s="6" t="s">
        <v>800</v>
      </c>
      <c r="C75" s="17">
        <v>370002461</v>
      </c>
      <c r="D75" s="6" t="s">
        <v>419</v>
      </c>
      <c r="E75" s="6" t="s">
        <v>801</v>
      </c>
      <c r="F75" s="6" t="s">
        <v>103</v>
      </c>
      <c r="G75" s="7">
        <v>-350000</v>
      </c>
      <c r="H75" s="7">
        <v>0.88</v>
      </c>
      <c r="I75" s="7">
        <v>-3.09</v>
      </c>
      <c r="J75" s="8">
        <v>6.7999999999999996E-3</v>
      </c>
      <c r="K75" s="8">
        <v>0</v>
      </c>
    </row>
    <row r="76" spans="2:11">
      <c r="B76" s="6" t="s">
        <v>800</v>
      </c>
      <c r="C76" s="17">
        <v>370002438</v>
      </c>
      <c r="D76" s="6" t="s">
        <v>419</v>
      </c>
      <c r="E76" s="6" t="s">
        <v>802</v>
      </c>
      <c r="F76" s="6" t="s">
        <v>103</v>
      </c>
      <c r="G76" s="7">
        <v>-672000</v>
      </c>
      <c r="H76" s="7">
        <v>1.6</v>
      </c>
      <c r="I76" s="7">
        <v>-10.73</v>
      </c>
      <c r="J76" s="8">
        <v>2.3400000000000001E-2</v>
      </c>
      <c r="K76" s="8">
        <v>0</v>
      </c>
    </row>
    <row r="77" spans="2:11">
      <c r="B77" s="13" t="s">
        <v>355</v>
      </c>
      <c r="C77" s="14"/>
      <c r="D77" s="13"/>
      <c r="E77" s="13"/>
      <c r="F77" s="13"/>
      <c r="G77" s="15">
        <v>0</v>
      </c>
      <c r="I77" s="15">
        <v>0</v>
      </c>
      <c r="J77" s="16">
        <v>0</v>
      </c>
      <c r="K77" s="16">
        <v>0</v>
      </c>
    </row>
    <row r="78" spans="2:11">
      <c r="B78" s="3" t="s">
        <v>803</v>
      </c>
      <c r="C78" s="12"/>
      <c r="D78" s="3"/>
      <c r="E78" s="3"/>
      <c r="F78" s="3"/>
      <c r="G78" s="9">
        <v>4099143.06</v>
      </c>
      <c r="I78" s="9">
        <v>-411.24</v>
      </c>
      <c r="J78" s="10">
        <v>0.8982</v>
      </c>
      <c r="K78" s="10">
        <v>-1.6000000000000001E-3</v>
      </c>
    </row>
    <row r="79" spans="2:11">
      <c r="B79" s="13" t="s">
        <v>417</v>
      </c>
      <c r="C79" s="14"/>
      <c r="D79" s="13"/>
      <c r="E79" s="13"/>
      <c r="F79" s="13"/>
      <c r="G79" s="15">
        <v>4099143.06</v>
      </c>
      <c r="I79" s="15">
        <v>-411.24</v>
      </c>
      <c r="J79" s="16">
        <v>0.8982</v>
      </c>
      <c r="K79" s="16">
        <v>-1.6000000000000001E-3</v>
      </c>
    </row>
    <row r="80" spans="2:11">
      <c r="B80" s="6" t="s">
        <v>804</v>
      </c>
      <c r="C80" s="17">
        <v>360001317</v>
      </c>
      <c r="D80" s="6" t="s">
        <v>419</v>
      </c>
      <c r="E80" s="6" t="s">
        <v>727</v>
      </c>
      <c r="F80" s="6" t="s">
        <v>44</v>
      </c>
      <c r="G80" s="7">
        <v>362099.76</v>
      </c>
      <c r="H80" s="7">
        <v>-13.11</v>
      </c>
      <c r="I80" s="7">
        <v>-167.6</v>
      </c>
      <c r="J80" s="8">
        <v>0.36599999999999999</v>
      </c>
      <c r="K80" s="8">
        <v>-6.9999999999999999E-4</v>
      </c>
    </row>
    <row r="81" spans="2:11">
      <c r="B81" s="6" t="s">
        <v>805</v>
      </c>
      <c r="C81" s="17">
        <v>360001325</v>
      </c>
      <c r="D81" s="6" t="s">
        <v>419</v>
      </c>
      <c r="E81" s="6" t="s">
        <v>729</v>
      </c>
      <c r="F81" s="6" t="s">
        <v>44</v>
      </c>
      <c r="G81" s="7">
        <v>244586.1</v>
      </c>
      <c r="H81" s="7">
        <v>-15.07</v>
      </c>
      <c r="I81" s="7">
        <v>-130.16999999999999</v>
      </c>
      <c r="J81" s="8">
        <v>0.2843</v>
      </c>
      <c r="K81" s="8">
        <v>-5.0000000000000001E-4</v>
      </c>
    </row>
    <row r="82" spans="2:11">
      <c r="B82" s="6" t="s">
        <v>806</v>
      </c>
      <c r="C82" s="17">
        <v>360001283</v>
      </c>
      <c r="D82" s="6" t="s">
        <v>419</v>
      </c>
      <c r="E82" s="6" t="s">
        <v>727</v>
      </c>
      <c r="F82" s="6" t="s">
        <v>44</v>
      </c>
      <c r="G82" s="7">
        <v>449801.1</v>
      </c>
      <c r="H82" s="7">
        <v>5.25</v>
      </c>
      <c r="I82" s="7">
        <v>83.33</v>
      </c>
      <c r="J82" s="8">
        <v>-0.182</v>
      </c>
      <c r="K82" s="8">
        <v>2.9999999999999997E-4</v>
      </c>
    </row>
    <row r="83" spans="2:11">
      <c r="B83" s="6" t="s">
        <v>807</v>
      </c>
      <c r="C83" s="17">
        <v>360001291</v>
      </c>
      <c r="D83" s="6" t="s">
        <v>419</v>
      </c>
      <c r="E83" s="6" t="s">
        <v>727</v>
      </c>
      <c r="F83" s="6" t="s">
        <v>44</v>
      </c>
      <c r="G83" s="7">
        <v>322310.40000000002</v>
      </c>
      <c r="H83" s="7">
        <v>6.81</v>
      </c>
      <c r="I83" s="7">
        <v>77.56</v>
      </c>
      <c r="J83" s="8">
        <v>-0.1694</v>
      </c>
      <c r="K83" s="8">
        <v>2.9999999999999997E-4</v>
      </c>
    </row>
    <row r="84" spans="2:11">
      <c r="B84" s="6" t="s">
        <v>808</v>
      </c>
      <c r="C84" s="17">
        <v>370002578</v>
      </c>
      <c r="D84" s="6" t="s">
        <v>419</v>
      </c>
      <c r="E84" s="6" t="s">
        <v>809</v>
      </c>
      <c r="F84" s="6" t="s">
        <v>44</v>
      </c>
      <c r="G84" s="7">
        <v>704162.25</v>
      </c>
      <c r="H84" s="7">
        <v>-3.7</v>
      </c>
      <c r="I84" s="7">
        <v>-91.87</v>
      </c>
      <c r="J84" s="8">
        <v>0.20069999999999999</v>
      </c>
      <c r="K84" s="8">
        <v>-4.0000000000000002E-4</v>
      </c>
    </row>
    <row r="85" spans="2:11">
      <c r="B85" s="6" t="s">
        <v>810</v>
      </c>
      <c r="C85" s="17">
        <v>370002032</v>
      </c>
      <c r="D85" s="6" t="s">
        <v>419</v>
      </c>
      <c r="E85" s="6" t="s">
        <v>811</v>
      </c>
      <c r="F85" s="6" t="s">
        <v>44</v>
      </c>
      <c r="G85" s="7">
        <v>330414.08000000002</v>
      </c>
      <c r="H85" s="7">
        <v>0.97</v>
      </c>
      <c r="I85" s="7">
        <v>11.35</v>
      </c>
      <c r="J85" s="8">
        <v>-2.4799999999999999E-2</v>
      </c>
      <c r="K85" s="8">
        <v>0</v>
      </c>
    </row>
    <row r="86" spans="2:11">
      <c r="B86" s="6" t="s">
        <v>812</v>
      </c>
      <c r="C86" s="17">
        <v>370002040</v>
      </c>
      <c r="D86" s="6" t="s">
        <v>419</v>
      </c>
      <c r="E86" s="6" t="s">
        <v>811</v>
      </c>
      <c r="F86" s="6" t="s">
        <v>44</v>
      </c>
      <c r="G86" s="7">
        <v>636774.80000000005</v>
      </c>
      <c r="H86" s="7">
        <v>-4.75</v>
      </c>
      <c r="I86" s="7">
        <v>-106.82</v>
      </c>
      <c r="J86" s="8">
        <v>0.23330000000000001</v>
      </c>
      <c r="K86" s="8">
        <v>-4.0000000000000002E-4</v>
      </c>
    </row>
    <row r="87" spans="2:11">
      <c r="B87" s="6" t="s">
        <v>813</v>
      </c>
      <c r="C87" s="17">
        <v>360001341</v>
      </c>
      <c r="D87" s="6" t="s">
        <v>419</v>
      </c>
      <c r="E87" s="6" t="s">
        <v>814</v>
      </c>
      <c r="F87" s="6" t="s">
        <v>44</v>
      </c>
      <c r="G87" s="7">
        <v>198103.87</v>
      </c>
      <c r="H87" s="7">
        <v>2.98</v>
      </c>
      <c r="I87" s="7">
        <v>20.86</v>
      </c>
      <c r="J87" s="8">
        <v>-4.5600000000000002E-2</v>
      </c>
      <c r="K87" s="8">
        <v>1E-4</v>
      </c>
    </row>
    <row r="88" spans="2:11">
      <c r="B88" s="6" t="s">
        <v>815</v>
      </c>
      <c r="C88" s="17">
        <v>360001267</v>
      </c>
      <c r="D88" s="6" t="s">
        <v>419</v>
      </c>
      <c r="E88" s="6" t="s">
        <v>816</v>
      </c>
      <c r="F88" s="6" t="s">
        <v>44</v>
      </c>
      <c r="G88" s="7">
        <v>276066.71999999997</v>
      </c>
      <c r="H88" s="7">
        <v>-2.6</v>
      </c>
      <c r="I88" s="7">
        <v>-25.37</v>
      </c>
      <c r="J88" s="8">
        <v>5.5399999999999998E-2</v>
      </c>
      <c r="K88" s="8">
        <v>-1E-4</v>
      </c>
    </row>
    <row r="89" spans="2:11">
      <c r="B89" s="6" t="s">
        <v>817</v>
      </c>
      <c r="C89" s="17">
        <v>360001192</v>
      </c>
      <c r="D89" s="6" t="s">
        <v>419</v>
      </c>
      <c r="E89" s="6" t="s">
        <v>818</v>
      </c>
      <c r="F89" s="6" t="s">
        <v>44</v>
      </c>
      <c r="G89" s="7">
        <v>304757.74</v>
      </c>
      <c r="H89" s="7">
        <v>-9.61</v>
      </c>
      <c r="I89" s="7">
        <v>-103.38</v>
      </c>
      <c r="J89" s="8">
        <v>0.2258</v>
      </c>
      <c r="K89" s="8">
        <v>-4.0000000000000002E-4</v>
      </c>
    </row>
    <row r="90" spans="2:11">
      <c r="B90" s="6" t="s">
        <v>819</v>
      </c>
      <c r="C90" s="17">
        <v>360001333</v>
      </c>
      <c r="D90" s="6" t="s">
        <v>419</v>
      </c>
      <c r="E90" s="6" t="s">
        <v>814</v>
      </c>
      <c r="F90" s="6" t="s">
        <v>44</v>
      </c>
      <c r="G90" s="7">
        <v>270066.24</v>
      </c>
      <c r="H90" s="7">
        <v>2.19</v>
      </c>
      <c r="I90" s="7">
        <v>20.88</v>
      </c>
      <c r="J90" s="8">
        <v>-4.5600000000000002E-2</v>
      </c>
      <c r="K90" s="8">
        <v>1E-4</v>
      </c>
    </row>
    <row r="91" spans="2:11">
      <c r="B91" s="13" t="s">
        <v>427</v>
      </c>
      <c r="C91" s="14"/>
      <c r="D91" s="13"/>
      <c r="E91" s="13"/>
      <c r="F91" s="13"/>
      <c r="G91" s="15">
        <v>0</v>
      </c>
      <c r="I91" s="15">
        <v>0</v>
      </c>
      <c r="J91" s="16">
        <v>0</v>
      </c>
      <c r="K91" s="16">
        <v>0</v>
      </c>
    </row>
    <row r="92" spans="2:11">
      <c r="B92" s="13" t="s">
        <v>422</v>
      </c>
      <c r="C92" s="14"/>
      <c r="D92" s="13"/>
      <c r="E92" s="13"/>
      <c r="F92" s="13"/>
      <c r="G92" s="15">
        <v>0</v>
      </c>
      <c r="I92" s="15">
        <v>0</v>
      </c>
      <c r="J92" s="16">
        <v>0</v>
      </c>
      <c r="K92" s="16">
        <v>0</v>
      </c>
    </row>
    <row r="93" spans="2:11">
      <c r="B93" s="13" t="s">
        <v>355</v>
      </c>
      <c r="C93" s="14"/>
      <c r="D93" s="13"/>
      <c r="E93" s="13"/>
      <c r="F93" s="13"/>
      <c r="G93" s="15">
        <v>0</v>
      </c>
      <c r="I93" s="15">
        <v>0</v>
      </c>
      <c r="J93" s="16">
        <v>0</v>
      </c>
      <c r="K93" s="16">
        <v>0</v>
      </c>
    </row>
    <row r="96" spans="2:11">
      <c r="B96" s="6" t="s">
        <v>132</v>
      </c>
      <c r="C96" s="17"/>
      <c r="D96" s="6"/>
      <c r="E96" s="6"/>
      <c r="F96" s="6"/>
    </row>
    <row r="100" spans="2:2">
      <c r="B100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49"/>
  <sheetViews>
    <sheetView rightToLeft="1" topLeftCell="A21" workbookViewId="0">
      <selection activeCell="J36" sqref="J36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3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448</v>
      </c>
    </row>
    <row r="7" spans="2:17" ht="15.75">
      <c r="B7" s="2" t="s">
        <v>820</v>
      </c>
    </row>
    <row r="8" spans="2:17">
      <c r="B8" s="3" t="s">
        <v>85</v>
      </c>
      <c r="C8" s="3" t="s">
        <v>86</v>
      </c>
      <c r="D8" s="3" t="s">
        <v>439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449</v>
      </c>
      <c r="O8" s="3" t="s">
        <v>140</v>
      </c>
      <c r="P8" s="3" t="s">
        <v>141</v>
      </c>
      <c r="Q8" s="3" t="s">
        <v>142</v>
      </c>
    </row>
    <row r="9" spans="2:17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440</v>
      </c>
      <c r="C11" s="12"/>
      <c r="D11" s="3"/>
      <c r="E11" s="3"/>
      <c r="F11" s="3"/>
      <c r="G11" s="3"/>
      <c r="H11" s="12">
        <v>3.89</v>
      </c>
      <c r="I11" s="3"/>
      <c r="K11" s="10">
        <v>7.2300000000000003E-2</v>
      </c>
      <c r="L11" s="9">
        <v>345415</v>
      </c>
      <c r="N11" s="9">
        <v>1183.76</v>
      </c>
      <c r="P11" s="10">
        <v>1</v>
      </c>
      <c r="Q11" s="10">
        <v>4.7000000000000002E-3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441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442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443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444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445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446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447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125</v>
      </c>
      <c r="C20" s="12"/>
      <c r="D20" s="3"/>
      <c r="E20" s="3"/>
      <c r="F20" s="3"/>
      <c r="G20" s="3"/>
      <c r="H20" s="12">
        <v>3.89</v>
      </c>
      <c r="I20" s="3"/>
      <c r="K20" s="10">
        <v>7.2300000000000003E-2</v>
      </c>
      <c r="L20" s="9">
        <v>345415</v>
      </c>
      <c r="N20" s="9">
        <v>1183.76</v>
      </c>
      <c r="P20" s="10">
        <v>1</v>
      </c>
      <c r="Q20" s="10">
        <v>4.7000000000000002E-3</v>
      </c>
    </row>
    <row r="21" spans="2:17">
      <c r="B21" s="13" t="s">
        <v>441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442</v>
      </c>
      <c r="C22" s="14"/>
      <c r="D22" s="13"/>
      <c r="E22" s="13"/>
      <c r="F22" s="13"/>
      <c r="G22" s="13"/>
      <c r="H22" s="14">
        <v>4.28</v>
      </c>
      <c r="I22" s="13"/>
      <c r="K22" s="16">
        <v>6.7699999999999996E-2</v>
      </c>
      <c r="L22" s="15">
        <v>234415</v>
      </c>
      <c r="N22" s="15">
        <v>799.61</v>
      </c>
      <c r="P22" s="16">
        <v>0.67549999999999999</v>
      </c>
      <c r="Q22" s="16">
        <v>3.0999999999999999E-3</v>
      </c>
    </row>
    <row r="23" spans="2:17">
      <c r="B23" s="6" t="s">
        <v>821</v>
      </c>
      <c r="C23" s="17" t="s">
        <v>822</v>
      </c>
      <c r="D23" s="6" t="s">
        <v>823</v>
      </c>
      <c r="E23" s="6" t="s">
        <v>167</v>
      </c>
      <c r="F23" s="6" t="s">
        <v>168</v>
      </c>
      <c r="G23" s="6" t="s">
        <v>824</v>
      </c>
      <c r="H23" s="17">
        <v>4.58</v>
      </c>
      <c r="I23" s="6" t="s">
        <v>44</v>
      </c>
      <c r="J23" s="30">
        <v>5.9400000000000001E-2</v>
      </c>
      <c r="K23" s="8">
        <v>6.8099999999999994E-2</v>
      </c>
      <c r="L23" s="7">
        <v>43000</v>
      </c>
      <c r="M23" s="7">
        <v>96.3</v>
      </c>
      <c r="N23" s="7">
        <v>146.22</v>
      </c>
      <c r="O23" s="8">
        <v>2.0000000000000001E-4</v>
      </c>
      <c r="P23" s="8">
        <v>0.1235</v>
      </c>
      <c r="Q23" s="8">
        <v>5.9999999999999995E-4</v>
      </c>
    </row>
    <row r="24" spans="2:17">
      <c r="B24" s="6" t="s">
        <v>825</v>
      </c>
      <c r="C24" s="17" t="s">
        <v>826</v>
      </c>
      <c r="D24" s="6" t="s">
        <v>823</v>
      </c>
      <c r="E24" s="6" t="s">
        <v>167</v>
      </c>
      <c r="F24" s="6" t="s">
        <v>168</v>
      </c>
      <c r="G24" s="6" t="s">
        <v>827</v>
      </c>
      <c r="H24" s="17">
        <v>4.2</v>
      </c>
      <c r="I24" s="6" t="s">
        <v>44</v>
      </c>
      <c r="J24" s="30">
        <v>5.91E-2</v>
      </c>
      <c r="K24" s="8">
        <v>6.7500000000000004E-2</v>
      </c>
      <c r="L24" s="7">
        <v>45000</v>
      </c>
      <c r="M24" s="7">
        <v>96.7</v>
      </c>
      <c r="N24" s="7">
        <v>153.65</v>
      </c>
      <c r="O24" s="8">
        <v>0</v>
      </c>
      <c r="P24" s="8">
        <v>0.1298</v>
      </c>
      <c r="Q24" s="8">
        <v>5.9999999999999995E-4</v>
      </c>
    </row>
    <row r="25" spans="2:17">
      <c r="B25" s="6" t="s">
        <v>828</v>
      </c>
      <c r="C25" s="17" t="s">
        <v>829</v>
      </c>
      <c r="D25" s="6" t="s">
        <v>823</v>
      </c>
      <c r="E25" s="6" t="s">
        <v>167</v>
      </c>
      <c r="F25" s="6" t="s">
        <v>168</v>
      </c>
      <c r="G25" s="6" t="s">
        <v>830</v>
      </c>
      <c r="H25" s="17">
        <v>4.43</v>
      </c>
      <c r="I25" s="6" t="s">
        <v>44</v>
      </c>
      <c r="J25" s="30">
        <v>5.9299999999999999E-2</v>
      </c>
      <c r="K25" s="8">
        <v>6.7299999999999999E-2</v>
      </c>
      <c r="L25" s="7">
        <v>44000</v>
      </c>
      <c r="M25" s="7">
        <v>96.71</v>
      </c>
      <c r="N25" s="7">
        <v>150.24</v>
      </c>
      <c r="O25" s="8">
        <v>0</v>
      </c>
      <c r="P25" s="8">
        <v>0.12690000000000001</v>
      </c>
      <c r="Q25" s="8">
        <v>5.9999999999999995E-4</v>
      </c>
    </row>
    <row r="26" spans="2:17">
      <c r="B26" s="6" t="s">
        <v>831</v>
      </c>
      <c r="C26" s="17" t="s">
        <v>832</v>
      </c>
      <c r="D26" s="6" t="s">
        <v>823</v>
      </c>
      <c r="E26" s="6" t="s">
        <v>167</v>
      </c>
      <c r="F26" s="6" t="s">
        <v>168</v>
      </c>
      <c r="G26" s="6" t="s">
        <v>833</v>
      </c>
      <c r="H26" s="17">
        <v>4.13</v>
      </c>
      <c r="I26" s="6" t="s">
        <v>44</v>
      </c>
      <c r="J26" s="19">
        <v>1.2999999999999999E-2</v>
      </c>
      <c r="K26" s="8">
        <v>6.9199999999999998E-2</v>
      </c>
      <c r="L26" s="7">
        <v>54415</v>
      </c>
      <c r="M26" s="7">
        <v>96.1</v>
      </c>
      <c r="N26" s="7">
        <v>184.65</v>
      </c>
      <c r="O26" s="8">
        <v>0</v>
      </c>
      <c r="P26" s="8">
        <v>0.156</v>
      </c>
      <c r="Q26" s="8">
        <v>6.9999999999999999E-4</v>
      </c>
    </row>
    <row r="27" spans="2:17">
      <c r="B27" s="6" t="s">
        <v>834</v>
      </c>
      <c r="C27" s="17" t="s">
        <v>835</v>
      </c>
      <c r="D27" s="6" t="s">
        <v>823</v>
      </c>
      <c r="E27" s="6" t="s">
        <v>167</v>
      </c>
      <c r="F27" s="6" t="s">
        <v>168</v>
      </c>
      <c r="G27" s="6" t="s">
        <v>827</v>
      </c>
      <c r="H27" s="17">
        <v>4.28</v>
      </c>
      <c r="I27" s="6" t="s">
        <v>44</v>
      </c>
      <c r="J27" s="30">
        <v>5.9200000000000003E-2</v>
      </c>
      <c r="K27" s="8">
        <v>6.6299999999999998E-2</v>
      </c>
      <c r="L27" s="7">
        <v>39000</v>
      </c>
      <c r="M27" s="7">
        <v>97.21</v>
      </c>
      <c r="N27" s="7">
        <v>133.87</v>
      </c>
      <c r="O27" s="8">
        <v>0</v>
      </c>
      <c r="P27" s="8">
        <v>0.11310000000000001</v>
      </c>
      <c r="Q27" s="8">
        <v>5.0000000000000001E-4</v>
      </c>
    </row>
    <row r="28" spans="2:17">
      <c r="B28" s="6" t="s">
        <v>836</v>
      </c>
      <c r="C28" s="17" t="s">
        <v>837</v>
      </c>
      <c r="D28" s="6" t="s">
        <v>823</v>
      </c>
      <c r="E28" s="6" t="s">
        <v>167</v>
      </c>
      <c r="F28" s="6" t="s">
        <v>168</v>
      </c>
      <c r="G28" s="6" t="s">
        <v>838</v>
      </c>
      <c r="H28" s="17">
        <v>3.44</v>
      </c>
      <c r="I28" s="6" t="s">
        <v>44</v>
      </c>
      <c r="J28" s="30">
        <v>5.9000000000000004E-2</v>
      </c>
      <c r="K28" s="8">
        <v>6.6799999999999998E-2</v>
      </c>
      <c r="L28" s="7">
        <v>9000</v>
      </c>
      <c r="M28" s="7">
        <v>97.5</v>
      </c>
      <c r="N28" s="7">
        <v>30.98</v>
      </c>
      <c r="O28" s="8">
        <v>0</v>
      </c>
      <c r="P28" s="8">
        <v>2.6200000000000001E-2</v>
      </c>
      <c r="Q28" s="8">
        <v>1E-4</v>
      </c>
    </row>
    <row r="29" spans="2:17">
      <c r="B29" s="13" t="s">
        <v>443</v>
      </c>
      <c r="C29" s="14"/>
      <c r="D29" s="13"/>
      <c r="E29" s="13"/>
      <c r="F29" s="13"/>
      <c r="G29" s="13"/>
      <c r="H29" s="14">
        <v>3.07</v>
      </c>
      <c r="I29" s="13"/>
      <c r="K29" s="16">
        <v>8.1699999999999995E-2</v>
      </c>
      <c r="L29" s="15">
        <v>111000</v>
      </c>
      <c r="N29" s="15">
        <v>384.15</v>
      </c>
      <c r="P29" s="16">
        <v>0.32450000000000001</v>
      </c>
      <c r="Q29" s="16">
        <v>1.5E-3</v>
      </c>
    </row>
    <row r="30" spans="2:17">
      <c r="B30" s="13" t="s">
        <v>444</v>
      </c>
      <c r="C30" s="14"/>
      <c r="D30" s="13"/>
      <c r="E30" s="13"/>
      <c r="F30" s="13"/>
      <c r="G30" s="13"/>
      <c r="H30" s="14">
        <v>3.39</v>
      </c>
      <c r="I30" s="13"/>
      <c r="K30" s="16">
        <v>6.88E-2</v>
      </c>
      <c r="L30" s="15">
        <v>98000</v>
      </c>
      <c r="N30" s="15">
        <v>342.05</v>
      </c>
      <c r="P30" s="16">
        <v>0.28899999999999998</v>
      </c>
      <c r="Q30" s="16">
        <v>1.2999999999999999E-3</v>
      </c>
    </row>
    <row r="31" spans="2:17">
      <c r="B31" s="6" t="s">
        <v>839</v>
      </c>
      <c r="C31" s="17" t="s">
        <v>840</v>
      </c>
      <c r="D31" s="6" t="s">
        <v>823</v>
      </c>
      <c r="E31" s="6" t="s">
        <v>167</v>
      </c>
      <c r="F31" s="6" t="s">
        <v>168</v>
      </c>
      <c r="G31" s="6" t="s">
        <v>841</v>
      </c>
      <c r="H31" s="17">
        <v>3.16</v>
      </c>
      <c r="I31" s="6" t="s">
        <v>44</v>
      </c>
      <c r="J31" s="30">
        <v>6.2199999999999998E-2</v>
      </c>
      <c r="K31" s="8">
        <v>7.1300000000000002E-2</v>
      </c>
      <c r="L31" s="7">
        <v>8000</v>
      </c>
      <c r="M31" s="7">
        <v>97.3</v>
      </c>
      <c r="N31" s="7">
        <v>27.49</v>
      </c>
      <c r="O31" s="8">
        <v>2.9629999999999999E-5</v>
      </c>
      <c r="P31" s="8">
        <v>2.3199999999999998E-2</v>
      </c>
      <c r="Q31" s="8">
        <v>1E-4</v>
      </c>
    </row>
    <row r="32" spans="2:17">
      <c r="B32" s="6" t="s">
        <v>842</v>
      </c>
      <c r="C32" s="17" t="s">
        <v>843</v>
      </c>
      <c r="D32" s="6" t="s">
        <v>171</v>
      </c>
      <c r="E32" s="6" t="s">
        <v>167</v>
      </c>
      <c r="F32" s="6" t="s">
        <v>168</v>
      </c>
      <c r="G32" s="6" t="s">
        <v>844</v>
      </c>
      <c r="H32" s="17">
        <v>3.54</v>
      </c>
      <c r="I32" s="6" t="s">
        <v>44</v>
      </c>
      <c r="J32" s="30">
        <v>6.0899999999999996E-2</v>
      </c>
      <c r="K32" s="8">
        <v>6.8599999999999994E-2</v>
      </c>
      <c r="L32" s="7">
        <v>12000</v>
      </c>
      <c r="M32" s="7">
        <v>97.47</v>
      </c>
      <c r="N32" s="7">
        <v>41.3</v>
      </c>
      <c r="O32" s="8">
        <v>4.6879999999999998E-5</v>
      </c>
      <c r="P32" s="8">
        <v>3.49E-2</v>
      </c>
      <c r="Q32" s="8">
        <v>2.0000000000000001E-4</v>
      </c>
    </row>
    <row r="33" spans="2:17">
      <c r="B33" s="6" t="s">
        <v>845</v>
      </c>
      <c r="C33" s="17" t="s">
        <v>846</v>
      </c>
      <c r="D33" s="6" t="s">
        <v>171</v>
      </c>
      <c r="E33" s="6" t="s">
        <v>167</v>
      </c>
      <c r="F33" s="6" t="s">
        <v>168</v>
      </c>
      <c r="G33" s="6" t="s">
        <v>847</v>
      </c>
      <c r="H33" s="17">
        <v>3.09</v>
      </c>
      <c r="I33" s="6" t="s">
        <v>44</v>
      </c>
      <c r="J33" s="30">
        <v>5.8899999999999994E-2</v>
      </c>
      <c r="K33" s="8">
        <v>6.3799999999999996E-2</v>
      </c>
      <c r="L33" s="7">
        <v>18000</v>
      </c>
      <c r="M33" s="7">
        <v>98.66</v>
      </c>
      <c r="N33" s="7">
        <v>62.71</v>
      </c>
      <c r="O33" s="8">
        <v>1E-4</v>
      </c>
      <c r="P33" s="8">
        <v>5.2999999999999999E-2</v>
      </c>
      <c r="Q33" s="8">
        <v>2.0000000000000001E-4</v>
      </c>
    </row>
    <row r="34" spans="2:17">
      <c r="B34" s="6" t="s">
        <v>848</v>
      </c>
      <c r="C34" s="17" t="s">
        <v>849</v>
      </c>
      <c r="D34" s="6" t="s">
        <v>171</v>
      </c>
      <c r="E34" s="6" t="s">
        <v>167</v>
      </c>
      <c r="F34" s="6" t="s">
        <v>168</v>
      </c>
      <c r="G34" s="6" t="s">
        <v>850</v>
      </c>
      <c r="H34" s="17">
        <v>3.06</v>
      </c>
      <c r="I34" s="6" t="s">
        <v>49</v>
      </c>
      <c r="J34" s="30">
        <v>1.29E-2</v>
      </c>
      <c r="K34" s="8">
        <v>7.2400000000000006E-2</v>
      </c>
      <c r="L34" s="7">
        <v>24000</v>
      </c>
      <c r="M34" s="7">
        <v>96.08</v>
      </c>
      <c r="N34" s="7">
        <v>86.63</v>
      </c>
      <c r="O34" s="8">
        <v>1E-4</v>
      </c>
      <c r="P34" s="8">
        <v>7.3200000000000001E-2</v>
      </c>
      <c r="Q34" s="8">
        <v>2.9999999999999997E-4</v>
      </c>
    </row>
    <row r="35" spans="2:17">
      <c r="B35" s="6" t="s">
        <v>851</v>
      </c>
      <c r="C35" s="17" t="s">
        <v>852</v>
      </c>
      <c r="D35" s="6" t="s">
        <v>823</v>
      </c>
      <c r="E35" s="6" t="s">
        <v>167</v>
      </c>
      <c r="F35" s="6" t="s">
        <v>168</v>
      </c>
      <c r="G35" s="6" t="s">
        <v>853</v>
      </c>
      <c r="H35" s="17">
        <v>3.74</v>
      </c>
      <c r="I35" s="6" t="s">
        <v>44</v>
      </c>
      <c r="J35" s="30">
        <v>6.0299999999999999E-2</v>
      </c>
      <c r="K35" s="8">
        <v>6.7500000000000004E-2</v>
      </c>
      <c r="L35" s="7">
        <v>26000</v>
      </c>
      <c r="M35" s="7">
        <v>97.5</v>
      </c>
      <c r="N35" s="7">
        <v>89.51</v>
      </c>
      <c r="O35" s="8">
        <v>1E-4</v>
      </c>
      <c r="P35" s="8">
        <v>7.5600000000000001E-2</v>
      </c>
      <c r="Q35" s="8">
        <v>4.0000000000000002E-4</v>
      </c>
    </row>
    <row r="36" spans="2:17">
      <c r="B36" s="6" t="s">
        <v>854</v>
      </c>
      <c r="C36" s="17" t="s">
        <v>855</v>
      </c>
      <c r="D36" s="6" t="s">
        <v>823</v>
      </c>
      <c r="E36" s="6" t="s">
        <v>167</v>
      </c>
      <c r="F36" s="6" t="s">
        <v>168</v>
      </c>
      <c r="G36" s="6" t="s">
        <v>856</v>
      </c>
      <c r="H36" s="17">
        <v>3.13</v>
      </c>
      <c r="I36" s="6" t="s">
        <v>44</v>
      </c>
      <c r="J36" s="30">
        <v>5.9000000000000004E-2</v>
      </c>
      <c r="K36" s="8">
        <v>6.6500000000000004E-2</v>
      </c>
      <c r="L36" s="7">
        <v>5000</v>
      </c>
      <c r="M36" s="7">
        <v>97.81</v>
      </c>
      <c r="N36" s="7">
        <v>17.27</v>
      </c>
      <c r="O36" s="8">
        <v>1.4810000000000001E-5</v>
      </c>
      <c r="P36" s="8">
        <v>1.46E-2</v>
      </c>
      <c r="Q36" s="8">
        <v>1E-4</v>
      </c>
    </row>
    <row r="37" spans="2:17">
      <c r="B37" s="6" t="s">
        <v>857</v>
      </c>
      <c r="C37" s="17" t="s">
        <v>858</v>
      </c>
      <c r="D37" s="6" t="s">
        <v>171</v>
      </c>
      <c r="E37" s="6" t="s">
        <v>859</v>
      </c>
      <c r="F37" s="6" t="s">
        <v>168</v>
      </c>
      <c r="G37" s="6" t="s">
        <v>527</v>
      </c>
      <c r="H37" s="17">
        <v>4.59</v>
      </c>
      <c r="I37" s="6" t="s">
        <v>44</v>
      </c>
      <c r="J37" s="30">
        <v>6.6299999999999998E-2</v>
      </c>
      <c r="K37" s="8">
        <v>7.3099999999999998E-2</v>
      </c>
      <c r="L37" s="7">
        <v>5000</v>
      </c>
      <c r="M37" s="7">
        <v>97.17</v>
      </c>
      <c r="N37" s="7">
        <v>17.16</v>
      </c>
      <c r="O37" s="8">
        <v>1E-4</v>
      </c>
      <c r="P37" s="8">
        <v>1.4500000000000001E-2</v>
      </c>
      <c r="Q37" s="8">
        <v>1E-4</v>
      </c>
    </row>
    <row r="38" spans="2:17">
      <c r="B38" s="13" t="s">
        <v>445</v>
      </c>
      <c r="C38" s="14"/>
      <c r="D38" s="13"/>
      <c r="E38" s="13"/>
      <c r="F38" s="13"/>
      <c r="G38" s="13"/>
      <c r="H38" s="14">
        <v>0</v>
      </c>
      <c r="I38" s="13"/>
      <c r="K38" s="16">
        <v>0</v>
      </c>
      <c r="L38" s="15">
        <v>0</v>
      </c>
      <c r="N38" s="15">
        <v>0</v>
      </c>
      <c r="P38" s="16">
        <v>0</v>
      </c>
      <c r="Q38" s="16">
        <v>0</v>
      </c>
    </row>
    <row r="39" spans="2:17">
      <c r="B39" s="13" t="s">
        <v>446</v>
      </c>
      <c r="C39" s="14"/>
      <c r="D39" s="13"/>
      <c r="E39" s="13"/>
      <c r="F39" s="13"/>
      <c r="G39" s="13"/>
      <c r="H39" s="14">
        <v>0.48</v>
      </c>
      <c r="I39" s="13"/>
      <c r="K39" s="16">
        <v>0.18729999999999999</v>
      </c>
      <c r="L39" s="15">
        <v>13000</v>
      </c>
      <c r="N39" s="15">
        <v>42.1</v>
      </c>
      <c r="P39" s="16">
        <v>3.56E-2</v>
      </c>
      <c r="Q39" s="16">
        <v>2.0000000000000001E-4</v>
      </c>
    </row>
    <row r="40" spans="2:17">
      <c r="B40" s="6" t="s">
        <v>860</v>
      </c>
      <c r="C40" s="17" t="s">
        <v>861</v>
      </c>
      <c r="D40" s="6" t="s">
        <v>823</v>
      </c>
      <c r="E40" s="6" t="s">
        <v>127</v>
      </c>
      <c r="F40" s="6"/>
      <c r="G40" s="6" t="s">
        <v>862</v>
      </c>
      <c r="H40" s="17">
        <v>0.48</v>
      </c>
      <c r="I40" s="6" t="s">
        <v>44</v>
      </c>
      <c r="J40" s="30">
        <v>5.7800000000000004E-2</v>
      </c>
      <c r="K40" s="8">
        <v>0.16550000000000001</v>
      </c>
      <c r="L40" s="7">
        <v>9000</v>
      </c>
      <c r="M40" s="7">
        <v>92.66</v>
      </c>
      <c r="N40" s="7">
        <v>29.45</v>
      </c>
      <c r="O40" s="8">
        <v>0</v>
      </c>
      <c r="P40" s="8">
        <v>2.4899999999999999E-2</v>
      </c>
      <c r="Q40" s="8">
        <v>1E-4</v>
      </c>
    </row>
    <row r="41" spans="2:17">
      <c r="B41" s="6" t="s">
        <v>863</v>
      </c>
      <c r="C41" s="17" t="s">
        <v>864</v>
      </c>
      <c r="D41" s="6" t="s">
        <v>823</v>
      </c>
      <c r="E41" s="6" t="s">
        <v>127</v>
      </c>
      <c r="F41" s="6"/>
      <c r="G41" s="6" t="s">
        <v>862</v>
      </c>
      <c r="H41" s="17">
        <v>0.47</v>
      </c>
      <c r="I41" s="6" t="s">
        <v>44</v>
      </c>
      <c r="J41" s="30">
        <v>6.13E-2</v>
      </c>
      <c r="K41" s="8">
        <v>0.23799999999999999</v>
      </c>
      <c r="L41" s="7">
        <v>4000</v>
      </c>
      <c r="M41" s="7">
        <v>89.58</v>
      </c>
      <c r="N41" s="7">
        <v>12.65</v>
      </c>
      <c r="O41" s="8">
        <v>0</v>
      </c>
      <c r="P41" s="8">
        <v>1.0699999999999999E-2</v>
      </c>
      <c r="Q41" s="8">
        <v>0</v>
      </c>
    </row>
    <row r="42" spans="2:17">
      <c r="B42" s="13" t="s">
        <v>447</v>
      </c>
      <c r="C42" s="14"/>
      <c r="D42" s="13"/>
      <c r="E42" s="13"/>
      <c r="F42" s="13"/>
      <c r="G42" s="13"/>
      <c r="H42" s="14">
        <v>0</v>
      </c>
      <c r="I42" s="13"/>
      <c r="K42" s="16">
        <v>0</v>
      </c>
      <c r="L42" s="15">
        <v>0</v>
      </c>
      <c r="N42" s="15">
        <v>0</v>
      </c>
      <c r="P42" s="16">
        <v>0</v>
      </c>
      <c r="Q42" s="16">
        <v>0</v>
      </c>
    </row>
    <row r="45" spans="2:17">
      <c r="B45" s="6" t="s">
        <v>132</v>
      </c>
      <c r="C45" s="17"/>
      <c r="D45" s="6"/>
      <c r="E45" s="6"/>
      <c r="F45" s="6"/>
      <c r="G45" s="6"/>
      <c r="I45" s="6"/>
    </row>
    <row r="49" spans="2:2">
      <c r="B49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51"/>
  <sheetViews>
    <sheetView rightToLeft="1" workbookViewId="0">
      <selection activeCell="E29" sqref="E29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6.7109375" customWidth="1"/>
    <col min="10" max="10" width="36.7109375" customWidth="1"/>
    <col min="11" max="11" width="17.7109375" customWidth="1"/>
    <col min="12" max="12" width="14.7109375" customWidth="1"/>
    <col min="13" max="13" width="16.7109375" customWidth="1"/>
    <col min="14" max="14" width="15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865</v>
      </c>
    </row>
    <row r="7" spans="2:18">
      <c r="B7" s="3" t="s">
        <v>85</v>
      </c>
      <c r="C7" s="3" t="s">
        <v>866</v>
      </c>
      <c r="D7" s="3" t="s">
        <v>86</v>
      </c>
      <c r="E7" s="3" t="s">
        <v>87</v>
      </c>
      <c r="F7" s="3" t="s">
        <v>88</v>
      </c>
      <c r="G7" s="3" t="s">
        <v>136</v>
      </c>
      <c r="H7" s="3" t="s">
        <v>89</v>
      </c>
      <c r="I7" s="3" t="s">
        <v>137</v>
      </c>
      <c r="J7" s="3" t="s">
        <v>867</v>
      </c>
      <c r="K7" s="3" t="s">
        <v>90</v>
      </c>
      <c r="L7" s="3" t="s">
        <v>91</v>
      </c>
      <c r="M7" s="3" t="s">
        <v>92</v>
      </c>
      <c r="N7" s="3" t="s">
        <v>138</v>
      </c>
      <c r="O7" s="3" t="s">
        <v>43</v>
      </c>
      <c r="P7" s="3" t="s">
        <v>449</v>
      </c>
      <c r="Q7" s="3" t="s">
        <v>141</v>
      </c>
      <c r="R7" s="3" t="s">
        <v>142</v>
      </c>
    </row>
    <row r="8" spans="2:18">
      <c r="B8" s="4"/>
      <c r="C8" s="4"/>
      <c r="D8" s="4"/>
      <c r="E8" s="4"/>
      <c r="F8" s="4"/>
      <c r="G8" s="4" t="s">
        <v>143</v>
      </c>
      <c r="H8" s="4"/>
      <c r="I8" s="4" t="s">
        <v>144</v>
      </c>
      <c r="J8" s="4"/>
      <c r="K8" s="4"/>
      <c r="L8" s="4" t="s">
        <v>96</v>
      </c>
      <c r="M8" s="4" t="s">
        <v>96</v>
      </c>
      <c r="N8" s="4" t="s">
        <v>145</v>
      </c>
      <c r="O8" s="4" t="s">
        <v>146</v>
      </c>
      <c r="P8" s="4" t="s">
        <v>97</v>
      </c>
      <c r="Q8" s="4" t="s">
        <v>96</v>
      </c>
      <c r="R8" s="4" t="s">
        <v>96</v>
      </c>
    </row>
    <row r="10" spans="2:18">
      <c r="B10" s="3" t="s">
        <v>868</v>
      </c>
      <c r="C10" s="3"/>
      <c r="D10" s="12"/>
      <c r="E10" s="3"/>
      <c r="F10" s="3"/>
      <c r="G10" s="3"/>
      <c r="H10" s="3"/>
      <c r="I10" s="12">
        <v>2.2200000000000002</v>
      </c>
      <c r="J10" s="3"/>
      <c r="K10" s="3"/>
      <c r="M10" s="10">
        <v>-8.4599999999999995E-2</v>
      </c>
      <c r="N10" s="9">
        <v>3882958.83</v>
      </c>
      <c r="P10" s="9">
        <v>4230.74</v>
      </c>
      <c r="Q10" s="10">
        <v>1</v>
      </c>
      <c r="R10" s="10">
        <v>1.66E-2</v>
      </c>
    </row>
    <row r="11" spans="2:18">
      <c r="B11" s="3" t="s">
        <v>869</v>
      </c>
      <c r="C11" s="3"/>
      <c r="D11" s="12"/>
      <c r="E11" s="3"/>
      <c r="F11" s="3"/>
      <c r="G11" s="3"/>
      <c r="H11" s="3"/>
      <c r="I11" s="12">
        <v>1.57</v>
      </c>
      <c r="J11" s="3"/>
      <c r="K11" s="3"/>
      <c r="M11" s="10">
        <v>-0.47260000000000002</v>
      </c>
      <c r="N11" s="9">
        <v>1297445.25</v>
      </c>
      <c r="P11" s="9">
        <v>1297.68</v>
      </c>
      <c r="Q11" s="10">
        <v>0.30669999999999997</v>
      </c>
      <c r="R11" s="10">
        <v>5.1000000000000004E-3</v>
      </c>
    </row>
    <row r="12" spans="2:18">
      <c r="B12" s="13" t="s">
        <v>870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871</v>
      </c>
      <c r="C13" s="13"/>
      <c r="D13" s="14"/>
      <c r="E13" s="13"/>
      <c r="F13" s="13"/>
      <c r="G13" s="13"/>
      <c r="H13" s="13"/>
      <c r="I13" s="14">
        <v>0</v>
      </c>
      <c r="J13" s="13"/>
      <c r="K13" s="13"/>
      <c r="M13" s="16">
        <v>0</v>
      </c>
      <c r="N13" s="15">
        <v>0</v>
      </c>
      <c r="P13" s="15">
        <v>0</v>
      </c>
      <c r="Q13" s="16">
        <v>0</v>
      </c>
      <c r="R13" s="16">
        <v>0</v>
      </c>
    </row>
    <row r="14" spans="2:18">
      <c r="B14" s="13" t="s">
        <v>872</v>
      </c>
      <c r="C14" s="13"/>
      <c r="D14" s="14"/>
      <c r="E14" s="13"/>
      <c r="F14" s="13"/>
      <c r="G14" s="13"/>
      <c r="H14" s="13"/>
      <c r="I14" s="14">
        <v>0</v>
      </c>
      <c r="J14" s="13"/>
      <c r="K14" s="13"/>
      <c r="M14" s="16">
        <v>0</v>
      </c>
      <c r="N14" s="15">
        <v>0</v>
      </c>
      <c r="P14" s="15">
        <v>0</v>
      </c>
      <c r="Q14" s="16">
        <v>0</v>
      </c>
      <c r="R14" s="16">
        <v>0</v>
      </c>
    </row>
    <row r="15" spans="2:18">
      <c r="B15" s="13" t="s">
        <v>873</v>
      </c>
      <c r="C15" s="13"/>
      <c r="D15" s="14"/>
      <c r="E15" s="13"/>
      <c r="F15" s="13"/>
      <c r="G15" s="13"/>
      <c r="H15" s="13"/>
      <c r="I15" s="14">
        <v>1.57</v>
      </c>
      <c r="J15" s="13"/>
      <c r="K15" s="13"/>
      <c r="M15" s="16">
        <v>-0.47260000000000002</v>
      </c>
      <c r="N15" s="15">
        <v>1297445.25</v>
      </c>
      <c r="P15" s="15">
        <v>1297.68</v>
      </c>
      <c r="Q15" s="16">
        <v>0.30669999999999997</v>
      </c>
      <c r="R15" s="16">
        <v>5.1000000000000004E-3</v>
      </c>
    </row>
    <row r="16" spans="2:18">
      <c r="B16" t="s">
        <v>977</v>
      </c>
      <c r="C16" s="6" t="s">
        <v>874</v>
      </c>
      <c r="D16" s="17">
        <v>289991382</v>
      </c>
      <c r="F16" s="6" t="s">
        <v>875</v>
      </c>
      <c r="G16" s="6" t="s">
        <v>876</v>
      </c>
      <c r="H16" s="6" t="s">
        <v>123</v>
      </c>
      <c r="I16" s="17">
        <v>3.5</v>
      </c>
      <c r="J16" s="6" t="s">
        <v>877</v>
      </c>
      <c r="K16" s="6" t="s">
        <v>103</v>
      </c>
      <c r="L16" s="30">
        <v>5.5271000000000001E-2</v>
      </c>
      <c r="M16" s="8">
        <v>5.6099999999999997E-2</v>
      </c>
      <c r="N16" s="7">
        <v>543641.34</v>
      </c>
      <c r="O16" s="7">
        <v>100.06</v>
      </c>
      <c r="P16" s="7">
        <v>543.97</v>
      </c>
      <c r="Q16" s="8">
        <v>0.12859999999999999</v>
      </c>
      <c r="R16" s="8">
        <v>2.0999999999999999E-3</v>
      </c>
    </row>
    <row r="17" spans="2:18">
      <c r="B17" t="s">
        <v>976</v>
      </c>
      <c r="C17" s="6" t="s">
        <v>874</v>
      </c>
      <c r="D17" s="17">
        <v>289991358</v>
      </c>
      <c r="F17" s="6" t="s">
        <v>875</v>
      </c>
      <c r="G17" s="6" t="s">
        <v>876</v>
      </c>
      <c r="H17" s="6" t="s">
        <v>123</v>
      </c>
      <c r="I17" s="17">
        <v>1.1000000000000001</v>
      </c>
      <c r="J17" s="6" t="s">
        <v>877</v>
      </c>
      <c r="K17" s="6" t="s">
        <v>103</v>
      </c>
      <c r="L17" s="30">
        <v>5.8442000000000001E-2</v>
      </c>
      <c r="M17" s="8">
        <v>8.14E-2</v>
      </c>
      <c r="N17" s="7">
        <v>97803.99</v>
      </c>
      <c r="O17" s="7">
        <v>97.76</v>
      </c>
      <c r="P17" s="7">
        <v>95.61</v>
      </c>
      <c r="Q17" s="8">
        <v>2.2599999999999999E-2</v>
      </c>
      <c r="R17" s="8">
        <v>4.0000000000000002E-4</v>
      </c>
    </row>
    <row r="18" spans="2:18">
      <c r="B18" s="31" t="s">
        <v>979</v>
      </c>
      <c r="C18" s="6" t="s">
        <v>878</v>
      </c>
      <c r="D18" s="17">
        <v>289991622</v>
      </c>
      <c r="F18" s="6" t="s">
        <v>127</v>
      </c>
      <c r="G18" s="6" t="s">
        <v>879</v>
      </c>
      <c r="H18" s="6"/>
      <c r="I18" s="17">
        <v>0.04</v>
      </c>
      <c r="J18" s="29" t="s">
        <v>261</v>
      </c>
      <c r="K18" s="6" t="s">
        <v>103</v>
      </c>
      <c r="L18" s="19">
        <v>4.7500000000000001E-2</v>
      </c>
      <c r="M18" s="8">
        <v>-0.99</v>
      </c>
      <c r="N18" s="7">
        <v>655999.92000000004</v>
      </c>
      <c r="O18" s="7">
        <v>100.32</v>
      </c>
      <c r="P18" s="7">
        <v>658.1</v>
      </c>
      <c r="Q18" s="8">
        <v>0.15559999999999999</v>
      </c>
      <c r="R18" s="8">
        <v>2.5999999999999999E-3</v>
      </c>
    </row>
    <row r="19" spans="2:18">
      <c r="B19" s="13" t="s">
        <v>880</v>
      </c>
      <c r="C19" s="13"/>
      <c r="D19" s="14"/>
      <c r="E19" s="13"/>
      <c r="F19" s="13"/>
      <c r="G19" s="13"/>
      <c r="H19" s="13"/>
      <c r="I19" s="14">
        <v>0</v>
      </c>
      <c r="J19" s="13"/>
      <c r="K19" s="13"/>
      <c r="M19" s="16">
        <v>0</v>
      </c>
      <c r="N19" s="15">
        <v>0</v>
      </c>
      <c r="P19" s="15">
        <v>0</v>
      </c>
      <c r="Q19" s="16">
        <v>0</v>
      </c>
      <c r="R19" s="16">
        <v>0</v>
      </c>
    </row>
    <row r="20" spans="2:18">
      <c r="B20" s="13" t="s">
        <v>881</v>
      </c>
      <c r="C20" s="13"/>
      <c r="D20" s="14"/>
      <c r="E20" s="13"/>
      <c r="F20" s="13"/>
      <c r="G20" s="13"/>
      <c r="H20" s="13"/>
      <c r="J20" s="13"/>
      <c r="K20" s="13"/>
      <c r="N20" s="15">
        <v>0</v>
      </c>
      <c r="P20" s="15">
        <v>0</v>
      </c>
      <c r="Q20" s="16">
        <v>0</v>
      </c>
      <c r="R20" s="16">
        <v>0</v>
      </c>
    </row>
    <row r="21" spans="2:18">
      <c r="B21" s="13" t="s">
        <v>882</v>
      </c>
      <c r="C21" s="13"/>
      <c r="D21" s="14"/>
      <c r="E21" s="13"/>
      <c r="F21" s="13"/>
      <c r="G21" s="13"/>
      <c r="H21" s="13"/>
      <c r="I21" s="14">
        <v>0</v>
      </c>
      <c r="J21" s="13"/>
      <c r="K21" s="13"/>
      <c r="M21" s="16">
        <v>0</v>
      </c>
      <c r="N21" s="15">
        <v>0</v>
      </c>
      <c r="P21" s="15">
        <v>0</v>
      </c>
      <c r="Q21" s="16">
        <v>0</v>
      </c>
      <c r="R21" s="16">
        <v>0</v>
      </c>
    </row>
    <row r="22" spans="2:18">
      <c r="B22" s="13" t="s">
        <v>883</v>
      </c>
      <c r="C22" s="13"/>
      <c r="D22" s="14"/>
      <c r="E22" s="13"/>
      <c r="F22" s="13"/>
      <c r="G22" s="13"/>
      <c r="H22" s="13"/>
      <c r="I22" s="14">
        <v>0</v>
      </c>
      <c r="J22" s="13"/>
      <c r="K22" s="13"/>
      <c r="M22" s="16">
        <v>0</v>
      </c>
      <c r="N22" s="15">
        <v>0</v>
      </c>
      <c r="P22" s="15">
        <v>0</v>
      </c>
      <c r="Q22" s="16">
        <v>0</v>
      </c>
      <c r="R22" s="16">
        <v>0</v>
      </c>
    </row>
    <row r="23" spans="2:18">
      <c r="B23" s="13" t="s">
        <v>884</v>
      </c>
      <c r="C23" s="13"/>
      <c r="D23" s="14"/>
      <c r="E23" s="13"/>
      <c r="F23" s="13"/>
      <c r="G23" s="13"/>
      <c r="H23" s="13"/>
      <c r="I23" s="14">
        <v>0</v>
      </c>
      <c r="J23" s="13"/>
      <c r="K23" s="13"/>
      <c r="M23" s="16">
        <v>0</v>
      </c>
      <c r="N23" s="15">
        <v>0</v>
      </c>
      <c r="P23" s="15">
        <v>0</v>
      </c>
      <c r="Q23" s="16">
        <v>0</v>
      </c>
      <c r="R23" s="16">
        <v>0</v>
      </c>
    </row>
    <row r="24" spans="2:18">
      <c r="B24" s="13" t="s">
        <v>885</v>
      </c>
      <c r="C24" s="13"/>
      <c r="D24" s="14"/>
      <c r="E24" s="13"/>
      <c r="F24" s="13"/>
      <c r="G24" s="13"/>
      <c r="H24" s="13"/>
      <c r="I24" s="14">
        <v>0</v>
      </c>
      <c r="J24" s="13"/>
      <c r="K24" s="13"/>
      <c r="M24" s="16">
        <v>0</v>
      </c>
      <c r="N24" s="15">
        <v>0</v>
      </c>
      <c r="P24" s="15">
        <v>0</v>
      </c>
      <c r="Q24" s="16">
        <v>0</v>
      </c>
      <c r="R24" s="16">
        <v>0</v>
      </c>
    </row>
    <row r="25" spans="2:18">
      <c r="B25" s="3" t="s">
        <v>886</v>
      </c>
      <c r="C25" s="3"/>
      <c r="D25" s="12"/>
      <c r="E25" s="3"/>
      <c r="F25" s="3"/>
      <c r="G25" s="3"/>
      <c r="H25" s="3"/>
      <c r="I25" s="12">
        <v>2.5099999999999998</v>
      </c>
      <c r="J25" s="3"/>
      <c r="K25" s="3"/>
      <c r="M25" s="10">
        <v>8.6999999999999994E-2</v>
      </c>
      <c r="N25" s="9">
        <v>2585513.58</v>
      </c>
      <c r="P25" s="9">
        <v>2933.06</v>
      </c>
      <c r="Q25" s="10">
        <v>0.69330000000000003</v>
      </c>
      <c r="R25" s="10">
        <v>1.15E-2</v>
      </c>
    </row>
    <row r="26" spans="2:18">
      <c r="B26" s="13" t="s">
        <v>871</v>
      </c>
      <c r="C26" s="13"/>
      <c r="D26" s="14"/>
      <c r="E26" s="13"/>
      <c r="F26" s="13"/>
      <c r="G26" s="13"/>
      <c r="H26" s="13"/>
      <c r="I26" s="14">
        <v>2.35</v>
      </c>
      <c r="J26" s="13"/>
      <c r="K26" s="13"/>
      <c r="M26" s="16">
        <v>7.4099999999999999E-2</v>
      </c>
      <c r="N26" s="15">
        <v>1607646.9</v>
      </c>
      <c r="P26" s="15">
        <v>1061.52</v>
      </c>
      <c r="Q26" s="16">
        <v>0.25090000000000001</v>
      </c>
      <c r="R26" s="16">
        <v>4.1999999999999997E-3</v>
      </c>
    </row>
    <row r="27" spans="2:18">
      <c r="B27" t="s">
        <v>975</v>
      </c>
      <c r="C27" s="6" t="s">
        <v>878</v>
      </c>
      <c r="D27" s="17">
        <v>202112249</v>
      </c>
      <c r="F27" s="6" t="s">
        <v>378</v>
      </c>
      <c r="G27" s="6" t="s">
        <v>887</v>
      </c>
      <c r="H27" s="6" t="s">
        <v>168</v>
      </c>
      <c r="I27" s="17">
        <v>2.74</v>
      </c>
      <c r="J27" s="6" t="s">
        <v>612</v>
      </c>
      <c r="K27" s="6" t="s">
        <v>49</v>
      </c>
      <c r="L27" s="30">
        <v>4.1500000000000002E-2</v>
      </c>
      <c r="M27" s="8">
        <v>6.4799999999999996E-2</v>
      </c>
      <c r="N27" s="7">
        <v>76000</v>
      </c>
      <c r="O27" s="7">
        <v>97.48</v>
      </c>
      <c r="P27" s="7">
        <v>278.31</v>
      </c>
      <c r="Q27" s="8">
        <v>6.5799999999999997E-2</v>
      </c>
      <c r="R27" s="8">
        <v>1.1000000000000001E-3</v>
      </c>
    </row>
    <row r="28" spans="2:18">
      <c r="B28" t="s">
        <v>980</v>
      </c>
      <c r="C28" s="6" t="s">
        <v>878</v>
      </c>
      <c r="D28" s="17">
        <v>289991416</v>
      </c>
      <c r="F28" s="6" t="s">
        <v>127</v>
      </c>
      <c r="G28" s="6" t="s">
        <v>888</v>
      </c>
      <c r="H28" s="6"/>
      <c r="I28" s="17">
        <v>2.76</v>
      </c>
      <c r="J28" s="6" t="s">
        <v>612</v>
      </c>
      <c r="K28" s="6" t="s">
        <v>57</v>
      </c>
      <c r="L28" s="19">
        <v>6.7699999999999996E-2</v>
      </c>
      <c r="M28" s="8">
        <v>0.10299999999999999</v>
      </c>
      <c r="N28" s="7">
        <v>551765.71</v>
      </c>
      <c r="O28" s="7">
        <v>102.13</v>
      </c>
      <c r="P28" s="7">
        <v>200.9</v>
      </c>
      <c r="Q28" s="8">
        <v>4.7500000000000001E-2</v>
      </c>
      <c r="R28" s="8">
        <v>8.0000000000000004E-4</v>
      </c>
    </row>
    <row r="29" spans="2:18">
      <c r="B29" t="s">
        <v>981</v>
      </c>
      <c r="C29" s="6" t="s">
        <v>878</v>
      </c>
      <c r="D29" s="17">
        <v>289991432</v>
      </c>
      <c r="F29" s="6" t="s">
        <v>127</v>
      </c>
      <c r="G29" s="6" t="s">
        <v>888</v>
      </c>
      <c r="H29" s="6"/>
      <c r="I29" s="17">
        <v>2.94</v>
      </c>
      <c r="J29" s="6" t="s">
        <v>612</v>
      </c>
      <c r="K29" s="6" t="s">
        <v>57</v>
      </c>
      <c r="L29" s="19">
        <v>6.0999999999999999E-2</v>
      </c>
      <c r="M29" s="8">
        <v>6.3299999999999995E-2</v>
      </c>
      <c r="N29" s="7">
        <v>907559.45</v>
      </c>
      <c r="O29" s="7">
        <v>100.67</v>
      </c>
      <c r="P29" s="7">
        <v>325.7</v>
      </c>
      <c r="Q29" s="8">
        <v>7.6999999999999999E-2</v>
      </c>
      <c r="R29" s="8">
        <v>1.2999999999999999E-3</v>
      </c>
    </row>
    <row r="30" spans="2:18">
      <c r="B30" t="s">
        <v>969</v>
      </c>
      <c r="C30" s="6" t="s">
        <v>878</v>
      </c>
      <c r="D30" s="17">
        <v>299942581</v>
      </c>
      <c r="F30" s="6" t="s">
        <v>127</v>
      </c>
      <c r="G30" s="6" t="s">
        <v>889</v>
      </c>
      <c r="H30" s="6"/>
      <c r="I30" s="17">
        <v>1.18</v>
      </c>
      <c r="J30" s="6" t="s">
        <v>612</v>
      </c>
      <c r="K30" s="6" t="s">
        <v>44</v>
      </c>
      <c r="L30" s="30">
        <v>6.8699999999999997E-2</v>
      </c>
      <c r="M30" s="8">
        <v>7.8299999999999995E-2</v>
      </c>
      <c r="N30" s="7">
        <v>42833.62</v>
      </c>
      <c r="O30" s="7">
        <v>100.07</v>
      </c>
      <c r="P30" s="7">
        <v>151.35</v>
      </c>
      <c r="Q30" s="8">
        <v>3.5799999999999998E-2</v>
      </c>
      <c r="R30" s="8">
        <v>5.9999999999999995E-4</v>
      </c>
    </row>
    <row r="31" spans="2:18">
      <c r="B31" t="s">
        <v>964</v>
      </c>
      <c r="C31" s="6" t="s">
        <v>878</v>
      </c>
      <c r="D31" s="17">
        <v>201911187</v>
      </c>
      <c r="F31" s="6" t="s">
        <v>127</v>
      </c>
      <c r="G31" s="6" t="s">
        <v>890</v>
      </c>
      <c r="H31" s="6"/>
      <c r="I31" s="17">
        <v>0.4</v>
      </c>
      <c r="J31" s="6" t="s">
        <v>612</v>
      </c>
      <c r="K31" s="6" t="s">
        <v>44</v>
      </c>
      <c r="L31" s="30">
        <v>7.6200000000000004E-2</v>
      </c>
      <c r="M31" s="8">
        <v>7.1300000000000002E-2</v>
      </c>
      <c r="N31" s="7">
        <v>29488.12</v>
      </c>
      <c r="O31" s="7">
        <v>101.08</v>
      </c>
      <c r="P31" s="7">
        <v>105.25</v>
      </c>
      <c r="Q31" s="8">
        <v>2.4899999999999999E-2</v>
      </c>
      <c r="R31" s="8">
        <v>4.0000000000000002E-4</v>
      </c>
    </row>
    <row r="32" spans="2:18">
      <c r="B32" s="13" t="s">
        <v>872</v>
      </c>
      <c r="C32" s="13"/>
      <c r="D32" s="14"/>
      <c r="E32" s="13"/>
      <c r="F32" s="13"/>
      <c r="G32" s="13"/>
      <c r="H32" s="13"/>
      <c r="I32" s="14">
        <v>0</v>
      </c>
      <c r="J32" s="13"/>
      <c r="K32" s="13"/>
      <c r="M32" s="16">
        <v>0</v>
      </c>
      <c r="N32" s="15">
        <v>0</v>
      </c>
      <c r="P32" s="15">
        <v>0</v>
      </c>
      <c r="Q32" s="16">
        <v>0</v>
      </c>
      <c r="R32" s="16">
        <v>0</v>
      </c>
    </row>
    <row r="33" spans="2:18">
      <c r="B33" s="13" t="s">
        <v>873</v>
      </c>
      <c r="C33" s="13"/>
      <c r="D33" s="14"/>
      <c r="E33" s="13"/>
      <c r="F33" s="13"/>
      <c r="G33" s="13"/>
      <c r="H33" s="13"/>
      <c r="I33" s="14">
        <v>2.6</v>
      </c>
      <c r="J33" s="13"/>
      <c r="K33" s="13"/>
      <c r="M33" s="16">
        <v>9.4399999999999998E-2</v>
      </c>
      <c r="N33" s="15">
        <v>977866.68</v>
      </c>
      <c r="P33" s="15">
        <v>1871.55</v>
      </c>
      <c r="Q33" s="16">
        <v>0.44240000000000002</v>
      </c>
      <c r="R33" s="16">
        <v>7.4000000000000003E-3</v>
      </c>
    </row>
    <row r="34" spans="2:18">
      <c r="B34" t="s">
        <v>978</v>
      </c>
      <c r="C34" s="6" t="s">
        <v>878</v>
      </c>
      <c r="D34" s="17">
        <v>202203097</v>
      </c>
      <c r="F34" s="6" t="s">
        <v>127</v>
      </c>
      <c r="G34" s="6" t="s">
        <v>891</v>
      </c>
      <c r="H34" s="6"/>
      <c r="I34" s="17">
        <v>1.64</v>
      </c>
      <c r="J34" s="6" t="s">
        <v>206</v>
      </c>
      <c r="K34" s="6" t="s">
        <v>44</v>
      </c>
      <c r="L34" s="19">
        <v>0</v>
      </c>
      <c r="M34" s="8">
        <v>5.9900000000000002E-2</v>
      </c>
      <c r="N34" s="7">
        <v>82977.899999999994</v>
      </c>
      <c r="O34" s="7">
        <v>101.24</v>
      </c>
      <c r="P34" s="7">
        <v>296.63</v>
      </c>
      <c r="Q34" s="8">
        <v>7.0099999999999996E-2</v>
      </c>
      <c r="R34" s="8">
        <v>1.1999999999999999E-3</v>
      </c>
    </row>
    <row r="35" spans="2:18">
      <c r="B35" t="s">
        <v>972</v>
      </c>
      <c r="C35" s="6" t="s">
        <v>878</v>
      </c>
      <c r="D35" s="17">
        <v>202108015</v>
      </c>
      <c r="F35" s="6" t="s">
        <v>127</v>
      </c>
      <c r="G35" s="6" t="s">
        <v>892</v>
      </c>
      <c r="H35" s="6"/>
      <c r="I35" s="17">
        <v>3.07</v>
      </c>
      <c r="J35" s="6" t="s">
        <v>232</v>
      </c>
      <c r="K35" s="6" t="s">
        <v>44</v>
      </c>
      <c r="L35" s="30">
        <v>6.3700000000000007E-2</v>
      </c>
      <c r="M35" s="8">
        <v>0.12709999999999999</v>
      </c>
      <c r="N35" s="7">
        <v>89433.98</v>
      </c>
      <c r="O35" s="7">
        <v>101.34</v>
      </c>
      <c r="P35" s="7">
        <v>320.02999999999997</v>
      </c>
      <c r="Q35" s="8">
        <v>7.5600000000000001E-2</v>
      </c>
      <c r="R35" s="8">
        <v>1.2999999999999999E-3</v>
      </c>
    </row>
    <row r="36" spans="2:18">
      <c r="B36" t="s">
        <v>968</v>
      </c>
      <c r="C36" s="6" t="s">
        <v>878</v>
      </c>
      <c r="D36" s="17">
        <v>299942094</v>
      </c>
      <c r="F36" s="6" t="s">
        <v>127</v>
      </c>
      <c r="G36" s="6" t="s">
        <v>893</v>
      </c>
      <c r="H36" s="6"/>
      <c r="I36" s="17">
        <v>3.2</v>
      </c>
      <c r="J36" s="6" t="s">
        <v>612</v>
      </c>
      <c r="K36" s="6" t="s">
        <v>44</v>
      </c>
      <c r="L36" s="19">
        <v>0.1061</v>
      </c>
      <c r="M36" s="8">
        <v>9.5299999999999996E-2</v>
      </c>
      <c r="N36" s="7">
        <v>17858.86</v>
      </c>
      <c r="O36" s="7">
        <v>102</v>
      </c>
      <c r="P36" s="7">
        <v>64.319999999999993</v>
      </c>
      <c r="Q36" s="8">
        <v>1.52E-2</v>
      </c>
      <c r="R36" s="8">
        <v>2.9999999999999997E-4</v>
      </c>
    </row>
    <row r="37" spans="2:18">
      <c r="B37" t="s">
        <v>973</v>
      </c>
      <c r="C37" s="6" t="s">
        <v>878</v>
      </c>
      <c r="D37" s="17">
        <v>202110201</v>
      </c>
      <c r="F37" s="6" t="s">
        <v>127</v>
      </c>
      <c r="G37" s="6" t="s">
        <v>894</v>
      </c>
      <c r="H37" s="6"/>
      <c r="I37" s="17">
        <v>3.25</v>
      </c>
      <c r="J37" s="6" t="s">
        <v>612</v>
      </c>
      <c r="K37" s="6" t="s">
        <v>49</v>
      </c>
      <c r="L37" s="19">
        <v>0.02</v>
      </c>
      <c r="M37" s="8">
        <v>6.5600000000000006E-2</v>
      </c>
      <c r="N37" s="7">
        <v>75588.820000000007</v>
      </c>
      <c r="O37" s="7">
        <v>87.01</v>
      </c>
      <c r="P37" s="7">
        <v>247.08</v>
      </c>
      <c r="Q37" s="8">
        <v>5.8400000000000001E-2</v>
      </c>
      <c r="R37" s="8">
        <v>1E-3</v>
      </c>
    </row>
    <row r="38" spans="2:18">
      <c r="B38" t="s">
        <v>974</v>
      </c>
      <c r="C38" s="6" t="s">
        <v>878</v>
      </c>
      <c r="D38" s="17">
        <v>202110193</v>
      </c>
      <c r="F38" s="6" t="s">
        <v>127</v>
      </c>
      <c r="G38" s="6" t="s">
        <v>894</v>
      </c>
      <c r="H38" s="6"/>
      <c r="I38" s="17">
        <v>3.04</v>
      </c>
      <c r="J38" s="6" t="s">
        <v>612</v>
      </c>
      <c r="K38" s="6" t="s">
        <v>49</v>
      </c>
      <c r="L38" s="19">
        <v>8.0449999999999994E-2</v>
      </c>
      <c r="M38" s="8">
        <v>0.1303</v>
      </c>
      <c r="N38" s="7">
        <v>88934.99</v>
      </c>
      <c r="O38" s="7">
        <v>88.85</v>
      </c>
      <c r="P38" s="7">
        <v>296.86</v>
      </c>
      <c r="Q38" s="8">
        <v>7.0199999999999999E-2</v>
      </c>
      <c r="R38" s="8">
        <v>1.1999999999999999E-3</v>
      </c>
    </row>
    <row r="39" spans="2:18">
      <c r="B39" t="s">
        <v>967</v>
      </c>
      <c r="C39" s="6" t="s">
        <v>878</v>
      </c>
      <c r="D39" s="17">
        <v>299937730</v>
      </c>
      <c r="F39" s="6" t="s">
        <v>127</v>
      </c>
      <c r="G39" s="6" t="s">
        <v>895</v>
      </c>
      <c r="H39" s="6"/>
      <c r="I39" s="17">
        <v>2.04</v>
      </c>
      <c r="J39" s="6" t="s">
        <v>612</v>
      </c>
      <c r="K39" s="6" t="s">
        <v>70</v>
      </c>
      <c r="L39" s="30">
        <v>7.5800000000000006E-2</v>
      </c>
      <c r="M39" s="8">
        <v>9.98E-2</v>
      </c>
      <c r="N39" s="7">
        <v>89828.73</v>
      </c>
      <c r="O39" s="7">
        <v>100.43</v>
      </c>
      <c r="P39" s="7">
        <v>40.78</v>
      </c>
      <c r="Q39" s="8">
        <v>9.5999999999999992E-3</v>
      </c>
      <c r="R39" s="8">
        <v>2.0000000000000001E-4</v>
      </c>
    </row>
    <row r="40" spans="2:18">
      <c r="B40" t="s">
        <v>966</v>
      </c>
      <c r="C40" s="6" t="s">
        <v>878</v>
      </c>
      <c r="D40" s="17">
        <v>299937722</v>
      </c>
      <c r="F40" s="6" t="s">
        <v>127</v>
      </c>
      <c r="G40" s="6" t="s">
        <v>895</v>
      </c>
      <c r="H40" s="6"/>
      <c r="I40" s="17">
        <v>2.0499999999999998</v>
      </c>
      <c r="J40" s="6" t="s">
        <v>612</v>
      </c>
      <c r="K40" s="6" t="s">
        <v>54</v>
      </c>
      <c r="L40" s="30">
        <v>7.7499999999999999E-2</v>
      </c>
      <c r="M40" s="8">
        <v>9.7900000000000001E-2</v>
      </c>
      <c r="N40" s="7">
        <v>173564.55</v>
      </c>
      <c r="O40" s="7">
        <v>99.9</v>
      </c>
      <c r="P40" s="7">
        <v>411.24</v>
      </c>
      <c r="Q40" s="8">
        <v>9.7199999999999995E-2</v>
      </c>
      <c r="R40" s="8">
        <v>1.6000000000000001E-3</v>
      </c>
    </row>
    <row r="41" spans="2:18">
      <c r="B41" t="s">
        <v>970</v>
      </c>
      <c r="C41" s="6" t="s">
        <v>878</v>
      </c>
      <c r="D41" s="17">
        <v>202106308</v>
      </c>
      <c r="F41" s="6" t="s">
        <v>127</v>
      </c>
      <c r="G41" s="6" t="s">
        <v>896</v>
      </c>
      <c r="H41" s="6"/>
      <c r="I41" s="17">
        <v>3.11</v>
      </c>
      <c r="J41" s="6" t="s">
        <v>338</v>
      </c>
      <c r="K41" s="6" t="s">
        <v>54</v>
      </c>
      <c r="L41" s="30">
        <v>5.57E-2</v>
      </c>
      <c r="M41" s="8">
        <v>7.1800000000000003E-2</v>
      </c>
      <c r="N41" s="7">
        <v>25429</v>
      </c>
      <c r="O41" s="7">
        <v>92.04</v>
      </c>
      <c r="P41" s="7">
        <v>55.51</v>
      </c>
      <c r="Q41" s="8">
        <v>1.3100000000000001E-2</v>
      </c>
      <c r="R41" s="8">
        <v>2.0000000000000001E-4</v>
      </c>
    </row>
    <row r="42" spans="2:18">
      <c r="B42" t="s">
        <v>971</v>
      </c>
      <c r="C42" s="6" t="s">
        <v>878</v>
      </c>
      <c r="D42" s="17">
        <v>202106316</v>
      </c>
      <c r="F42" s="6" t="s">
        <v>127</v>
      </c>
      <c r="G42" s="6" t="s">
        <v>896</v>
      </c>
      <c r="H42" s="6"/>
      <c r="I42" s="17">
        <v>3.09</v>
      </c>
      <c r="J42" s="6" t="s">
        <v>338</v>
      </c>
      <c r="K42" s="6" t="s">
        <v>57</v>
      </c>
      <c r="L42" s="30">
        <v>5.7599999999999998E-2</v>
      </c>
      <c r="M42" s="8">
        <v>6.4199999999999993E-2</v>
      </c>
      <c r="N42" s="7">
        <v>325908.82</v>
      </c>
      <c r="O42" s="7">
        <v>95.17</v>
      </c>
      <c r="P42" s="7">
        <v>110.57</v>
      </c>
      <c r="Q42" s="8">
        <v>2.6100000000000002E-2</v>
      </c>
      <c r="R42" s="8">
        <v>4.0000000000000002E-4</v>
      </c>
    </row>
    <row r="43" spans="2:18">
      <c r="B43" t="s">
        <v>965</v>
      </c>
      <c r="C43" s="6" t="s">
        <v>878</v>
      </c>
      <c r="D43" s="17">
        <v>299936211</v>
      </c>
      <c r="F43" s="6" t="s">
        <v>127</v>
      </c>
      <c r="G43" s="6" t="s">
        <v>897</v>
      </c>
      <c r="H43" s="6"/>
      <c r="I43" s="17">
        <v>1.5</v>
      </c>
      <c r="J43" s="6" t="s">
        <v>302</v>
      </c>
      <c r="K43" s="6" t="s">
        <v>44</v>
      </c>
      <c r="L43" s="19">
        <v>3.397E-2</v>
      </c>
      <c r="M43" s="8">
        <v>6.0199999999999997E-2</v>
      </c>
      <c r="N43" s="7">
        <v>8341.0300000000007</v>
      </c>
      <c r="O43" s="7">
        <v>96.84</v>
      </c>
      <c r="P43" s="7">
        <v>28.52</v>
      </c>
      <c r="Q43" s="8">
        <v>6.7000000000000002E-3</v>
      </c>
      <c r="R43" s="8">
        <v>1E-4</v>
      </c>
    </row>
    <row r="44" spans="2:18">
      <c r="B44" s="13" t="s">
        <v>885</v>
      </c>
      <c r="C44" s="13"/>
      <c r="D44" s="14"/>
      <c r="E44" s="13"/>
      <c r="F44" s="13"/>
      <c r="G44" s="13"/>
      <c r="H44" s="13"/>
      <c r="I44" s="14">
        <v>0</v>
      </c>
      <c r="J44" s="13"/>
      <c r="K44" s="13"/>
      <c r="M44" s="16">
        <v>0</v>
      </c>
      <c r="N44" s="15">
        <v>0</v>
      </c>
      <c r="P44" s="15">
        <v>0</v>
      </c>
      <c r="Q44" s="16">
        <v>0</v>
      </c>
      <c r="R44" s="16">
        <v>0</v>
      </c>
    </row>
    <row r="47" spans="2:18">
      <c r="B47" s="6" t="s">
        <v>132</v>
      </c>
      <c r="C47" s="6"/>
      <c r="D47" s="17"/>
      <c r="E47" s="6"/>
      <c r="F47" s="6"/>
      <c r="G47" s="6"/>
      <c r="H47" s="6"/>
      <c r="J47" s="6"/>
      <c r="K47" s="6"/>
    </row>
    <row r="51" spans="2:2">
      <c r="B51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2.7109375" customWidth="1"/>
    <col min="7" max="7" width="6.7109375" customWidth="1"/>
    <col min="8" max="8" width="15.7109375" customWidth="1"/>
    <col min="9" max="9" width="14.7109375" customWidth="1"/>
    <col min="10" max="10" width="16.7109375" customWidth="1"/>
    <col min="11" max="11" width="12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898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137</v>
      </c>
      <c r="H7" s="3" t="s">
        <v>90</v>
      </c>
      <c r="I7" s="3" t="s">
        <v>91</v>
      </c>
      <c r="J7" s="3" t="s">
        <v>92</v>
      </c>
      <c r="K7" s="3" t="s">
        <v>138</v>
      </c>
      <c r="L7" s="3" t="s">
        <v>43</v>
      </c>
      <c r="M7" s="3" t="s">
        <v>449</v>
      </c>
      <c r="N7" s="3" t="s">
        <v>141</v>
      </c>
      <c r="O7" s="3" t="s">
        <v>142</v>
      </c>
    </row>
    <row r="8" spans="2:15">
      <c r="B8" s="4"/>
      <c r="C8" s="4"/>
      <c r="D8" s="4"/>
      <c r="E8" s="4"/>
      <c r="F8" s="4"/>
      <c r="G8" s="4" t="s">
        <v>144</v>
      </c>
      <c r="H8" s="4"/>
      <c r="I8" s="4" t="s">
        <v>96</v>
      </c>
      <c r="J8" s="4" t="s">
        <v>96</v>
      </c>
      <c r="K8" s="4" t="s">
        <v>145</v>
      </c>
      <c r="L8" s="4" t="s">
        <v>146</v>
      </c>
      <c r="M8" s="4" t="s">
        <v>97</v>
      </c>
      <c r="N8" s="4" t="s">
        <v>96</v>
      </c>
      <c r="O8" s="4" t="s">
        <v>96</v>
      </c>
    </row>
    <row r="10" spans="2:15">
      <c r="B10" s="3" t="s">
        <v>899</v>
      </c>
      <c r="C10" s="12"/>
      <c r="D10" s="3"/>
      <c r="E10" s="3"/>
      <c r="F10" s="3"/>
      <c r="G10" s="12">
        <v>0</v>
      </c>
      <c r="H10" s="3"/>
      <c r="J10" s="10">
        <v>0</v>
      </c>
      <c r="K10" s="9">
        <v>80000</v>
      </c>
      <c r="M10" s="9">
        <v>282.48</v>
      </c>
      <c r="N10" s="10">
        <v>1</v>
      </c>
      <c r="O10" s="10">
        <v>1.1000000000000001E-3</v>
      </c>
    </row>
    <row r="11" spans="2:15">
      <c r="B11" s="3" t="s">
        <v>99</v>
      </c>
      <c r="C11" s="12"/>
      <c r="D11" s="3"/>
      <c r="E11" s="3"/>
      <c r="F11" s="3"/>
      <c r="H11" s="3"/>
      <c r="K11" s="9">
        <v>80000</v>
      </c>
      <c r="M11" s="9">
        <v>282.48</v>
      </c>
      <c r="N11" s="10">
        <v>1</v>
      </c>
      <c r="O11" s="10">
        <v>1.1000000000000001E-3</v>
      </c>
    </row>
    <row r="12" spans="2:15">
      <c r="B12" s="13" t="s">
        <v>900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595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N13" s="16">
        <v>0</v>
      </c>
      <c r="O13" s="16">
        <v>0</v>
      </c>
    </row>
    <row r="14" spans="2:15">
      <c r="B14" s="13" t="s">
        <v>901</v>
      </c>
      <c r="C14" s="14"/>
      <c r="D14" s="13"/>
      <c r="E14" s="13"/>
      <c r="F14" s="13"/>
      <c r="G14" s="14">
        <v>0</v>
      </c>
      <c r="H14" s="13"/>
      <c r="J14" s="16">
        <v>0</v>
      </c>
      <c r="K14" s="15">
        <v>80000</v>
      </c>
      <c r="M14" s="15">
        <v>282.48</v>
      </c>
      <c r="N14" s="16">
        <v>1</v>
      </c>
      <c r="O14" s="16">
        <v>1.1000000000000001E-3</v>
      </c>
    </row>
    <row r="15" spans="2:15">
      <c r="B15" s="6" t="s">
        <v>902</v>
      </c>
      <c r="C15" s="17">
        <v>77720001</v>
      </c>
      <c r="D15" s="18">
        <v>10</v>
      </c>
      <c r="E15" s="6" t="s">
        <v>122</v>
      </c>
      <c r="F15" s="6" t="s">
        <v>123</v>
      </c>
      <c r="G15" s="17">
        <v>0</v>
      </c>
      <c r="H15" s="6" t="s">
        <v>44</v>
      </c>
      <c r="I15" s="19">
        <v>0</v>
      </c>
      <c r="J15" s="8">
        <v>0</v>
      </c>
      <c r="K15" s="7">
        <v>80000</v>
      </c>
      <c r="L15" s="7">
        <v>100</v>
      </c>
      <c r="M15" s="7">
        <v>282.48</v>
      </c>
      <c r="N15" s="8">
        <v>1</v>
      </c>
      <c r="O15" s="8">
        <v>1.1000000000000001E-3</v>
      </c>
    </row>
    <row r="16" spans="2:15">
      <c r="B16" s="13" t="s">
        <v>903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355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184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132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23"/>
  <sheetViews>
    <sheetView rightToLeft="1" workbookViewId="0"/>
  </sheetViews>
  <sheetFormatPr defaultColWidth="9.140625" defaultRowHeight="12.75"/>
  <cols>
    <col min="2" max="2" width="24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1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904</v>
      </c>
    </row>
    <row r="7" spans="2:10">
      <c r="B7" s="3" t="s">
        <v>85</v>
      </c>
      <c r="C7" s="3" t="s">
        <v>905</v>
      </c>
      <c r="D7" s="3" t="s">
        <v>906</v>
      </c>
      <c r="E7" s="3" t="s">
        <v>907</v>
      </c>
      <c r="F7" s="3" t="s">
        <v>90</v>
      </c>
      <c r="G7" s="3" t="s">
        <v>908</v>
      </c>
      <c r="H7" s="3" t="s">
        <v>94</v>
      </c>
      <c r="I7" s="3" t="s">
        <v>95</v>
      </c>
      <c r="J7" s="3" t="s">
        <v>909</v>
      </c>
    </row>
    <row r="8" spans="2:10">
      <c r="B8" s="4"/>
      <c r="C8" s="4"/>
      <c r="D8" s="4"/>
      <c r="E8" s="4" t="s">
        <v>144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910</v>
      </c>
      <c r="C10" s="3"/>
      <c r="D10" s="3"/>
      <c r="F10" s="3"/>
      <c r="G10" s="9">
        <v>0</v>
      </c>
      <c r="H10" s="10">
        <v>0</v>
      </c>
      <c r="I10" s="10">
        <v>0</v>
      </c>
      <c r="J10" s="3"/>
    </row>
    <row r="11" spans="2:10">
      <c r="B11" s="3" t="s">
        <v>911</v>
      </c>
      <c r="C11" s="3"/>
      <c r="D11" s="3"/>
      <c r="F11" s="3"/>
      <c r="G11" s="9">
        <v>0</v>
      </c>
      <c r="H11" s="10">
        <v>0</v>
      </c>
      <c r="I11" s="10">
        <v>0</v>
      </c>
      <c r="J11" s="3"/>
    </row>
    <row r="12" spans="2:10">
      <c r="B12" s="13" t="s">
        <v>912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913</v>
      </c>
      <c r="C13" s="13"/>
      <c r="D13" s="13"/>
      <c r="F13" s="13"/>
      <c r="G13" s="15">
        <v>0</v>
      </c>
      <c r="H13" s="16">
        <v>0</v>
      </c>
      <c r="I13" s="16">
        <v>0</v>
      </c>
      <c r="J13" s="13"/>
    </row>
    <row r="14" spans="2:10">
      <c r="B14" s="3" t="s">
        <v>914</v>
      </c>
      <c r="C14" s="3"/>
      <c r="D14" s="3"/>
      <c r="F14" s="3"/>
      <c r="G14" s="9">
        <v>0</v>
      </c>
      <c r="H14" s="10">
        <v>0</v>
      </c>
      <c r="I14" s="10">
        <v>0</v>
      </c>
      <c r="J14" s="3"/>
    </row>
    <row r="15" spans="2:10">
      <c r="B15" s="13" t="s">
        <v>912</v>
      </c>
      <c r="C15" s="13"/>
      <c r="D15" s="13"/>
      <c r="F15" s="13"/>
      <c r="G15" s="15">
        <v>0</v>
      </c>
      <c r="H15" s="16">
        <v>0</v>
      </c>
      <c r="I15" s="16">
        <v>0</v>
      </c>
      <c r="J15" s="13"/>
    </row>
    <row r="16" spans="2:10">
      <c r="B16" s="13" t="s">
        <v>913</v>
      </c>
      <c r="C16" s="13"/>
      <c r="D16" s="13"/>
      <c r="F16" s="13"/>
      <c r="G16" s="15">
        <v>0</v>
      </c>
      <c r="H16" s="16">
        <v>0</v>
      </c>
      <c r="I16" s="16">
        <v>0</v>
      </c>
      <c r="J16" s="13"/>
    </row>
    <row r="19" spans="2:10">
      <c r="B19" s="6" t="s">
        <v>132</v>
      </c>
      <c r="C19" s="6"/>
      <c r="D19" s="6"/>
      <c r="F19" s="6"/>
      <c r="J19" s="6"/>
    </row>
    <row r="23" spans="2:10">
      <c r="B23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915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449</v>
      </c>
      <c r="J7" s="3" t="s">
        <v>141</v>
      </c>
      <c r="K7" s="3" t="s">
        <v>142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916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125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132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35"/>
  <sheetViews>
    <sheetView rightToLeft="1" workbookViewId="0">
      <selection activeCell="G28" sqref="G28"/>
    </sheetView>
  </sheetViews>
  <sheetFormatPr defaultColWidth="9.140625" defaultRowHeight="12.75"/>
  <cols>
    <col min="2" max="2" width="40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917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449</v>
      </c>
      <c r="J7" s="3" t="s">
        <v>141</v>
      </c>
      <c r="K7" s="3" t="s">
        <v>142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918</v>
      </c>
      <c r="C10" s="12"/>
      <c r="D10" s="3"/>
      <c r="E10" s="3"/>
      <c r="F10" s="3"/>
      <c r="H10" s="10">
        <v>1.3791</v>
      </c>
      <c r="I10" s="9">
        <v>4.83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0.214</v>
      </c>
      <c r="I11" s="9">
        <v>3.69</v>
      </c>
      <c r="J11" s="10">
        <v>0.76439999999999997</v>
      </c>
      <c r="K11" s="10">
        <v>0</v>
      </c>
    </row>
    <row r="12" spans="2:11">
      <c r="B12" s="6" t="s">
        <v>919</v>
      </c>
      <c r="C12" s="17">
        <v>289991408</v>
      </c>
      <c r="D12" s="6" t="s">
        <v>875</v>
      </c>
      <c r="E12" s="6" t="s">
        <v>123</v>
      </c>
      <c r="F12" s="6" t="s">
        <v>103</v>
      </c>
      <c r="G12" s="30">
        <v>2.5000000000000001E-3</v>
      </c>
      <c r="H12" s="8">
        <v>2.5000000000000001E-3</v>
      </c>
      <c r="I12" s="7">
        <v>315.98</v>
      </c>
      <c r="J12" s="8">
        <v>65.440700000000007</v>
      </c>
      <c r="K12" s="8">
        <v>1.1999999999999999E-3</v>
      </c>
    </row>
    <row r="13" spans="2:11">
      <c r="B13" s="6" t="s">
        <v>920</v>
      </c>
      <c r="C13" s="17">
        <v>289991390</v>
      </c>
      <c r="D13" s="6" t="s">
        <v>875</v>
      </c>
      <c r="E13" s="6" t="s">
        <v>123</v>
      </c>
      <c r="F13" s="6" t="s">
        <v>103</v>
      </c>
      <c r="G13" s="30">
        <v>0</v>
      </c>
      <c r="I13" s="7">
        <v>-312.29000000000002</v>
      </c>
      <c r="J13" s="8">
        <v>-64.676299999999998</v>
      </c>
      <c r="K13" s="8">
        <v>-1.1999999999999999E-3</v>
      </c>
    </row>
    <row r="14" spans="2:11">
      <c r="B14" s="6" t="s">
        <v>921</v>
      </c>
      <c r="C14" s="17">
        <v>289991663</v>
      </c>
      <c r="D14" s="6" t="s">
        <v>127</v>
      </c>
      <c r="E14" s="6"/>
      <c r="F14" s="6" t="s">
        <v>103</v>
      </c>
      <c r="G14" s="19">
        <v>0</v>
      </c>
      <c r="I14" s="7">
        <v>745</v>
      </c>
      <c r="J14" s="8">
        <v>154.29349999999999</v>
      </c>
      <c r="K14" s="8">
        <v>2.8999999999999998E-3</v>
      </c>
    </row>
    <row r="15" spans="2:11">
      <c r="B15" s="6" t="s">
        <v>922</v>
      </c>
      <c r="C15" s="17">
        <v>289991655</v>
      </c>
      <c r="D15" s="6" t="s">
        <v>127</v>
      </c>
      <c r="E15" s="6"/>
      <c r="F15" s="6" t="s">
        <v>103</v>
      </c>
      <c r="G15" s="19">
        <v>0</v>
      </c>
      <c r="I15" s="7">
        <v>-745</v>
      </c>
      <c r="J15" s="8">
        <v>-154.29349999999999</v>
      </c>
      <c r="K15" s="8">
        <v>-2.8999999999999998E-3</v>
      </c>
    </row>
    <row r="16" spans="2:11">
      <c r="B16" s="3" t="s">
        <v>125</v>
      </c>
      <c r="C16" s="12"/>
      <c r="D16" s="3"/>
      <c r="E16" s="3"/>
      <c r="F16" s="3"/>
      <c r="H16" s="10">
        <v>5.1593999999999998</v>
      </c>
      <c r="I16" s="9">
        <v>1.1399999999999999</v>
      </c>
      <c r="J16" s="10">
        <v>0.2356</v>
      </c>
      <c r="K16" s="10">
        <v>0</v>
      </c>
    </row>
    <row r="17" spans="2:11">
      <c r="B17" s="6" t="s">
        <v>923</v>
      </c>
      <c r="C17" s="17">
        <v>202203113</v>
      </c>
      <c r="D17" s="6" t="s">
        <v>127</v>
      </c>
      <c r="E17" s="6"/>
      <c r="F17" s="6" t="s">
        <v>44</v>
      </c>
      <c r="G17" s="19">
        <v>1.95E-2</v>
      </c>
      <c r="H17" s="8">
        <v>1.9699999999999999E-2</v>
      </c>
      <c r="I17" s="7">
        <v>0.08</v>
      </c>
      <c r="J17" s="8">
        <v>1.6199999999999999E-2</v>
      </c>
      <c r="K17" s="8">
        <v>0</v>
      </c>
    </row>
    <row r="18" spans="2:11">
      <c r="B18" s="6" t="s">
        <v>924</v>
      </c>
      <c r="C18" s="17">
        <v>202203105</v>
      </c>
      <c r="D18" s="6" t="s">
        <v>127</v>
      </c>
      <c r="E18" s="6"/>
      <c r="F18" s="6" t="s">
        <v>44</v>
      </c>
      <c r="G18" s="19">
        <v>0</v>
      </c>
      <c r="I18" s="7">
        <v>-0.08</v>
      </c>
      <c r="J18" s="8">
        <v>-1.6199999999999999E-2</v>
      </c>
      <c r="K18" s="8">
        <v>0</v>
      </c>
    </row>
    <row r="19" spans="2:11">
      <c r="B19" s="6" t="s">
        <v>925</v>
      </c>
      <c r="C19" s="17">
        <v>289991457</v>
      </c>
      <c r="D19" s="6" t="s">
        <v>127</v>
      </c>
      <c r="E19" s="6"/>
      <c r="F19" s="6" t="s">
        <v>57</v>
      </c>
      <c r="G19" s="19">
        <v>1.4999999999999999E-2</v>
      </c>
      <c r="H19" s="8">
        <v>1.5900000000000001E-2</v>
      </c>
      <c r="I19" s="7">
        <v>291.54000000000002</v>
      </c>
      <c r="J19" s="8">
        <v>60.380400000000002</v>
      </c>
      <c r="K19" s="8">
        <v>1.1000000000000001E-3</v>
      </c>
    </row>
    <row r="20" spans="2:11">
      <c r="B20" s="6" t="s">
        <v>926</v>
      </c>
      <c r="C20" s="17">
        <v>289991440</v>
      </c>
      <c r="D20" s="6" t="s">
        <v>127</v>
      </c>
      <c r="E20" s="6"/>
      <c r="F20" s="6" t="s">
        <v>57</v>
      </c>
      <c r="G20" s="19">
        <v>0</v>
      </c>
      <c r="I20" s="7">
        <v>-291.54000000000002</v>
      </c>
      <c r="J20" s="8">
        <v>-60.380400000000002</v>
      </c>
      <c r="K20" s="8">
        <v>-1.1000000000000001E-3</v>
      </c>
    </row>
    <row r="21" spans="2:11">
      <c r="B21" s="6" t="s">
        <v>927</v>
      </c>
      <c r="C21" s="17">
        <v>299942599</v>
      </c>
      <c r="D21" s="6" t="s">
        <v>127</v>
      </c>
      <c r="E21" s="6"/>
      <c r="F21" s="6" t="s">
        <v>44</v>
      </c>
      <c r="G21" s="30">
        <v>5.0000000000000001E-3</v>
      </c>
      <c r="H21" s="8">
        <v>5.0000000000000001E-3</v>
      </c>
      <c r="I21" s="7">
        <v>6.28</v>
      </c>
      <c r="J21" s="8">
        <v>1.3008999999999999</v>
      </c>
      <c r="K21" s="8">
        <v>0</v>
      </c>
    </row>
    <row r="22" spans="2:11">
      <c r="B22" s="6" t="s">
        <v>928</v>
      </c>
      <c r="C22" s="17">
        <v>299942607</v>
      </c>
      <c r="D22" s="6" t="s">
        <v>127</v>
      </c>
      <c r="E22" s="6"/>
      <c r="F22" s="6" t="s">
        <v>44</v>
      </c>
      <c r="G22" s="30">
        <v>0</v>
      </c>
      <c r="I22" s="7">
        <v>-6.27</v>
      </c>
      <c r="J22" s="8">
        <v>-1.2989999999999999</v>
      </c>
      <c r="K22" s="8">
        <v>0</v>
      </c>
    </row>
    <row r="23" spans="2:11">
      <c r="B23" s="6" t="s">
        <v>929</v>
      </c>
      <c r="C23" s="17">
        <v>202101010</v>
      </c>
      <c r="D23" s="6" t="s">
        <v>127</v>
      </c>
      <c r="E23" s="6"/>
      <c r="F23" s="6" t="s">
        <v>54</v>
      </c>
      <c r="G23" s="30">
        <v>1.4999999999999999E-2</v>
      </c>
      <c r="H23" s="8">
        <v>1.4999999999999999E-2</v>
      </c>
      <c r="I23" s="7">
        <v>50.71</v>
      </c>
      <c r="J23" s="8">
        <v>10.5021</v>
      </c>
      <c r="K23" s="8">
        <v>2.0000000000000001E-4</v>
      </c>
    </row>
    <row r="24" spans="2:11">
      <c r="B24" s="6" t="s">
        <v>930</v>
      </c>
      <c r="C24" s="17">
        <v>202001020</v>
      </c>
      <c r="D24" s="6" t="s">
        <v>127</v>
      </c>
      <c r="E24" s="6"/>
      <c r="F24" s="6" t="s">
        <v>54</v>
      </c>
      <c r="G24" s="30">
        <v>0</v>
      </c>
      <c r="I24" s="7">
        <v>-49.9</v>
      </c>
      <c r="J24" s="8">
        <v>-10.3338</v>
      </c>
      <c r="K24" s="8">
        <v>-2.0000000000000001E-4</v>
      </c>
    </row>
    <row r="25" spans="2:11">
      <c r="B25" s="6" t="s">
        <v>931</v>
      </c>
      <c r="C25" s="17">
        <v>202010088</v>
      </c>
      <c r="D25" s="6" t="s">
        <v>127</v>
      </c>
      <c r="E25" s="6"/>
      <c r="F25" s="6" t="s">
        <v>44</v>
      </c>
      <c r="G25" s="30">
        <v>0</v>
      </c>
      <c r="I25" s="7">
        <v>33.14</v>
      </c>
      <c r="J25" s="8">
        <v>6.8643999999999998</v>
      </c>
      <c r="K25" s="8">
        <v>1E-4</v>
      </c>
    </row>
    <row r="26" spans="2:11">
      <c r="B26" s="6" t="s">
        <v>932</v>
      </c>
      <c r="C26" s="17">
        <v>202010070</v>
      </c>
      <c r="D26" s="6" t="s">
        <v>127</v>
      </c>
      <c r="E26" s="6"/>
      <c r="F26" s="6" t="s">
        <v>44</v>
      </c>
      <c r="G26" s="30">
        <v>0</v>
      </c>
      <c r="I26" s="7">
        <v>-33.14</v>
      </c>
      <c r="J26" s="8">
        <v>-6.8643999999999998</v>
      </c>
      <c r="K26" s="8">
        <v>-1E-4</v>
      </c>
    </row>
    <row r="27" spans="2:11">
      <c r="B27" s="6" t="s">
        <v>933</v>
      </c>
      <c r="C27" s="17">
        <v>299943050</v>
      </c>
      <c r="D27" s="6" t="s">
        <v>127</v>
      </c>
      <c r="E27" s="6"/>
      <c r="F27" s="6" t="s">
        <v>57</v>
      </c>
      <c r="G27" s="30">
        <v>8.1899999999999994E-3</v>
      </c>
      <c r="H27" s="8">
        <v>8.8999999999999999E-3</v>
      </c>
      <c r="I27" s="7">
        <v>47.78</v>
      </c>
      <c r="J27" s="8">
        <v>9.8960000000000008</v>
      </c>
      <c r="K27" s="8">
        <v>2.0000000000000001E-4</v>
      </c>
    </row>
    <row r="28" spans="2:11">
      <c r="B28" s="6" t="s">
        <v>934</v>
      </c>
      <c r="C28" s="17">
        <v>299943068</v>
      </c>
      <c r="D28" s="6" t="s">
        <v>127</v>
      </c>
      <c r="E28" s="6"/>
      <c r="F28" s="6" t="s">
        <v>57</v>
      </c>
      <c r="G28" s="30">
        <v>0</v>
      </c>
      <c r="I28" s="7">
        <v>-47.47</v>
      </c>
      <c r="J28" s="8">
        <v>-9.8305000000000007</v>
      </c>
      <c r="K28" s="8">
        <v>-2.0000000000000001E-4</v>
      </c>
    </row>
    <row r="31" spans="2:11">
      <c r="B31" s="6" t="s">
        <v>132</v>
      </c>
      <c r="C31" s="17"/>
      <c r="D31" s="6"/>
      <c r="E31" s="6"/>
      <c r="F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68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935</v>
      </c>
    </row>
    <row r="7" spans="2:4">
      <c r="B7" s="3" t="s">
        <v>85</v>
      </c>
      <c r="C7" s="3" t="s">
        <v>936</v>
      </c>
      <c r="D7" s="3" t="s">
        <v>937</v>
      </c>
    </row>
    <row r="8" spans="2:4">
      <c r="B8" s="4"/>
      <c r="C8" s="4" t="s">
        <v>97</v>
      </c>
      <c r="D8" s="4" t="s">
        <v>143</v>
      </c>
    </row>
    <row r="10" spans="2:4">
      <c r="B10" s="3" t="s">
        <v>938</v>
      </c>
      <c r="C10" s="9">
        <v>6103.44</v>
      </c>
      <c r="D10" s="3"/>
    </row>
    <row r="11" spans="2:4">
      <c r="B11" s="3" t="s">
        <v>99</v>
      </c>
      <c r="C11" s="9">
        <v>1705.94</v>
      </c>
      <c r="D11" s="3"/>
    </row>
    <row r="12" spans="2:4">
      <c r="B12" s="22" t="s">
        <v>629</v>
      </c>
      <c r="C12" s="23">
        <v>15.36</v>
      </c>
      <c r="D12" s="24">
        <v>47848</v>
      </c>
    </row>
    <row r="13" spans="2:4">
      <c r="B13" s="22" t="s">
        <v>633</v>
      </c>
      <c r="C13" s="23">
        <v>38.25</v>
      </c>
      <c r="D13" s="24">
        <v>46810</v>
      </c>
    </row>
    <row r="14" spans="2:4">
      <c r="B14" s="22" t="s">
        <v>650</v>
      </c>
      <c r="C14" s="23">
        <v>82.59</v>
      </c>
      <c r="D14" s="24">
        <v>47001</v>
      </c>
    </row>
    <row r="15" spans="2:4">
      <c r="B15" s="22" t="s">
        <v>635</v>
      </c>
      <c r="C15" s="23">
        <v>141.88999999999999</v>
      </c>
      <c r="D15" s="24">
        <v>46007</v>
      </c>
    </row>
    <row r="16" spans="2:4">
      <c r="B16" s="22" t="s">
        <v>948</v>
      </c>
      <c r="C16" s="23">
        <v>170.34</v>
      </c>
      <c r="D16" s="24">
        <v>47939</v>
      </c>
    </row>
    <row r="17" spans="2:4">
      <c r="B17" s="22" t="s">
        <v>639</v>
      </c>
      <c r="C17" s="23">
        <v>155.27000000000001</v>
      </c>
      <c r="D17" s="24">
        <v>48213</v>
      </c>
    </row>
    <row r="18" spans="2:4">
      <c r="B18" s="22" t="s">
        <v>644</v>
      </c>
      <c r="C18" s="23">
        <v>44.95</v>
      </c>
      <c r="D18" s="24">
        <v>48127</v>
      </c>
    </row>
    <row r="19" spans="2:4">
      <c r="B19" s="22" t="s">
        <v>920</v>
      </c>
      <c r="C19" s="23">
        <v>312.29000000000002</v>
      </c>
      <c r="D19" s="24">
        <v>46203</v>
      </c>
    </row>
    <row r="20" spans="2:4">
      <c r="B20" s="22" t="s">
        <v>949</v>
      </c>
      <c r="C20" s="23">
        <v>745</v>
      </c>
      <c r="D20" s="24">
        <v>45130</v>
      </c>
    </row>
    <row r="21" spans="2:4">
      <c r="B21" s="3" t="s">
        <v>125</v>
      </c>
      <c r="C21" s="9">
        <v>4397.5</v>
      </c>
      <c r="D21" s="25"/>
    </row>
    <row r="22" spans="2:4">
      <c r="B22" s="22" t="s">
        <v>625</v>
      </c>
      <c r="C22" s="23">
        <v>90.11</v>
      </c>
      <c r="D22" s="24">
        <v>48815</v>
      </c>
    </row>
    <row r="23" spans="2:4">
      <c r="B23" s="22" t="s">
        <v>655</v>
      </c>
      <c r="C23" s="23">
        <v>102.82</v>
      </c>
      <c r="D23" s="24">
        <v>47875</v>
      </c>
    </row>
    <row r="24" spans="2:4">
      <c r="B24" s="22" t="s">
        <v>675</v>
      </c>
      <c r="C24" s="23">
        <v>88.98</v>
      </c>
      <c r="D24" s="24">
        <v>48027</v>
      </c>
    </row>
    <row r="25" spans="2:4">
      <c r="B25" s="22" t="s">
        <v>950</v>
      </c>
      <c r="C25" s="23">
        <v>183.61</v>
      </c>
      <c r="D25" s="24">
        <v>48226</v>
      </c>
    </row>
    <row r="26" spans="2:4">
      <c r="B26" s="22" t="s">
        <v>658</v>
      </c>
      <c r="C26" s="23">
        <v>3.89</v>
      </c>
      <c r="D26" s="24">
        <v>47995</v>
      </c>
    </row>
    <row r="27" spans="2:4">
      <c r="B27" s="22" t="s">
        <v>659</v>
      </c>
      <c r="C27" s="23">
        <v>57.63</v>
      </c>
      <c r="D27" s="24">
        <v>48213</v>
      </c>
    </row>
    <row r="28" spans="2:4">
      <c r="B28" s="22" t="s">
        <v>951</v>
      </c>
      <c r="C28" s="23">
        <v>60.03</v>
      </c>
      <c r="D28" s="24">
        <v>48213</v>
      </c>
    </row>
    <row r="29" spans="2:4">
      <c r="B29" s="22" t="s">
        <v>627</v>
      </c>
      <c r="C29" s="23">
        <v>147.62</v>
      </c>
      <c r="D29" s="24">
        <v>48584</v>
      </c>
    </row>
    <row r="30" spans="2:4">
      <c r="B30" s="22" t="s">
        <v>924</v>
      </c>
      <c r="C30" s="23">
        <v>0.08</v>
      </c>
      <c r="D30" s="24">
        <v>46289</v>
      </c>
    </row>
    <row r="31" spans="2:4">
      <c r="B31" s="22" t="s">
        <v>952</v>
      </c>
      <c r="C31" s="23">
        <v>26.86</v>
      </c>
      <c r="D31" s="24">
        <v>46874</v>
      </c>
    </row>
    <row r="32" spans="2:4">
      <c r="B32" s="22" t="s">
        <v>668</v>
      </c>
      <c r="C32" s="23">
        <v>48.07</v>
      </c>
      <c r="D32" s="24">
        <v>48160</v>
      </c>
    </row>
    <row r="33" spans="2:4">
      <c r="B33" s="22" t="s">
        <v>661</v>
      </c>
      <c r="C33" s="23">
        <v>410.63</v>
      </c>
      <c r="D33" s="24">
        <v>48006</v>
      </c>
    </row>
    <row r="34" spans="2:4">
      <c r="B34" s="22" t="s">
        <v>631</v>
      </c>
      <c r="C34" s="23">
        <v>129.96</v>
      </c>
      <c r="D34" s="24">
        <v>48244</v>
      </c>
    </row>
    <row r="35" spans="2:4">
      <c r="B35" s="22" t="s">
        <v>953</v>
      </c>
      <c r="C35" s="23">
        <v>156.66999999999999</v>
      </c>
      <c r="D35" s="24">
        <v>48244</v>
      </c>
    </row>
    <row r="36" spans="2:4">
      <c r="B36" s="22" t="s">
        <v>679</v>
      </c>
      <c r="C36" s="23">
        <v>29.82</v>
      </c>
      <c r="D36" s="24">
        <v>48404</v>
      </c>
    </row>
    <row r="37" spans="2:4">
      <c r="B37" s="22" t="s">
        <v>669</v>
      </c>
      <c r="C37" s="23">
        <v>137.34</v>
      </c>
      <c r="D37" s="24">
        <v>48360</v>
      </c>
    </row>
    <row r="38" spans="2:4">
      <c r="B38" s="22" t="s">
        <v>954</v>
      </c>
      <c r="C38" s="23">
        <v>109.25</v>
      </c>
      <c r="D38" s="24">
        <v>48244</v>
      </c>
    </row>
    <row r="39" spans="2:4">
      <c r="B39" s="22" t="s">
        <v>670</v>
      </c>
      <c r="C39" s="23">
        <v>72.23</v>
      </c>
      <c r="D39" s="24">
        <v>47132</v>
      </c>
    </row>
    <row r="40" spans="2:4">
      <c r="B40" s="22" t="s">
        <v>663</v>
      </c>
      <c r="C40" s="23">
        <v>133.47</v>
      </c>
      <c r="D40" s="24">
        <v>48093</v>
      </c>
    </row>
    <row r="41" spans="2:4">
      <c r="B41" s="22" t="s">
        <v>672</v>
      </c>
      <c r="C41" s="23">
        <v>144.75</v>
      </c>
      <c r="D41" s="24">
        <v>47586</v>
      </c>
    </row>
    <row r="42" spans="2:4">
      <c r="B42" s="22" t="s">
        <v>674</v>
      </c>
      <c r="C42" s="23">
        <v>176.61</v>
      </c>
      <c r="D42" s="24">
        <v>47586</v>
      </c>
    </row>
    <row r="43" spans="2:4">
      <c r="B43" s="22" t="s">
        <v>955</v>
      </c>
      <c r="C43" s="23">
        <v>68.41</v>
      </c>
      <c r="D43" s="24">
        <v>47824</v>
      </c>
    </row>
    <row r="44" spans="2:4">
      <c r="B44" s="22" t="s">
        <v>956</v>
      </c>
      <c r="C44" s="23">
        <v>114.01</v>
      </c>
      <c r="D44" s="24">
        <v>46589</v>
      </c>
    </row>
    <row r="45" spans="2:4">
      <c r="B45" s="22" t="s">
        <v>686</v>
      </c>
      <c r="C45" s="23">
        <v>376.57</v>
      </c>
      <c r="D45" s="24">
        <v>49041</v>
      </c>
    </row>
    <row r="46" spans="2:4">
      <c r="B46" s="22" t="s">
        <v>926</v>
      </c>
      <c r="C46" s="23">
        <v>291.54000000000002</v>
      </c>
      <c r="D46" s="24">
        <v>46481</v>
      </c>
    </row>
    <row r="47" spans="2:4">
      <c r="B47" s="22" t="s">
        <v>957</v>
      </c>
      <c r="C47" s="23">
        <v>49.9</v>
      </c>
      <c r="D47" s="24">
        <v>45748</v>
      </c>
    </row>
    <row r="48" spans="2:4">
      <c r="B48" s="22" t="s">
        <v>640</v>
      </c>
      <c r="C48" s="23">
        <v>2.58</v>
      </c>
      <c r="D48" s="24">
        <v>47711</v>
      </c>
    </row>
    <row r="49" spans="2:4">
      <c r="B49" s="22" t="s">
        <v>641</v>
      </c>
      <c r="C49" s="23">
        <v>16.95</v>
      </c>
      <c r="D49" s="24">
        <v>47711</v>
      </c>
    </row>
    <row r="50" spans="2:4">
      <c r="B50" s="22" t="s">
        <v>642</v>
      </c>
      <c r="C50" s="23">
        <v>104.71</v>
      </c>
      <c r="D50" s="24">
        <v>48244</v>
      </c>
    </row>
    <row r="51" spans="2:4">
      <c r="B51" s="22" t="s">
        <v>687</v>
      </c>
      <c r="C51" s="23">
        <v>287.91000000000003</v>
      </c>
      <c r="D51" s="24">
        <v>45838</v>
      </c>
    </row>
    <row r="52" spans="2:4">
      <c r="B52" s="22" t="s">
        <v>689</v>
      </c>
      <c r="C52" s="23">
        <v>319.52999999999997</v>
      </c>
      <c r="D52" s="24">
        <v>49414</v>
      </c>
    </row>
    <row r="53" spans="2:4">
      <c r="B53" s="22" t="s">
        <v>690</v>
      </c>
      <c r="C53" s="23">
        <v>175.84</v>
      </c>
      <c r="D53" s="24">
        <v>49400</v>
      </c>
    </row>
    <row r="54" spans="2:4">
      <c r="B54" s="22" t="s">
        <v>958</v>
      </c>
      <c r="C54" s="23">
        <v>167.72</v>
      </c>
      <c r="D54" s="24">
        <v>49400</v>
      </c>
    </row>
    <row r="55" spans="2:4">
      <c r="B55" s="22" t="s">
        <v>665</v>
      </c>
      <c r="C55" s="23">
        <v>13.77</v>
      </c>
      <c r="D55" s="24" t="s">
        <v>959</v>
      </c>
    </row>
    <row r="56" spans="2:4">
      <c r="B56" s="22" t="s">
        <v>645</v>
      </c>
      <c r="C56" s="23">
        <v>0.74</v>
      </c>
      <c r="D56" s="24">
        <v>47995</v>
      </c>
    </row>
    <row r="57" spans="2:4">
      <c r="B57" s="22" t="s">
        <v>646</v>
      </c>
      <c r="C57" s="23">
        <v>2.35</v>
      </c>
      <c r="D57" s="24">
        <v>47994</v>
      </c>
    </row>
    <row r="58" spans="2:4">
      <c r="B58" s="22" t="s">
        <v>647</v>
      </c>
      <c r="C58" s="23">
        <v>7.66</v>
      </c>
      <c r="D58" s="24">
        <v>48105</v>
      </c>
    </row>
    <row r="59" spans="2:4">
      <c r="B59" s="22" t="s">
        <v>960</v>
      </c>
      <c r="C59" s="23">
        <v>47.47</v>
      </c>
      <c r="D59" s="24">
        <v>46203</v>
      </c>
    </row>
    <row r="60" spans="2:4">
      <c r="B60" s="22" t="s">
        <v>961</v>
      </c>
      <c r="C60" s="23">
        <v>33.14</v>
      </c>
      <c r="D60" s="24">
        <v>45074</v>
      </c>
    </row>
    <row r="61" spans="2:4">
      <c r="B61" s="22" t="s">
        <v>962</v>
      </c>
      <c r="C61" s="23">
        <v>6.27</v>
      </c>
      <c r="D61" s="24">
        <v>45373</v>
      </c>
    </row>
    <row r="64" spans="2:4">
      <c r="B64" s="6" t="s">
        <v>132</v>
      </c>
      <c r="D64" s="6"/>
    </row>
    <row r="68" spans="2:2">
      <c r="B68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939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940</v>
      </c>
      <c r="L7" s="3" t="s">
        <v>138</v>
      </c>
      <c r="M7" s="3" t="s">
        <v>941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942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943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940</v>
      </c>
      <c r="L7" s="3" t="s">
        <v>138</v>
      </c>
      <c r="M7" s="3" t="s">
        <v>941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944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945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355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39"/>
  <sheetViews>
    <sheetView rightToLeft="1" workbookViewId="0"/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2" width="16.7109375" customWidth="1"/>
    <col min="13" max="13" width="9.7109375" customWidth="1"/>
    <col min="14" max="14" width="21.7109375" customWidth="1"/>
    <col min="15" max="15" width="12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133</v>
      </c>
    </row>
    <row r="7" spans="2:18" ht="15.75">
      <c r="B7" s="2" t="s">
        <v>134</v>
      </c>
    </row>
    <row r="8" spans="2:18">
      <c r="B8" s="3" t="s">
        <v>85</v>
      </c>
      <c r="C8" s="3" t="s">
        <v>86</v>
      </c>
      <c r="D8" s="3" t="s">
        <v>135</v>
      </c>
      <c r="E8" s="3" t="s">
        <v>88</v>
      </c>
      <c r="F8" s="3" t="s">
        <v>89</v>
      </c>
      <c r="G8" s="3" t="s">
        <v>136</v>
      </c>
      <c r="H8" s="3" t="s">
        <v>137</v>
      </c>
      <c r="I8" s="3" t="s">
        <v>90</v>
      </c>
      <c r="J8" s="3" t="s">
        <v>91</v>
      </c>
      <c r="K8" s="3" t="s">
        <v>92</v>
      </c>
      <c r="L8" s="3" t="s">
        <v>138</v>
      </c>
      <c r="M8" s="3" t="s">
        <v>43</v>
      </c>
      <c r="N8" s="3" t="s">
        <v>139</v>
      </c>
      <c r="O8" s="3" t="s">
        <v>93</v>
      </c>
      <c r="P8" s="3" t="s">
        <v>140</v>
      </c>
      <c r="Q8" s="3" t="s">
        <v>141</v>
      </c>
      <c r="R8" s="3" t="s">
        <v>142</v>
      </c>
    </row>
    <row r="9" spans="2:18">
      <c r="B9" s="4"/>
      <c r="C9" s="4"/>
      <c r="D9" s="4"/>
      <c r="E9" s="4"/>
      <c r="F9" s="4"/>
      <c r="G9" s="4" t="s">
        <v>143</v>
      </c>
      <c r="H9" s="4" t="s">
        <v>144</v>
      </c>
      <c r="I9" s="4"/>
      <c r="J9" s="4" t="s">
        <v>96</v>
      </c>
      <c r="K9" s="4" t="s">
        <v>96</v>
      </c>
      <c r="L9" s="4" t="s">
        <v>145</v>
      </c>
      <c r="M9" s="4" t="s">
        <v>146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147</v>
      </c>
      <c r="C11" s="12"/>
      <c r="D11" s="20"/>
      <c r="E11" s="3"/>
      <c r="F11" s="3"/>
      <c r="G11" s="3"/>
      <c r="H11" s="12">
        <v>0.64</v>
      </c>
      <c r="I11" s="3"/>
      <c r="K11" s="10">
        <v>3.6499999999999998E-2</v>
      </c>
      <c r="L11" s="9">
        <v>85138353</v>
      </c>
      <c r="O11" s="9">
        <v>89493.31</v>
      </c>
      <c r="Q11" s="10">
        <v>1</v>
      </c>
      <c r="R11" s="10">
        <v>0.35220000000000001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0.64</v>
      </c>
      <c r="I12" s="3"/>
      <c r="K12" s="10">
        <v>3.6499999999999998E-2</v>
      </c>
      <c r="L12" s="9">
        <v>82563353</v>
      </c>
      <c r="O12" s="9">
        <v>80684.789999999994</v>
      </c>
      <c r="Q12" s="10">
        <v>0.90159999999999996</v>
      </c>
      <c r="R12" s="10">
        <v>0.3175</v>
      </c>
    </row>
    <row r="13" spans="2:18">
      <c r="B13" s="13" t="s">
        <v>148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149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150</v>
      </c>
      <c r="C15" s="14"/>
      <c r="D15" s="21"/>
      <c r="E15" s="13"/>
      <c r="F15" s="13"/>
      <c r="G15" s="13"/>
      <c r="H15" s="14">
        <v>0.64</v>
      </c>
      <c r="I15" s="13"/>
      <c r="K15" s="16">
        <v>3.6499999999999998E-2</v>
      </c>
      <c r="L15" s="15">
        <v>82563353</v>
      </c>
      <c r="O15" s="15">
        <v>80684.789999999994</v>
      </c>
      <c r="Q15" s="16">
        <v>0.90159999999999996</v>
      </c>
      <c r="R15" s="16">
        <v>0.3175</v>
      </c>
    </row>
    <row r="16" spans="2:18">
      <c r="B16" s="13" t="s">
        <v>151</v>
      </c>
      <c r="C16" s="14"/>
      <c r="D16" s="21"/>
      <c r="E16" s="13"/>
      <c r="F16" s="13"/>
      <c r="G16" s="13"/>
      <c r="H16" s="14">
        <v>0.64</v>
      </c>
      <c r="I16" s="13"/>
      <c r="K16" s="16">
        <v>3.6499999999999998E-2</v>
      </c>
      <c r="L16" s="15">
        <v>82563353</v>
      </c>
      <c r="O16" s="15">
        <v>80684.789999999994</v>
      </c>
      <c r="Q16" s="16">
        <v>0.90159999999999996</v>
      </c>
      <c r="R16" s="16">
        <v>0.3175</v>
      </c>
    </row>
    <row r="17" spans="2:18">
      <c r="B17" s="6" t="s">
        <v>152</v>
      </c>
      <c r="C17" s="17">
        <v>8230112</v>
      </c>
      <c r="D17" s="18" t="s">
        <v>153</v>
      </c>
      <c r="E17" s="6" t="s">
        <v>154</v>
      </c>
      <c r="F17" s="6"/>
      <c r="G17" s="6"/>
      <c r="H17" s="17">
        <v>0.02</v>
      </c>
      <c r="I17" s="6" t="s">
        <v>103</v>
      </c>
      <c r="J17" s="19">
        <v>0</v>
      </c>
      <c r="K17" s="8">
        <v>2.46E-2</v>
      </c>
      <c r="L17" s="7">
        <v>2313848</v>
      </c>
      <c r="M17" s="7">
        <v>99.96</v>
      </c>
      <c r="N17" s="7">
        <v>0</v>
      </c>
      <c r="O17" s="7">
        <v>2312.92</v>
      </c>
      <c r="P17" s="8">
        <v>1E-4</v>
      </c>
      <c r="Q17" s="8">
        <v>2.58E-2</v>
      </c>
      <c r="R17" s="8">
        <v>9.1000000000000004E-3</v>
      </c>
    </row>
    <row r="18" spans="2:18">
      <c r="B18" s="6" t="s">
        <v>155</v>
      </c>
      <c r="C18" s="17">
        <v>8231219</v>
      </c>
      <c r="D18" s="18" t="s">
        <v>153</v>
      </c>
      <c r="E18" s="6" t="s">
        <v>154</v>
      </c>
      <c r="F18" s="6"/>
      <c r="G18" s="6"/>
      <c r="H18" s="17">
        <v>0.94</v>
      </c>
      <c r="I18" s="6" t="s">
        <v>103</v>
      </c>
      <c r="J18" s="19">
        <v>0</v>
      </c>
      <c r="K18" s="8">
        <v>3.6799999999999999E-2</v>
      </c>
      <c r="L18" s="7">
        <v>11051045</v>
      </c>
      <c r="M18" s="7">
        <v>96.67</v>
      </c>
      <c r="N18" s="7">
        <v>0</v>
      </c>
      <c r="O18" s="7">
        <v>10683.05</v>
      </c>
      <c r="P18" s="8">
        <v>2.9999999999999997E-4</v>
      </c>
      <c r="Q18" s="8">
        <v>0.11940000000000001</v>
      </c>
      <c r="R18" s="8">
        <v>4.2000000000000003E-2</v>
      </c>
    </row>
    <row r="19" spans="2:18">
      <c r="B19" s="6" t="s">
        <v>156</v>
      </c>
      <c r="C19" s="17">
        <v>8230716</v>
      </c>
      <c r="D19" s="18" t="s">
        <v>153</v>
      </c>
      <c r="E19" s="6" t="s">
        <v>154</v>
      </c>
      <c r="F19" s="6"/>
      <c r="G19" s="6"/>
      <c r="H19" s="17">
        <v>0.52</v>
      </c>
      <c r="I19" s="6" t="s">
        <v>103</v>
      </c>
      <c r="J19" s="19">
        <v>0</v>
      </c>
      <c r="K19" s="8">
        <v>3.6900000000000002E-2</v>
      </c>
      <c r="L19" s="7">
        <v>19273809</v>
      </c>
      <c r="M19" s="7">
        <v>98.15</v>
      </c>
      <c r="N19" s="7">
        <v>0</v>
      </c>
      <c r="O19" s="7">
        <v>18917.240000000002</v>
      </c>
      <c r="P19" s="8">
        <v>1.8E-3</v>
      </c>
      <c r="Q19" s="8">
        <v>0.2114</v>
      </c>
      <c r="R19" s="8">
        <v>7.4399999999999994E-2</v>
      </c>
    </row>
    <row r="20" spans="2:18">
      <c r="B20" s="6" t="s">
        <v>157</v>
      </c>
      <c r="C20" s="17">
        <v>8230815</v>
      </c>
      <c r="D20" s="18" t="s">
        <v>153</v>
      </c>
      <c r="E20" s="6" t="s">
        <v>154</v>
      </c>
      <c r="F20" s="6"/>
      <c r="G20" s="6"/>
      <c r="H20" s="17">
        <v>0.59</v>
      </c>
      <c r="I20" s="6" t="s">
        <v>103</v>
      </c>
      <c r="J20" s="19">
        <v>0</v>
      </c>
      <c r="K20" s="8">
        <v>3.7100000000000001E-2</v>
      </c>
      <c r="L20" s="7">
        <v>21900534</v>
      </c>
      <c r="M20" s="7">
        <v>97.87</v>
      </c>
      <c r="N20" s="7">
        <v>0</v>
      </c>
      <c r="O20" s="7">
        <v>21434.05</v>
      </c>
      <c r="P20" s="8">
        <v>1.8E-3</v>
      </c>
      <c r="Q20" s="8">
        <v>0.23949999999999999</v>
      </c>
      <c r="R20" s="8">
        <v>8.43E-2</v>
      </c>
    </row>
    <row r="21" spans="2:18">
      <c r="B21" s="6" t="s">
        <v>158</v>
      </c>
      <c r="C21" s="17">
        <v>8230914</v>
      </c>
      <c r="D21" s="18" t="s">
        <v>153</v>
      </c>
      <c r="E21" s="6" t="s">
        <v>154</v>
      </c>
      <c r="F21" s="6"/>
      <c r="G21" s="6"/>
      <c r="H21" s="17">
        <v>0.69</v>
      </c>
      <c r="I21" s="6" t="s">
        <v>103</v>
      </c>
      <c r="J21" s="19">
        <v>0</v>
      </c>
      <c r="K21" s="8">
        <v>3.6700000000000003E-2</v>
      </c>
      <c r="L21" s="7">
        <v>28024117</v>
      </c>
      <c r="M21" s="7">
        <v>97.55</v>
      </c>
      <c r="N21" s="7">
        <v>0</v>
      </c>
      <c r="O21" s="7">
        <v>27337.53</v>
      </c>
      <c r="P21" s="8">
        <v>2.2000000000000001E-3</v>
      </c>
      <c r="Q21" s="8">
        <v>0.30549999999999999</v>
      </c>
      <c r="R21" s="8">
        <v>0.1076</v>
      </c>
    </row>
    <row r="22" spans="2:18">
      <c r="B22" s="13" t="s">
        <v>159</v>
      </c>
      <c r="C22" s="14"/>
      <c r="D22" s="21"/>
      <c r="E22" s="13"/>
      <c r="F22" s="13"/>
      <c r="G22" s="13"/>
      <c r="H22" s="14">
        <v>0</v>
      </c>
      <c r="I22" s="13"/>
      <c r="K22" s="16">
        <v>0</v>
      </c>
      <c r="L22" s="15">
        <v>0</v>
      </c>
      <c r="O22" s="15">
        <v>0</v>
      </c>
      <c r="Q22" s="16">
        <v>0</v>
      </c>
      <c r="R22" s="16">
        <v>0</v>
      </c>
    </row>
    <row r="23" spans="2:18">
      <c r="B23" s="13" t="s">
        <v>160</v>
      </c>
      <c r="C23" s="14"/>
      <c r="D23" s="21"/>
      <c r="E23" s="13"/>
      <c r="F23" s="13"/>
      <c r="G23" s="13"/>
      <c r="H23" s="14">
        <v>0</v>
      </c>
      <c r="I23" s="13"/>
      <c r="K23" s="16">
        <v>0</v>
      </c>
      <c r="L23" s="15">
        <v>0</v>
      </c>
      <c r="O23" s="15">
        <v>0</v>
      </c>
      <c r="Q23" s="16">
        <v>0</v>
      </c>
      <c r="R23" s="16">
        <v>0</v>
      </c>
    </row>
    <row r="24" spans="2:18">
      <c r="B24" s="13" t="s">
        <v>161</v>
      </c>
      <c r="C24" s="14"/>
      <c r="D24" s="21"/>
      <c r="E24" s="13"/>
      <c r="F24" s="13"/>
      <c r="G24" s="13"/>
      <c r="I24" s="13"/>
      <c r="L24" s="15">
        <v>0</v>
      </c>
      <c r="O24" s="15">
        <v>0</v>
      </c>
      <c r="Q24" s="16">
        <v>0</v>
      </c>
      <c r="R24" s="16">
        <v>0</v>
      </c>
    </row>
    <row r="25" spans="2:18">
      <c r="B25" s="3" t="s">
        <v>125</v>
      </c>
      <c r="C25" s="12"/>
      <c r="D25" s="20"/>
      <c r="E25" s="3"/>
      <c r="F25" s="3"/>
      <c r="G25" s="3"/>
      <c r="I25" s="3"/>
      <c r="L25" s="9">
        <v>2575000</v>
      </c>
      <c r="O25" s="9">
        <v>8808.52</v>
      </c>
      <c r="Q25" s="10">
        <v>9.8400000000000001E-2</v>
      </c>
      <c r="R25" s="10">
        <v>3.4700000000000002E-2</v>
      </c>
    </row>
    <row r="26" spans="2:18">
      <c r="B26" s="13" t="s">
        <v>162</v>
      </c>
      <c r="C26" s="14"/>
      <c r="D26" s="21"/>
      <c r="E26" s="13"/>
      <c r="F26" s="13"/>
      <c r="G26" s="13"/>
      <c r="H26" s="14">
        <v>0</v>
      </c>
      <c r="I26" s="13"/>
      <c r="K26" s="16">
        <v>0</v>
      </c>
      <c r="L26" s="15">
        <v>0</v>
      </c>
      <c r="O26" s="15">
        <v>0</v>
      </c>
      <c r="Q26" s="16">
        <v>0</v>
      </c>
      <c r="R26" s="16">
        <v>0</v>
      </c>
    </row>
    <row r="27" spans="2:18">
      <c r="B27" s="13" t="s">
        <v>163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2575000</v>
      </c>
      <c r="O27" s="15">
        <v>8808.52</v>
      </c>
      <c r="Q27" s="16">
        <v>9.8400000000000001E-2</v>
      </c>
      <c r="R27" s="16">
        <v>3.4700000000000002E-2</v>
      </c>
    </row>
    <row r="28" spans="2:18">
      <c r="B28" s="6" t="s">
        <v>164</v>
      </c>
      <c r="C28" s="17" t="s">
        <v>165</v>
      </c>
      <c r="D28" s="18" t="s">
        <v>166</v>
      </c>
      <c r="E28" s="6" t="s">
        <v>167</v>
      </c>
      <c r="F28" s="6" t="s">
        <v>168</v>
      </c>
      <c r="G28" s="6"/>
      <c r="H28" s="17">
        <v>0</v>
      </c>
      <c r="I28" s="6" t="s">
        <v>44</v>
      </c>
      <c r="J28" s="19">
        <v>0</v>
      </c>
      <c r="K28" s="8">
        <v>0</v>
      </c>
      <c r="L28" s="7">
        <v>965000</v>
      </c>
      <c r="M28" s="7">
        <v>96.3</v>
      </c>
      <c r="N28" s="7">
        <v>0</v>
      </c>
      <c r="O28" s="7">
        <v>3281.34</v>
      </c>
      <c r="P28" s="8">
        <v>0</v>
      </c>
      <c r="Q28" s="8">
        <v>3.6700000000000003E-2</v>
      </c>
      <c r="R28" s="8">
        <v>1.29E-2</v>
      </c>
    </row>
    <row r="29" spans="2:18">
      <c r="B29" s="6" t="s">
        <v>169</v>
      </c>
      <c r="C29" s="17" t="s">
        <v>170</v>
      </c>
      <c r="D29" s="18" t="s">
        <v>171</v>
      </c>
      <c r="E29" s="6" t="s">
        <v>167</v>
      </c>
      <c r="F29" s="6" t="s">
        <v>168</v>
      </c>
      <c r="G29" s="6"/>
      <c r="H29" s="17">
        <v>0</v>
      </c>
      <c r="I29" s="6" t="s">
        <v>44</v>
      </c>
      <c r="J29" s="19">
        <v>0</v>
      </c>
      <c r="K29" s="8">
        <v>0</v>
      </c>
      <c r="L29" s="7">
        <v>489000</v>
      </c>
      <c r="M29" s="7">
        <v>96.56</v>
      </c>
      <c r="N29" s="7">
        <v>0</v>
      </c>
      <c r="O29" s="7">
        <v>1667.26</v>
      </c>
      <c r="P29" s="8">
        <v>0</v>
      </c>
      <c r="Q29" s="8">
        <v>1.8599999999999998E-2</v>
      </c>
      <c r="R29" s="8">
        <v>6.6E-3</v>
      </c>
    </row>
    <row r="30" spans="2:18">
      <c r="B30" s="6" t="s">
        <v>172</v>
      </c>
      <c r="C30" s="17" t="s">
        <v>173</v>
      </c>
      <c r="D30" s="18" t="s">
        <v>171</v>
      </c>
      <c r="E30" s="6" t="s">
        <v>167</v>
      </c>
      <c r="F30" s="6" t="s">
        <v>168</v>
      </c>
      <c r="G30" s="6"/>
      <c r="H30" s="17">
        <v>0</v>
      </c>
      <c r="I30" s="6" t="s">
        <v>44</v>
      </c>
      <c r="J30" s="19">
        <v>0</v>
      </c>
      <c r="K30" s="8">
        <v>0</v>
      </c>
      <c r="L30" s="7">
        <v>548500</v>
      </c>
      <c r="M30" s="7">
        <v>97.05</v>
      </c>
      <c r="N30" s="7">
        <v>0</v>
      </c>
      <c r="O30" s="7">
        <v>1879.62</v>
      </c>
      <c r="P30" s="8">
        <v>0</v>
      </c>
      <c r="Q30" s="8">
        <v>2.1000000000000001E-2</v>
      </c>
      <c r="R30" s="8">
        <v>7.4000000000000003E-3</v>
      </c>
    </row>
    <row r="31" spans="2:18">
      <c r="B31" s="6" t="s">
        <v>174</v>
      </c>
      <c r="C31" s="17" t="s">
        <v>175</v>
      </c>
      <c r="D31" s="18" t="s">
        <v>171</v>
      </c>
      <c r="E31" s="6" t="s">
        <v>167</v>
      </c>
      <c r="F31" s="6" t="s">
        <v>168</v>
      </c>
      <c r="G31" s="6"/>
      <c r="H31" s="17">
        <v>0</v>
      </c>
      <c r="I31" s="6" t="s">
        <v>44</v>
      </c>
      <c r="J31" s="19">
        <v>0</v>
      </c>
      <c r="K31" s="8">
        <v>0</v>
      </c>
      <c r="L31" s="7">
        <v>439500</v>
      </c>
      <c r="M31" s="7">
        <v>97.45</v>
      </c>
      <c r="N31" s="7">
        <v>0</v>
      </c>
      <c r="O31" s="7">
        <v>1512.3</v>
      </c>
      <c r="P31" s="8">
        <v>1.4759999999999999E-5</v>
      </c>
      <c r="Q31" s="8">
        <v>1.6899999999999998E-2</v>
      </c>
      <c r="R31" s="8">
        <v>6.0000000000000001E-3</v>
      </c>
    </row>
    <row r="32" spans="2:18">
      <c r="B32" s="6" t="s">
        <v>176</v>
      </c>
      <c r="C32" s="17" t="s">
        <v>177</v>
      </c>
      <c r="D32" s="18" t="s">
        <v>171</v>
      </c>
      <c r="E32" s="6" t="s">
        <v>127</v>
      </c>
      <c r="F32" s="6"/>
      <c r="G32" s="6"/>
      <c r="H32" s="17">
        <v>0</v>
      </c>
      <c r="I32" s="6" t="s">
        <v>44</v>
      </c>
      <c r="J32" s="19">
        <v>0</v>
      </c>
      <c r="K32" s="8">
        <v>0</v>
      </c>
      <c r="L32" s="7">
        <v>133000</v>
      </c>
      <c r="M32" s="7">
        <v>99.65</v>
      </c>
      <c r="N32" s="7">
        <v>0</v>
      </c>
      <c r="O32" s="7">
        <v>468</v>
      </c>
      <c r="P32" s="8">
        <v>0</v>
      </c>
      <c r="Q32" s="8">
        <v>5.1999999999999998E-3</v>
      </c>
      <c r="R32" s="8">
        <v>1.8E-3</v>
      </c>
    </row>
    <row r="35" spans="2:9">
      <c r="B35" s="6" t="s">
        <v>132</v>
      </c>
      <c r="C35" s="17"/>
      <c r="D35" s="18"/>
      <c r="E35" s="6"/>
      <c r="F35" s="6"/>
      <c r="G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946</v>
      </c>
    </row>
    <row r="7" spans="2:16">
      <c r="B7" s="3" t="s">
        <v>85</v>
      </c>
      <c r="C7" s="3" t="s">
        <v>86</v>
      </c>
      <c r="D7" s="3" t="s">
        <v>180</v>
      </c>
      <c r="E7" s="3" t="s">
        <v>88</v>
      </c>
      <c r="F7" s="3" t="s">
        <v>89</v>
      </c>
      <c r="G7" s="3" t="s">
        <v>136</v>
      </c>
      <c r="H7" s="3" t="s">
        <v>137</v>
      </c>
      <c r="I7" s="3" t="s">
        <v>90</v>
      </c>
      <c r="J7" s="3" t="s">
        <v>91</v>
      </c>
      <c r="K7" s="3" t="s">
        <v>940</v>
      </c>
      <c r="L7" s="3" t="s">
        <v>138</v>
      </c>
      <c r="M7" s="3" t="s">
        <v>941</v>
      </c>
      <c r="N7" s="3" t="s">
        <v>140</v>
      </c>
      <c r="O7" s="3" t="s">
        <v>141</v>
      </c>
      <c r="P7" s="3" t="s">
        <v>142</v>
      </c>
    </row>
    <row r="8" spans="2:16">
      <c r="B8" s="4"/>
      <c r="C8" s="4"/>
      <c r="D8" s="4"/>
      <c r="E8" s="4"/>
      <c r="F8" s="4"/>
      <c r="G8" s="4" t="s">
        <v>143</v>
      </c>
      <c r="H8" s="4" t="s">
        <v>144</v>
      </c>
      <c r="I8" s="4"/>
      <c r="J8" s="4" t="s">
        <v>96</v>
      </c>
      <c r="K8" s="4" t="s">
        <v>96</v>
      </c>
      <c r="L8" s="4" t="s">
        <v>145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947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945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182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150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183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355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125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185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186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132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178</v>
      </c>
    </row>
    <row r="8" spans="2:21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88</v>
      </c>
      <c r="I8" s="3" t="s">
        <v>89</v>
      </c>
      <c r="J8" s="3" t="s">
        <v>136</v>
      </c>
      <c r="K8" s="3" t="s">
        <v>137</v>
      </c>
      <c r="L8" s="3" t="s">
        <v>90</v>
      </c>
      <c r="M8" s="3" t="s">
        <v>91</v>
      </c>
      <c r="N8" s="3" t="s">
        <v>92</v>
      </c>
      <c r="O8" s="3" t="s">
        <v>138</v>
      </c>
      <c r="P8" s="3" t="s">
        <v>43</v>
      </c>
      <c r="Q8" s="3" t="s">
        <v>139</v>
      </c>
      <c r="R8" s="3" t="s">
        <v>93</v>
      </c>
      <c r="S8" s="3" t="s">
        <v>140</v>
      </c>
      <c r="T8" s="3" t="s">
        <v>141</v>
      </c>
      <c r="U8" s="3" t="s">
        <v>142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96</v>
      </c>
      <c r="N9" s="4" t="s">
        <v>96</v>
      </c>
      <c r="O9" s="4" t="s">
        <v>145</v>
      </c>
      <c r="P9" s="4" t="s">
        <v>146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181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182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150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183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184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185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186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132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0"/>
  <sheetViews>
    <sheetView rightToLeft="1" workbookViewId="0">
      <selection activeCell="M18" sqref="M18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8.7109375" customWidth="1"/>
    <col min="9" max="9" width="12.7109375" customWidth="1"/>
    <col min="10" max="10" width="14.7109375" customWidth="1"/>
    <col min="11" max="11" width="6.7109375" customWidth="1"/>
    <col min="12" max="12" width="15.7109375" customWidth="1"/>
    <col min="13" max="13" width="14.7109375" customWidth="1"/>
    <col min="14" max="14" width="16.7109375" customWidth="1"/>
    <col min="15" max="15" width="15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133</v>
      </c>
    </row>
    <row r="7" spans="2:21" ht="15.75">
      <c r="B7" s="2" t="s">
        <v>187</v>
      </c>
    </row>
    <row r="8" spans="2:21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88</v>
      </c>
      <c r="I8" s="3" t="s">
        <v>89</v>
      </c>
      <c r="J8" s="3" t="s">
        <v>136</v>
      </c>
      <c r="K8" s="3" t="s">
        <v>137</v>
      </c>
      <c r="L8" s="3" t="s">
        <v>90</v>
      </c>
      <c r="M8" s="3" t="s">
        <v>91</v>
      </c>
      <c r="N8" s="3" t="s">
        <v>92</v>
      </c>
      <c r="O8" s="3" t="s">
        <v>138</v>
      </c>
      <c r="P8" s="3" t="s">
        <v>43</v>
      </c>
      <c r="Q8" s="3" t="s">
        <v>139</v>
      </c>
      <c r="R8" s="3" t="s">
        <v>93</v>
      </c>
      <c r="S8" s="3" t="s">
        <v>140</v>
      </c>
      <c r="T8" s="3" t="s">
        <v>141</v>
      </c>
      <c r="U8" s="3" t="s">
        <v>142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143</v>
      </c>
      <c r="K9" s="4" t="s">
        <v>144</v>
      </c>
      <c r="L9" s="4"/>
      <c r="M9" s="4" t="s">
        <v>96</v>
      </c>
      <c r="N9" s="4" t="s">
        <v>96</v>
      </c>
      <c r="O9" s="4" t="s">
        <v>145</v>
      </c>
      <c r="P9" s="4" t="s">
        <v>146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188</v>
      </c>
      <c r="C11" s="12"/>
      <c r="D11" s="20"/>
      <c r="E11" s="3"/>
      <c r="F11" s="3"/>
      <c r="G11" s="3"/>
      <c r="H11" s="3"/>
      <c r="I11" s="3"/>
      <c r="J11" s="3"/>
      <c r="K11" s="12">
        <v>3.61</v>
      </c>
      <c r="L11" s="3"/>
      <c r="N11" s="10">
        <v>5.33E-2</v>
      </c>
      <c r="O11" s="9">
        <v>1322236.6000000001</v>
      </c>
      <c r="R11" s="9">
        <v>2530.71</v>
      </c>
      <c r="T11" s="10">
        <v>1</v>
      </c>
      <c r="U11" s="10">
        <v>0.01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4.66</v>
      </c>
      <c r="L12" s="3"/>
      <c r="N12" s="10">
        <v>2.3800000000000002E-2</v>
      </c>
      <c r="O12" s="9">
        <v>794236.6</v>
      </c>
      <c r="R12" s="9">
        <v>774.15</v>
      </c>
      <c r="T12" s="10">
        <v>0.30590000000000001</v>
      </c>
      <c r="U12" s="10">
        <v>3.0000000000000001E-3</v>
      </c>
    </row>
    <row r="13" spans="2:21">
      <c r="B13" s="13" t="s">
        <v>182</v>
      </c>
      <c r="C13" s="14"/>
      <c r="D13" s="21"/>
      <c r="E13" s="13"/>
      <c r="F13" s="13"/>
      <c r="G13" s="13"/>
      <c r="H13" s="13"/>
      <c r="I13" s="13"/>
      <c r="J13" s="13"/>
      <c r="K13" s="14">
        <v>4.79</v>
      </c>
      <c r="L13" s="13"/>
      <c r="N13" s="16">
        <v>1.6500000000000001E-2</v>
      </c>
      <c r="O13" s="15">
        <v>648882</v>
      </c>
      <c r="R13" s="15">
        <v>644.78</v>
      </c>
      <c r="T13" s="16">
        <v>0.25480000000000003</v>
      </c>
      <c r="U13" s="16">
        <v>2.5000000000000001E-3</v>
      </c>
    </row>
    <row r="14" spans="2:21">
      <c r="B14" s="6" t="s">
        <v>189</v>
      </c>
      <c r="C14" s="17">
        <v>2310225</v>
      </c>
      <c r="D14" s="18" t="s">
        <v>153</v>
      </c>
      <c r="E14" s="6"/>
      <c r="F14" s="18">
        <v>520032046</v>
      </c>
      <c r="G14" s="6" t="s">
        <v>190</v>
      </c>
      <c r="H14" s="6" t="s">
        <v>122</v>
      </c>
      <c r="I14" s="6" t="s">
        <v>123</v>
      </c>
      <c r="J14" s="6"/>
      <c r="K14" s="17">
        <v>4.63</v>
      </c>
      <c r="L14" s="6" t="s">
        <v>103</v>
      </c>
      <c r="M14" s="19">
        <v>1.2200000000000001E-2</v>
      </c>
      <c r="N14" s="8">
        <v>1.6500000000000001E-2</v>
      </c>
      <c r="O14" s="7">
        <v>122382</v>
      </c>
      <c r="P14" s="7">
        <v>107.1</v>
      </c>
      <c r="Q14" s="7">
        <v>0</v>
      </c>
      <c r="R14" s="7">
        <v>131.07</v>
      </c>
      <c r="S14" s="8">
        <v>4.0580000000000001E-5</v>
      </c>
      <c r="T14" s="8">
        <v>5.1799999999999999E-2</v>
      </c>
      <c r="U14" s="8">
        <v>5.0000000000000001E-4</v>
      </c>
    </row>
    <row r="15" spans="2:21">
      <c r="B15" s="6" t="s">
        <v>191</v>
      </c>
      <c r="C15" s="17">
        <v>6620496</v>
      </c>
      <c r="D15" s="18" t="s">
        <v>153</v>
      </c>
      <c r="E15" s="6"/>
      <c r="F15" s="18">
        <v>520000118</v>
      </c>
      <c r="G15" s="6" t="s">
        <v>190</v>
      </c>
      <c r="H15" s="6" t="s">
        <v>122</v>
      </c>
      <c r="I15" s="6" t="s">
        <v>123</v>
      </c>
      <c r="J15" s="6"/>
      <c r="K15" s="17">
        <v>4.83</v>
      </c>
      <c r="L15" s="6" t="s">
        <v>103</v>
      </c>
      <c r="M15" s="19">
        <v>1E-3</v>
      </c>
      <c r="N15" s="8">
        <v>1.6500000000000001E-2</v>
      </c>
      <c r="O15" s="7">
        <v>526500</v>
      </c>
      <c r="P15" s="7">
        <v>97.57</v>
      </c>
      <c r="Q15" s="7">
        <v>0</v>
      </c>
      <c r="R15" s="7">
        <v>513.71</v>
      </c>
      <c r="S15" s="8">
        <v>2.0000000000000001E-4</v>
      </c>
      <c r="T15" s="8">
        <v>0.20300000000000001</v>
      </c>
      <c r="U15" s="8">
        <v>2E-3</v>
      </c>
    </row>
    <row r="16" spans="2:21">
      <c r="B16" s="13" t="s">
        <v>150</v>
      </c>
      <c r="C16" s="14"/>
      <c r="D16" s="21"/>
      <c r="E16" s="13"/>
      <c r="F16" s="13"/>
      <c r="G16" s="13"/>
      <c r="H16" s="13"/>
      <c r="I16" s="13"/>
      <c r="J16" s="13"/>
      <c r="K16" s="14">
        <v>4.13</v>
      </c>
      <c r="L16" s="13"/>
      <c r="N16" s="16">
        <v>4.3799999999999999E-2</v>
      </c>
      <c r="O16" s="15">
        <v>85884.46</v>
      </c>
      <c r="R16" s="15">
        <v>76.23</v>
      </c>
      <c r="T16" s="16">
        <v>3.0099999999999998E-2</v>
      </c>
      <c r="U16" s="16">
        <v>2.9999999999999997E-4</v>
      </c>
    </row>
    <row r="17" spans="2:21">
      <c r="B17" s="6" t="s">
        <v>192</v>
      </c>
      <c r="C17" s="17">
        <v>7200249</v>
      </c>
      <c r="D17" s="18" t="s">
        <v>153</v>
      </c>
      <c r="E17" s="6"/>
      <c r="F17" s="18">
        <v>520041146</v>
      </c>
      <c r="G17" s="6" t="s">
        <v>193</v>
      </c>
      <c r="H17" s="6" t="s">
        <v>194</v>
      </c>
      <c r="I17" s="6" t="s">
        <v>195</v>
      </c>
      <c r="J17" s="6"/>
      <c r="K17" s="17">
        <v>5.54</v>
      </c>
      <c r="L17" s="6" t="s">
        <v>103</v>
      </c>
      <c r="M17" s="19">
        <v>7.4999999999999997E-3</v>
      </c>
      <c r="N17" s="8">
        <v>4.1300000000000003E-2</v>
      </c>
      <c r="O17" s="7">
        <v>56181</v>
      </c>
      <c r="P17" s="7">
        <v>83.5</v>
      </c>
      <c r="Q17" s="7">
        <v>0</v>
      </c>
      <c r="R17" s="7">
        <v>46.91</v>
      </c>
      <c r="S17" s="8">
        <v>1E-4</v>
      </c>
      <c r="T17" s="8">
        <v>1.8499999999999999E-2</v>
      </c>
      <c r="U17" s="8">
        <v>2.0000000000000001E-4</v>
      </c>
    </row>
    <row r="18" spans="2:21">
      <c r="B18" s="6" t="s">
        <v>196</v>
      </c>
      <c r="C18" s="17">
        <v>1139203</v>
      </c>
      <c r="D18" s="18" t="s">
        <v>153</v>
      </c>
      <c r="E18" s="6"/>
      <c r="F18" s="18">
        <v>512832742</v>
      </c>
      <c r="G18" s="6" t="s">
        <v>197</v>
      </c>
      <c r="H18" s="6" t="s">
        <v>127</v>
      </c>
      <c r="I18" s="6"/>
      <c r="J18" s="6"/>
      <c r="K18" s="17">
        <v>1.87</v>
      </c>
      <c r="L18" s="6" t="s">
        <v>103</v>
      </c>
      <c r="M18" s="30">
        <v>3.5999999999999997E-2</v>
      </c>
      <c r="N18" s="8">
        <v>4.7800000000000002E-2</v>
      </c>
      <c r="O18" s="7">
        <v>29703.46</v>
      </c>
      <c r="P18" s="7">
        <v>98.7</v>
      </c>
      <c r="Q18" s="7">
        <v>0</v>
      </c>
      <c r="R18" s="7">
        <v>29.32</v>
      </c>
      <c r="S18" s="8">
        <v>1E-4</v>
      </c>
      <c r="T18" s="8">
        <v>1.1599999999999999E-2</v>
      </c>
      <c r="U18" s="8">
        <v>1E-4</v>
      </c>
    </row>
    <row r="19" spans="2:21">
      <c r="B19" s="13" t="s">
        <v>183</v>
      </c>
      <c r="C19" s="14"/>
      <c r="D19" s="21"/>
      <c r="E19" s="13"/>
      <c r="F19" s="13"/>
      <c r="G19" s="13"/>
      <c r="H19" s="13"/>
      <c r="I19" s="13"/>
      <c r="J19" s="13"/>
      <c r="K19" s="14">
        <v>3.82</v>
      </c>
      <c r="L19" s="13"/>
      <c r="N19" s="16">
        <v>8.3599999999999994E-2</v>
      </c>
      <c r="O19" s="15">
        <v>59470.14</v>
      </c>
      <c r="R19" s="15">
        <v>53.15</v>
      </c>
      <c r="T19" s="16">
        <v>2.1000000000000001E-2</v>
      </c>
      <c r="U19" s="16">
        <v>2.0000000000000001E-4</v>
      </c>
    </row>
    <row r="20" spans="2:21">
      <c r="B20" s="6" t="s">
        <v>198</v>
      </c>
      <c r="C20" s="17">
        <v>1143593</v>
      </c>
      <c r="D20" s="18" t="s">
        <v>153</v>
      </c>
      <c r="E20" s="6"/>
      <c r="F20" s="18">
        <v>515334662</v>
      </c>
      <c r="G20" s="6" t="s">
        <v>199</v>
      </c>
      <c r="H20" s="6" t="s">
        <v>200</v>
      </c>
      <c r="I20" s="6" t="s">
        <v>195</v>
      </c>
      <c r="J20" s="6"/>
      <c r="K20" s="17">
        <v>3.92</v>
      </c>
      <c r="L20" s="6" t="s">
        <v>103</v>
      </c>
      <c r="M20" s="19">
        <v>4.6899999999999997E-2</v>
      </c>
      <c r="N20" s="8">
        <v>8.2199999999999995E-2</v>
      </c>
      <c r="O20" s="7">
        <v>4889.62</v>
      </c>
      <c r="P20" s="7">
        <v>91</v>
      </c>
      <c r="Q20" s="7">
        <v>0</v>
      </c>
      <c r="R20" s="7">
        <v>4.45</v>
      </c>
      <c r="S20" s="8">
        <v>3.6600000000000001E-6</v>
      </c>
      <c r="T20" s="8">
        <v>1.8E-3</v>
      </c>
      <c r="U20" s="8">
        <v>0</v>
      </c>
    </row>
    <row r="21" spans="2:21">
      <c r="B21" s="6" t="s">
        <v>201</v>
      </c>
      <c r="C21" s="17">
        <v>1141332</v>
      </c>
      <c r="D21" s="18" t="s">
        <v>153</v>
      </c>
      <c r="E21" s="6"/>
      <c r="F21" s="18">
        <v>515334662</v>
      </c>
      <c r="G21" s="6" t="s">
        <v>199</v>
      </c>
      <c r="H21" s="6" t="s">
        <v>200</v>
      </c>
      <c r="I21" s="6" t="s">
        <v>195</v>
      </c>
      <c r="J21" s="6"/>
      <c r="K21" s="17">
        <v>3.81</v>
      </c>
      <c r="L21" s="6" t="s">
        <v>103</v>
      </c>
      <c r="M21" s="19">
        <v>4.6899999999999997E-2</v>
      </c>
      <c r="N21" s="8">
        <v>8.3699999999999997E-2</v>
      </c>
      <c r="O21" s="7">
        <v>54580.52</v>
      </c>
      <c r="P21" s="7">
        <v>89.22</v>
      </c>
      <c r="Q21" s="7">
        <v>0</v>
      </c>
      <c r="R21" s="7">
        <v>48.7</v>
      </c>
      <c r="S21" s="8">
        <v>3.4780000000000002E-5</v>
      </c>
      <c r="T21" s="8">
        <v>1.9199999999999998E-2</v>
      </c>
      <c r="U21" s="8">
        <v>2.0000000000000001E-4</v>
      </c>
    </row>
    <row r="22" spans="2:21">
      <c r="B22" s="13" t="s">
        <v>202</v>
      </c>
      <c r="C22" s="14"/>
      <c r="D22" s="21"/>
      <c r="E22" s="13"/>
      <c r="F22" s="13"/>
      <c r="G22" s="13"/>
      <c r="H22" s="13"/>
      <c r="I22" s="13"/>
      <c r="J22" s="13"/>
      <c r="K22" s="14">
        <v>0</v>
      </c>
      <c r="L22" s="13"/>
      <c r="N22" s="16">
        <v>0</v>
      </c>
      <c r="O22" s="15">
        <v>0</v>
      </c>
      <c r="R22" s="15">
        <v>0</v>
      </c>
      <c r="T22" s="16">
        <v>0</v>
      </c>
      <c r="U22" s="16">
        <v>0</v>
      </c>
    </row>
    <row r="23" spans="2:21">
      <c r="B23" s="3" t="s">
        <v>125</v>
      </c>
      <c r="C23" s="12"/>
      <c r="D23" s="20"/>
      <c r="E23" s="3"/>
      <c r="F23" s="3"/>
      <c r="G23" s="3"/>
      <c r="H23" s="3"/>
      <c r="I23" s="3"/>
      <c r="J23" s="3"/>
      <c r="K23" s="12">
        <v>3.14</v>
      </c>
      <c r="L23" s="3"/>
      <c r="N23" s="10">
        <v>6.6299999999999998E-2</v>
      </c>
      <c r="O23" s="9">
        <v>528000</v>
      </c>
      <c r="R23" s="9">
        <v>1756.55</v>
      </c>
      <c r="T23" s="10">
        <v>0.69410000000000005</v>
      </c>
      <c r="U23" s="10">
        <v>6.8999999999999999E-3</v>
      </c>
    </row>
    <row r="24" spans="2:21">
      <c r="B24" s="13" t="s">
        <v>185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13" t="s">
        <v>186</v>
      </c>
      <c r="C25" s="14"/>
      <c r="D25" s="21"/>
      <c r="E25" s="13"/>
      <c r="F25" s="13"/>
      <c r="G25" s="13"/>
      <c r="H25" s="13"/>
      <c r="I25" s="13"/>
      <c r="J25" s="13"/>
      <c r="K25" s="14">
        <v>3.14</v>
      </c>
      <c r="L25" s="13"/>
      <c r="N25" s="16">
        <v>6.6299999999999998E-2</v>
      </c>
      <c r="O25" s="15">
        <v>528000</v>
      </c>
      <c r="R25" s="15">
        <v>1756.55</v>
      </c>
      <c r="T25" s="16">
        <v>0.69410000000000005</v>
      </c>
      <c r="U25" s="16">
        <v>6.8999999999999999E-3</v>
      </c>
    </row>
    <row r="26" spans="2:21">
      <c r="B26" s="6" t="s">
        <v>203</v>
      </c>
      <c r="C26" s="17" t="s">
        <v>204</v>
      </c>
      <c r="D26" s="18" t="s">
        <v>171</v>
      </c>
      <c r="E26" s="6" t="s">
        <v>205</v>
      </c>
      <c r="F26" s="6"/>
      <c r="G26" s="6" t="s">
        <v>206</v>
      </c>
      <c r="H26" s="6" t="s">
        <v>207</v>
      </c>
      <c r="I26" s="6" t="s">
        <v>168</v>
      </c>
      <c r="J26" s="6"/>
      <c r="K26" s="17">
        <v>5.86</v>
      </c>
      <c r="L26" s="6" t="s">
        <v>49</v>
      </c>
      <c r="M26" s="19">
        <v>1.7500000000000002E-2</v>
      </c>
      <c r="N26" s="8">
        <v>4.1599999999999998E-2</v>
      </c>
      <c r="O26" s="7">
        <v>48000</v>
      </c>
      <c r="P26" s="7">
        <v>88.31</v>
      </c>
      <c r="Q26" s="7">
        <v>0</v>
      </c>
      <c r="R26" s="7">
        <v>159.24</v>
      </c>
      <c r="S26" s="8">
        <v>1E-4</v>
      </c>
      <c r="T26" s="8">
        <v>6.2899999999999998E-2</v>
      </c>
      <c r="U26" s="8">
        <v>5.9999999999999995E-4</v>
      </c>
    </row>
    <row r="27" spans="2:21">
      <c r="B27" s="6" t="s">
        <v>208</v>
      </c>
      <c r="C27" s="17" t="s">
        <v>209</v>
      </c>
      <c r="D27" s="18" t="s">
        <v>171</v>
      </c>
      <c r="E27" s="6" t="s">
        <v>205</v>
      </c>
      <c r="F27" s="6"/>
      <c r="G27" s="6" t="s">
        <v>210</v>
      </c>
      <c r="H27" s="6" t="s">
        <v>211</v>
      </c>
      <c r="I27" s="6" t="s">
        <v>168</v>
      </c>
      <c r="J27" s="6"/>
      <c r="K27" s="17">
        <v>1.93</v>
      </c>
      <c r="L27" s="6" t="s">
        <v>44</v>
      </c>
      <c r="M27" s="19">
        <v>0.04</v>
      </c>
      <c r="N27" s="8">
        <v>7.2400000000000006E-2</v>
      </c>
      <c r="O27" s="7">
        <v>2000</v>
      </c>
      <c r="P27" s="7">
        <v>86.45</v>
      </c>
      <c r="Q27" s="7">
        <v>0</v>
      </c>
      <c r="R27" s="7">
        <v>6.11</v>
      </c>
      <c r="S27" s="8">
        <v>0</v>
      </c>
      <c r="T27" s="8">
        <v>2.3999999999999998E-3</v>
      </c>
      <c r="U27" s="8">
        <v>0</v>
      </c>
    </row>
    <row r="28" spans="2:21">
      <c r="B28" s="6" t="s">
        <v>212</v>
      </c>
      <c r="C28" s="17" t="s">
        <v>213</v>
      </c>
      <c r="D28" s="18" t="s">
        <v>171</v>
      </c>
      <c r="E28" s="6" t="s">
        <v>205</v>
      </c>
      <c r="F28" s="6"/>
      <c r="G28" s="6" t="s">
        <v>206</v>
      </c>
      <c r="H28" s="6" t="s">
        <v>214</v>
      </c>
      <c r="I28" s="6" t="s">
        <v>168</v>
      </c>
      <c r="J28" s="6"/>
      <c r="K28" s="17">
        <v>2.42</v>
      </c>
      <c r="L28" s="6" t="s">
        <v>44</v>
      </c>
      <c r="M28" s="19">
        <v>3.2500000000000001E-2</v>
      </c>
      <c r="N28" s="8">
        <v>6.4399999999999999E-2</v>
      </c>
      <c r="O28" s="7">
        <v>30000</v>
      </c>
      <c r="P28" s="7">
        <v>94.34</v>
      </c>
      <c r="Q28" s="7">
        <v>0</v>
      </c>
      <c r="R28" s="7">
        <v>99.93</v>
      </c>
      <c r="S28" s="8">
        <v>4.0000000000000003E-5</v>
      </c>
      <c r="T28" s="8">
        <v>3.95E-2</v>
      </c>
      <c r="U28" s="8">
        <v>4.0000000000000002E-4</v>
      </c>
    </row>
    <row r="29" spans="2:21">
      <c r="B29" s="6" t="s">
        <v>215</v>
      </c>
      <c r="C29" s="17" t="s">
        <v>216</v>
      </c>
      <c r="D29" s="18" t="s">
        <v>171</v>
      </c>
      <c r="E29" s="6" t="s">
        <v>205</v>
      </c>
      <c r="F29" s="6"/>
      <c r="G29" s="6" t="s">
        <v>206</v>
      </c>
      <c r="H29" s="6" t="s">
        <v>214</v>
      </c>
      <c r="I29" s="6" t="s">
        <v>168</v>
      </c>
      <c r="J29" s="6"/>
      <c r="K29" s="17">
        <v>2.86</v>
      </c>
      <c r="L29" s="6" t="s">
        <v>44</v>
      </c>
      <c r="M29" s="19">
        <v>3.6249999999999998E-2</v>
      </c>
      <c r="N29" s="8">
        <v>6.4799999999999996E-2</v>
      </c>
      <c r="O29" s="7">
        <v>28000</v>
      </c>
      <c r="P29" s="7">
        <v>94.12</v>
      </c>
      <c r="Q29" s="7">
        <v>0</v>
      </c>
      <c r="R29" s="7">
        <v>93.05</v>
      </c>
      <c r="S29" s="8">
        <v>0</v>
      </c>
      <c r="T29" s="8">
        <v>3.6799999999999999E-2</v>
      </c>
      <c r="U29" s="8">
        <v>4.0000000000000002E-4</v>
      </c>
    </row>
    <row r="30" spans="2:21">
      <c r="B30" s="6" t="s">
        <v>217</v>
      </c>
      <c r="C30" s="17" t="s">
        <v>218</v>
      </c>
      <c r="D30" s="18" t="s">
        <v>171</v>
      </c>
      <c r="E30" s="6" t="s">
        <v>205</v>
      </c>
      <c r="F30" s="6"/>
      <c r="G30" s="6" t="s">
        <v>206</v>
      </c>
      <c r="H30" s="6" t="s">
        <v>214</v>
      </c>
      <c r="I30" s="6" t="s">
        <v>168</v>
      </c>
      <c r="J30" s="6"/>
      <c r="K30" s="17">
        <v>1.48</v>
      </c>
      <c r="L30" s="6" t="s">
        <v>44</v>
      </c>
      <c r="M30" s="19">
        <v>4.6300000000000001E-2</v>
      </c>
      <c r="N30" s="8">
        <v>6.7199999999999996E-2</v>
      </c>
      <c r="O30" s="7">
        <v>18000</v>
      </c>
      <c r="P30" s="7">
        <v>99.25</v>
      </c>
      <c r="Q30" s="7">
        <v>0</v>
      </c>
      <c r="R30" s="7">
        <v>63.08</v>
      </c>
      <c r="S30" s="8">
        <v>4.5000000000000003E-5</v>
      </c>
      <c r="T30" s="8">
        <v>2.4899999999999999E-2</v>
      </c>
      <c r="U30" s="8">
        <v>2.0000000000000001E-4</v>
      </c>
    </row>
    <row r="31" spans="2:21">
      <c r="B31" s="6" t="s">
        <v>219</v>
      </c>
      <c r="C31" s="17" t="s">
        <v>220</v>
      </c>
      <c r="D31" s="18" t="s">
        <v>171</v>
      </c>
      <c r="E31" s="6" t="s">
        <v>205</v>
      </c>
      <c r="F31" s="6"/>
      <c r="G31" s="6" t="s">
        <v>206</v>
      </c>
      <c r="H31" s="6" t="s">
        <v>214</v>
      </c>
      <c r="I31" s="6" t="s">
        <v>168</v>
      </c>
      <c r="J31" s="6"/>
      <c r="K31" s="17">
        <v>2.89</v>
      </c>
      <c r="L31" s="6" t="s">
        <v>44</v>
      </c>
      <c r="M31" s="19">
        <v>2.8750000000000001E-2</v>
      </c>
      <c r="N31" s="8">
        <v>5.11E-2</v>
      </c>
      <c r="O31" s="7">
        <v>14000</v>
      </c>
      <c r="P31" s="7">
        <v>93.68</v>
      </c>
      <c r="Q31" s="7">
        <v>0</v>
      </c>
      <c r="R31" s="7">
        <v>46.31</v>
      </c>
      <c r="S31" s="8">
        <v>2.8E-5</v>
      </c>
      <c r="T31" s="8">
        <v>1.83E-2</v>
      </c>
      <c r="U31" s="8">
        <v>2.0000000000000001E-4</v>
      </c>
    </row>
    <row r="32" spans="2:21">
      <c r="B32" s="6" t="s">
        <v>221</v>
      </c>
      <c r="C32" s="17" t="s">
        <v>222</v>
      </c>
      <c r="D32" s="18" t="s">
        <v>171</v>
      </c>
      <c r="E32" s="6" t="s">
        <v>205</v>
      </c>
      <c r="F32" s="6"/>
      <c r="G32" s="6" t="s">
        <v>206</v>
      </c>
      <c r="H32" s="6" t="s">
        <v>214</v>
      </c>
      <c r="I32" s="6" t="s">
        <v>168</v>
      </c>
      <c r="J32" s="6"/>
      <c r="K32" s="17">
        <v>2.42</v>
      </c>
      <c r="L32" s="6" t="s">
        <v>44</v>
      </c>
      <c r="M32" s="19">
        <v>3.7499999999999999E-2</v>
      </c>
      <c r="N32" s="8">
        <v>0.06</v>
      </c>
      <c r="O32" s="7">
        <v>15000</v>
      </c>
      <c r="P32" s="7">
        <v>94.56</v>
      </c>
      <c r="Q32" s="7">
        <v>0</v>
      </c>
      <c r="R32" s="7">
        <v>50.08</v>
      </c>
      <c r="S32" s="8">
        <v>3.0000000000000001E-5</v>
      </c>
      <c r="T32" s="8">
        <v>1.9800000000000002E-2</v>
      </c>
      <c r="U32" s="8">
        <v>2.0000000000000001E-4</v>
      </c>
    </row>
    <row r="33" spans="2:21">
      <c r="B33" s="6" t="s">
        <v>223</v>
      </c>
      <c r="C33" s="17" t="s">
        <v>224</v>
      </c>
      <c r="D33" s="18" t="s">
        <v>171</v>
      </c>
      <c r="E33" s="6" t="s">
        <v>205</v>
      </c>
      <c r="F33" s="6"/>
      <c r="G33" s="6" t="s">
        <v>206</v>
      </c>
      <c r="H33" s="6" t="s">
        <v>214</v>
      </c>
      <c r="I33" s="6" t="s">
        <v>168</v>
      </c>
      <c r="J33" s="6"/>
      <c r="K33" s="17">
        <v>2.82</v>
      </c>
      <c r="L33" s="6" t="s">
        <v>44</v>
      </c>
      <c r="M33" s="19">
        <v>4.2500000000000003E-2</v>
      </c>
      <c r="N33" s="8">
        <v>6.4299999999999996E-2</v>
      </c>
      <c r="O33" s="7">
        <v>15000</v>
      </c>
      <c r="P33" s="7">
        <v>93.96</v>
      </c>
      <c r="Q33" s="7">
        <v>0</v>
      </c>
      <c r="R33" s="7">
        <v>49.77</v>
      </c>
      <c r="S33" s="8">
        <v>3.0000000000000001E-6</v>
      </c>
      <c r="T33" s="8">
        <v>1.9699999999999999E-2</v>
      </c>
      <c r="U33" s="8">
        <v>2.0000000000000001E-4</v>
      </c>
    </row>
    <row r="34" spans="2:21">
      <c r="B34" s="6" t="s">
        <v>225</v>
      </c>
      <c r="C34" s="17" t="s">
        <v>226</v>
      </c>
      <c r="D34" s="18" t="s">
        <v>171</v>
      </c>
      <c r="E34" s="6" t="s">
        <v>205</v>
      </c>
      <c r="F34" s="6"/>
      <c r="G34" s="6" t="s">
        <v>206</v>
      </c>
      <c r="H34" s="6" t="s">
        <v>214</v>
      </c>
      <c r="I34" s="6" t="s">
        <v>168</v>
      </c>
      <c r="J34" s="6"/>
      <c r="K34" s="17">
        <v>1.78</v>
      </c>
      <c r="L34" s="6" t="s">
        <v>44</v>
      </c>
      <c r="M34" s="19">
        <v>3.8800000000000001E-2</v>
      </c>
      <c r="N34" s="8">
        <v>5.9900000000000002E-2</v>
      </c>
      <c r="O34" s="7">
        <v>17000</v>
      </c>
      <c r="P34" s="7">
        <v>97.14</v>
      </c>
      <c r="Q34" s="7">
        <v>0</v>
      </c>
      <c r="R34" s="7">
        <v>58.31</v>
      </c>
      <c r="S34" s="8">
        <v>4.8569999999999997E-5</v>
      </c>
      <c r="T34" s="8">
        <v>2.3E-2</v>
      </c>
      <c r="U34" s="8">
        <v>2.0000000000000001E-4</v>
      </c>
    </row>
    <row r="35" spans="2:21">
      <c r="B35" s="6" t="s">
        <v>227</v>
      </c>
      <c r="C35" s="17" t="s">
        <v>228</v>
      </c>
      <c r="D35" s="18" t="s">
        <v>171</v>
      </c>
      <c r="E35" s="6" t="s">
        <v>205</v>
      </c>
      <c r="F35" s="6"/>
      <c r="G35" s="6" t="s">
        <v>229</v>
      </c>
      <c r="H35" s="6" t="s">
        <v>214</v>
      </c>
      <c r="I35" s="6" t="s">
        <v>168</v>
      </c>
      <c r="J35" s="6"/>
      <c r="K35" s="17">
        <v>1.46</v>
      </c>
      <c r="L35" s="6" t="s">
        <v>49</v>
      </c>
      <c r="M35" s="19">
        <v>3.3799999999999997E-2</v>
      </c>
      <c r="N35" s="8">
        <v>6.8599999999999994E-2</v>
      </c>
      <c r="O35" s="7">
        <v>21000</v>
      </c>
      <c r="P35" s="7">
        <v>96.89</v>
      </c>
      <c r="Q35" s="7">
        <v>0</v>
      </c>
      <c r="R35" s="7">
        <v>76.44</v>
      </c>
      <c r="S35" s="8">
        <v>1.6799999999999998E-5</v>
      </c>
      <c r="T35" s="8">
        <v>3.0200000000000001E-2</v>
      </c>
      <c r="U35" s="8">
        <v>2.9999999999999997E-4</v>
      </c>
    </row>
    <row r="36" spans="2:21">
      <c r="B36" s="6" t="s">
        <v>230</v>
      </c>
      <c r="C36" s="17" t="s">
        <v>231</v>
      </c>
      <c r="D36" s="18" t="s">
        <v>171</v>
      </c>
      <c r="E36" s="6" t="s">
        <v>205</v>
      </c>
      <c r="F36" s="6"/>
      <c r="G36" s="6" t="s">
        <v>232</v>
      </c>
      <c r="H36" s="6" t="s">
        <v>233</v>
      </c>
      <c r="I36" s="6" t="s">
        <v>168</v>
      </c>
      <c r="J36" s="6"/>
      <c r="K36" s="17">
        <v>2.0499999999999998</v>
      </c>
      <c r="L36" s="6" t="s">
        <v>44</v>
      </c>
      <c r="M36" s="19">
        <v>5.5E-2</v>
      </c>
      <c r="N36" s="8">
        <v>6.6699999999999995E-2</v>
      </c>
      <c r="O36" s="7">
        <v>57000</v>
      </c>
      <c r="P36" s="7">
        <v>93.36</v>
      </c>
      <c r="Q36" s="7">
        <v>0</v>
      </c>
      <c r="R36" s="7">
        <v>187.91</v>
      </c>
      <c r="S36" s="8">
        <v>1E-4</v>
      </c>
      <c r="T36" s="8">
        <v>7.4300000000000005E-2</v>
      </c>
      <c r="U36" s="8">
        <v>6.9999999999999999E-4</v>
      </c>
    </row>
    <row r="37" spans="2:21">
      <c r="B37" s="6" t="s">
        <v>234</v>
      </c>
      <c r="C37" s="17" t="s">
        <v>235</v>
      </c>
      <c r="D37" s="18" t="s">
        <v>171</v>
      </c>
      <c r="E37" s="6" t="s">
        <v>205</v>
      </c>
      <c r="F37" s="6"/>
      <c r="G37" s="6" t="s">
        <v>236</v>
      </c>
      <c r="H37" s="6" t="s">
        <v>233</v>
      </c>
      <c r="I37" s="6" t="s">
        <v>168</v>
      </c>
      <c r="J37" s="6"/>
      <c r="K37" s="17">
        <v>3.29</v>
      </c>
      <c r="L37" s="6" t="s">
        <v>44</v>
      </c>
      <c r="M37" s="19">
        <v>5.1299999999999998E-2</v>
      </c>
      <c r="N37" s="8">
        <v>6.6299999999999998E-2</v>
      </c>
      <c r="O37" s="7">
        <v>31000</v>
      </c>
      <c r="P37" s="7">
        <v>97.42</v>
      </c>
      <c r="Q37" s="7">
        <v>0</v>
      </c>
      <c r="R37" s="7">
        <v>106.64</v>
      </c>
      <c r="S37" s="8">
        <v>1E-4</v>
      </c>
      <c r="T37" s="8">
        <v>4.2099999999999999E-2</v>
      </c>
      <c r="U37" s="8">
        <v>4.0000000000000002E-4</v>
      </c>
    </row>
    <row r="38" spans="2:21">
      <c r="B38" s="6" t="s">
        <v>237</v>
      </c>
      <c r="C38" s="17" t="s">
        <v>238</v>
      </c>
      <c r="D38" s="18" t="s">
        <v>171</v>
      </c>
      <c r="E38" s="6" t="s">
        <v>205</v>
      </c>
      <c r="F38" s="6"/>
      <c r="G38" s="6" t="s">
        <v>239</v>
      </c>
      <c r="H38" s="6" t="s">
        <v>233</v>
      </c>
      <c r="I38" s="6" t="s">
        <v>168</v>
      </c>
      <c r="J38" s="6"/>
      <c r="K38" s="17">
        <v>5.89</v>
      </c>
      <c r="L38" s="6" t="s">
        <v>44</v>
      </c>
      <c r="M38" s="19">
        <v>3.9E-2</v>
      </c>
      <c r="N38" s="8">
        <v>7.0900000000000005E-2</v>
      </c>
      <c r="O38" s="7">
        <v>26000</v>
      </c>
      <c r="P38" s="7">
        <v>84.41</v>
      </c>
      <c r="Q38" s="7">
        <v>0</v>
      </c>
      <c r="R38" s="7">
        <v>77.5</v>
      </c>
      <c r="S38" s="8">
        <v>1E-4</v>
      </c>
      <c r="T38" s="8">
        <v>3.0599999999999999E-2</v>
      </c>
      <c r="U38" s="8">
        <v>2.9999999999999997E-4</v>
      </c>
    </row>
    <row r="39" spans="2:21">
      <c r="B39" s="6" t="s">
        <v>240</v>
      </c>
      <c r="C39" s="17" t="s">
        <v>241</v>
      </c>
      <c r="D39" s="18" t="s">
        <v>171</v>
      </c>
      <c r="E39" s="6" t="s">
        <v>205</v>
      </c>
      <c r="F39" s="6"/>
      <c r="G39" s="6" t="s">
        <v>236</v>
      </c>
      <c r="H39" s="6" t="s">
        <v>233</v>
      </c>
      <c r="I39" s="6" t="s">
        <v>168</v>
      </c>
      <c r="J39" s="6"/>
      <c r="K39" s="17">
        <v>1.32</v>
      </c>
      <c r="L39" s="6" t="s">
        <v>49</v>
      </c>
      <c r="M39" s="19">
        <v>3.7499999999999999E-2</v>
      </c>
      <c r="N39" s="8">
        <v>5.3600000000000002E-2</v>
      </c>
      <c r="O39" s="7">
        <v>89000</v>
      </c>
      <c r="P39" s="7">
        <v>98.6</v>
      </c>
      <c r="Q39" s="7">
        <v>0</v>
      </c>
      <c r="R39" s="7">
        <v>329.66</v>
      </c>
      <c r="S39" s="8">
        <v>1E-4</v>
      </c>
      <c r="T39" s="8">
        <v>0.1303</v>
      </c>
      <c r="U39" s="8">
        <v>1.2999999999999999E-3</v>
      </c>
    </row>
    <row r="40" spans="2:21">
      <c r="B40" s="6" t="s">
        <v>242</v>
      </c>
      <c r="C40" s="17" t="s">
        <v>243</v>
      </c>
      <c r="D40" s="18" t="s">
        <v>171</v>
      </c>
      <c r="E40" s="6" t="s">
        <v>205</v>
      </c>
      <c r="F40" s="6"/>
      <c r="G40" s="6" t="s">
        <v>232</v>
      </c>
      <c r="H40" s="6" t="s">
        <v>244</v>
      </c>
      <c r="I40" s="6" t="s">
        <v>168</v>
      </c>
      <c r="J40" s="6"/>
      <c r="K40" s="17">
        <v>5.13</v>
      </c>
      <c r="L40" s="6" t="s">
        <v>49</v>
      </c>
      <c r="M40" s="19">
        <v>4.7500000000000001E-2</v>
      </c>
      <c r="N40" s="8">
        <v>9.5399999999999999E-2</v>
      </c>
      <c r="O40" s="7">
        <v>17000</v>
      </c>
      <c r="P40" s="7">
        <v>82.38</v>
      </c>
      <c r="Q40" s="7">
        <v>0</v>
      </c>
      <c r="R40" s="7">
        <v>52.61</v>
      </c>
      <c r="S40" s="8">
        <v>1.36E-5</v>
      </c>
      <c r="T40" s="8">
        <v>2.0799999999999999E-2</v>
      </c>
      <c r="U40" s="8">
        <v>2.0000000000000001E-4</v>
      </c>
    </row>
    <row r="41" spans="2:21">
      <c r="B41" s="6" t="s">
        <v>245</v>
      </c>
      <c r="C41" s="17" t="s">
        <v>246</v>
      </c>
      <c r="D41" s="18" t="s">
        <v>171</v>
      </c>
      <c r="E41" s="6" t="s">
        <v>205</v>
      </c>
      <c r="F41" s="6"/>
      <c r="G41" s="6" t="s">
        <v>232</v>
      </c>
      <c r="H41" s="6" t="s">
        <v>244</v>
      </c>
      <c r="I41" s="6" t="s">
        <v>168</v>
      </c>
      <c r="J41" s="6"/>
      <c r="K41" s="17">
        <v>2.83</v>
      </c>
      <c r="L41" s="6" t="s">
        <v>44</v>
      </c>
      <c r="M41" s="19">
        <v>4.4999999999999998E-2</v>
      </c>
      <c r="N41" s="8">
        <v>7.1999999999999995E-2</v>
      </c>
      <c r="O41" s="7">
        <v>26000</v>
      </c>
      <c r="P41" s="7">
        <v>92.72</v>
      </c>
      <c r="Q41" s="7">
        <v>0</v>
      </c>
      <c r="R41" s="7">
        <v>85.12</v>
      </c>
      <c r="S41" s="8">
        <v>1.749E-5</v>
      </c>
      <c r="T41" s="8">
        <v>3.3599999999999998E-2</v>
      </c>
      <c r="U41" s="8">
        <v>2.9999999999999997E-4</v>
      </c>
    </row>
    <row r="42" spans="2:21">
      <c r="B42" s="6" t="s">
        <v>247</v>
      </c>
      <c r="C42" s="17" t="s">
        <v>248</v>
      </c>
      <c r="D42" s="18" t="s">
        <v>171</v>
      </c>
      <c r="E42" s="6" t="s">
        <v>205</v>
      </c>
      <c r="F42" s="6"/>
      <c r="G42" s="6" t="s">
        <v>232</v>
      </c>
      <c r="H42" s="6" t="s">
        <v>244</v>
      </c>
      <c r="I42" s="6" t="s">
        <v>168</v>
      </c>
      <c r="J42" s="6"/>
      <c r="K42" s="17">
        <v>6.07</v>
      </c>
      <c r="L42" s="6" t="s">
        <v>44</v>
      </c>
      <c r="M42" s="19">
        <v>5.9499999999999997E-2</v>
      </c>
      <c r="N42" s="8">
        <v>0.1012</v>
      </c>
      <c r="O42" s="7">
        <v>38000</v>
      </c>
      <c r="P42" s="7">
        <v>78.64</v>
      </c>
      <c r="Q42" s="7">
        <v>0</v>
      </c>
      <c r="R42" s="7">
        <v>105.52</v>
      </c>
      <c r="S42" s="8">
        <v>0</v>
      </c>
      <c r="T42" s="8">
        <v>4.1700000000000001E-2</v>
      </c>
      <c r="U42" s="8">
        <v>4.0000000000000002E-4</v>
      </c>
    </row>
    <row r="43" spans="2:21">
      <c r="B43" s="6" t="s">
        <v>249</v>
      </c>
      <c r="C43" s="17" t="s">
        <v>250</v>
      </c>
      <c r="D43" s="18" t="s">
        <v>171</v>
      </c>
      <c r="E43" s="6" t="s">
        <v>205</v>
      </c>
      <c r="F43" s="6"/>
      <c r="G43" s="6" t="s">
        <v>232</v>
      </c>
      <c r="H43" s="6" t="s">
        <v>244</v>
      </c>
      <c r="I43" s="6" t="s">
        <v>168</v>
      </c>
      <c r="J43" s="6"/>
      <c r="K43" s="17">
        <v>5.38</v>
      </c>
      <c r="L43" s="6" t="s">
        <v>44</v>
      </c>
      <c r="M43" s="19">
        <v>6.8400000000000002E-2</v>
      </c>
      <c r="N43" s="8">
        <v>9.9500000000000005E-2</v>
      </c>
      <c r="O43" s="7">
        <v>36000</v>
      </c>
      <c r="P43" s="7">
        <v>85.98</v>
      </c>
      <c r="Q43" s="7">
        <v>0</v>
      </c>
      <c r="R43" s="7">
        <v>109.3</v>
      </c>
      <c r="S43" s="8">
        <v>0</v>
      </c>
      <c r="T43" s="8">
        <v>4.3200000000000002E-2</v>
      </c>
      <c r="U43" s="8">
        <v>4.0000000000000002E-4</v>
      </c>
    </row>
    <row r="46" spans="2:21">
      <c r="B46" s="6" t="s">
        <v>132</v>
      </c>
      <c r="C46" s="17"/>
      <c r="D46" s="18"/>
      <c r="E46" s="6"/>
      <c r="F46" s="6"/>
      <c r="G46" s="6"/>
      <c r="H46" s="6"/>
      <c r="I46" s="6"/>
      <c r="J46" s="6"/>
      <c r="L46" s="6"/>
    </row>
    <row r="50" spans="2:2">
      <c r="B50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74"/>
  <sheetViews>
    <sheetView rightToLeft="1" topLeftCell="A21" workbookViewId="0">
      <selection activeCell="F43" sqref="F43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8" width="15.7109375" customWidth="1"/>
    <col min="9" max="10" width="13.7109375" customWidth="1"/>
    <col min="11" max="11" width="21.7109375" customWidth="1"/>
    <col min="12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251</v>
      </c>
    </row>
    <row r="8" spans="2:15">
      <c r="B8" s="3" t="s">
        <v>85</v>
      </c>
      <c r="C8" s="3" t="s">
        <v>86</v>
      </c>
      <c r="D8" s="3" t="s">
        <v>135</v>
      </c>
      <c r="E8" s="3" t="s">
        <v>179</v>
      </c>
      <c r="F8" s="3" t="s">
        <v>87</v>
      </c>
      <c r="G8" s="3" t="s">
        <v>180</v>
      </c>
      <c r="H8" s="3" t="s">
        <v>90</v>
      </c>
      <c r="I8" s="3" t="s">
        <v>138</v>
      </c>
      <c r="J8" s="3" t="s">
        <v>43</v>
      </c>
      <c r="K8" s="3" t="s">
        <v>139</v>
      </c>
      <c r="L8" s="3" t="s">
        <v>93</v>
      </c>
      <c r="M8" s="3" t="s">
        <v>140</v>
      </c>
      <c r="N8" s="3" t="s">
        <v>141</v>
      </c>
      <c r="O8" s="3" t="s">
        <v>142</v>
      </c>
    </row>
    <row r="9" spans="2:15">
      <c r="B9" s="4"/>
      <c r="C9" s="4"/>
      <c r="D9" s="4"/>
      <c r="E9" s="4"/>
      <c r="F9" s="4"/>
      <c r="G9" s="4"/>
      <c r="H9" s="4"/>
      <c r="I9" s="4" t="s">
        <v>145</v>
      </c>
      <c r="J9" s="4" t="s">
        <v>146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252</v>
      </c>
      <c r="C11" s="12"/>
      <c r="D11" s="20"/>
      <c r="E11" s="3"/>
      <c r="F11" s="3"/>
      <c r="G11" s="3"/>
      <c r="H11" s="3"/>
      <c r="I11" s="9">
        <v>474148.57</v>
      </c>
      <c r="L11" s="9">
        <v>26265.03</v>
      </c>
      <c r="N11" s="10">
        <v>1</v>
      </c>
      <c r="O11" s="10">
        <v>0.10340000000000001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401072.57</v>
      </c>
      <c r="L12" s="9">
        <v>11612.44</v>
      </c>
      <c r="N12" s="10">
        <v>0.44209999999999999</v>
      </c>
      <c r="O12" s="10">
        <v>4.5699999999999998E-2</v>
      </c>
    </row>
    <row r="13" spans="2:15">
      <c r="B13" s="13" t="s">
        <v>253</v>
      </c>
      <c r="C13" s="14"/>
      <c r="D13" s="21"/>
      <c r="E13" s="13"/>
      <c r="F13" s="13"/>
      <c r="G13" s="13"/>
      <c r="H13" s="13"/>
      <c r="I13" s="15">
        <v>251577</v>
      </c>
      <c r="L13" s="15">
        <v>7728.1</v>
      </c>
      <c r="N13" s="16">
        <v>0.29420000000000002</v>
      </c>
      <c r="O13" s="16">
        <v>3.04E-2</v>
      </c>
    </row>
    <row r="14" spans="2:15">
      <c r="B14" s="6" t="s">
        <v>254</v>
      </c>
      <c r="C14" s="17">
        <v>593038</v>
      </c>
      <c r="D14" s="18" t="s">
        <v>153</v>
      </c>
      <c r="E14" s="6"/>
      <c r="F14" s="18">
        <v>520029083</v>
      </c>
      <c r="G14" s="6" t="s">
        <v>190</v>
      </c>
      <c r="H14" s="6" t="s">
        <v>103</v>
      </c>
      <c r="I14" s="7">
        <v>3837</v>
      </c>
      <c r="J14" s="7">
        <v>13900</v>
      </c>
      <c r="K14" s="7">
        <v>0</v>
      </c>
      <c r="L14" s="7">
        <v>533.34</v>
      </c>
      <c r="M14" s="8">
        <v>3.824E-5</v>
      </c>
      <c r="N14" s="8">
        <v>2.0299999999999999E-2</v>
      </c>
      <c r="O14" s="8">
        <v>2.0999999999999999E-3</v>
      </c>
    </row>
    <row r="15" spans="2:15">
      <c r="B15" s="6" t="s">
        <v>255</v>
      </c>
      <c r="C15" s="17">
        <v>604611</v>
      </c>
      <c r="D15" s="18" t="s">
        <v>153</v>
      </c>
      <c r="E15" s="6"/>
      <c r="F15" s="18">
        <v>520018078</v>
      </c>
      <c r="G15" s="6" t="s">
        <v>190</v>
      </c>
      <c r="H15" s="6" t="s">
        <v>103</v>
      </c>
      <c r="I15" s="7">
        <v>84916</v>
      </c>
      <c r="J15" s="7">
        <v>2931</v>
      </c>
      <c r="K15" s="7">
        <v>0</v>
      </c>
      <c r="L15" s="7">
        <v>2488.89</v>
      </c>
      <c r="M15" s="8">
        <v>1E-4</v>
      </c>
      <c r="N15" s="8">
        <v>9.4799999999999995E-2</v>
      </c>
      <c r="O15" s="8">
        <v>9.7999999999999997E-3</v>
      </c>
    </row>
    <row r="16" spans="2:15">
      <c r="B16" s="6" t="s">
        <v>256</v>
      </c>
      <c r="C16" s="17">
        <v>695437</v>
      </c>
      <c r="D16" s="18" t="s">
        <v>153</v>
      </c>
      <c r="E16" s="6"/>
      <c r="F16" s="18">
        <v>520000522</v>
      </c>
      <c r="G16" s="6" t="s">
        <v>190</v>
      </c>
      <c r="H16" s="6" t="s">
        <v>103</v>
      </c>
      <c r="I16" s="7">
        <v>4402</v>
      </c>
      <c r="J16" s="7">
        <v>11390</v>
      </c>
      <c r="K16" s="7">
        <v>0</v>
      </c>
      <c r="L16" s="7">
        <v>501.39</v>
      </c>
      <c r="M16" s="8">
        <v>1.7119999999999999E-5</v>
      </c>
      <c r="N16" s="8">
        <v>1.9099999999999999E-2</v>
      </c>
      <c r="O16" s="8">
        <v>2E-3</v>
      </c>
    </row>
    <row r="17" spans="2:15">
      <c r="B17" s="6" t="s">
        <v>257</v>
      </c>
      <c r="C17" s="17">
        <v>662577</v>
      </c>
      <c r="D17" s="18" t="s">
        <v>153</v>
      </c>
      <c r="E17" s="6"/>
      <c r="F17" s="18">
        <v>520000118</v>
      </c>
      <c r="G17" s="6" t="s">
        <v>190</v>
      </c>
      <c r="H17" s="6" t="s">
        <v>103</v>
      </c>
      <c r="I17" s="7">
        <v>80161</v>
      </c>
      <c r="J17" s="7">
        <v>3172</v>
      </c>
      <c r="K17" s="7">
        <v>0</v>
      </c>
      <c r="L17" s="7">
        <v>2542.71</v>
      </c>
      <c r="M17" s="8">
        <v>1E-4</v>
      </c>
      <c r="N17" s="8">
        <v>9.6799999999999997E-2</v>
      </c>
      <c r="O17" s="8">
        <v>0.01</v>
      </c>
    </row>
    <row r="18" spans="2:15">
      <c r="B18" s="6" t="s">
        <v>258</v>
      </c>
      <c r="C18" s="17">
        <v>767012</v>
      </c>
      <c r="D18" s="18" t="s">
        <v>153</v>
      </c>
      <c r="E18" s="6"/>
      <c r="F18" s="18">
        <v>520017450</v>
      </c>
      <c r="G18" s="6" t="s">
        <v>259</v>
      </c>
      <c r="H18" s="6" t="s">
        <v>103</v>
      </c>
      <c r="I18" s="7">
        <v>11381</v>
      </c>
      <c r="J18" s="7">
        <v>3750</v>
      </c>
      <c r="K18" s="7">
        <v>0</v>
      </c>
      <c r="L18" s="7">
        <v>426.79</v>
      </c>
      <c r="M18" s="8">
        <v>4.4140000000000001E-5</v>
      </c>
      <c r="N18" s="8">
        <v>1.6199999999999999E-2</v>
      </c>
      <c r="O18" s="8">
        <v>1.6999999999999999E-3</v>
      </c>
    </row>
    <row r="19" spans="2:15">
      <c r="B19" s="6" t="s">
        <v>260</v>
      </c>
      <c r="C19" s="17">
        <v>390013</v>
      </c>
      <c r="D19" s="18" t="s">
        <v>153</v>
      </c>
      <c r="E19" s="6"/>
      <c r="F19" s="18">
        <v>520038506</v>
      </c>
      <c r="G19" s="6" t="s">
        <v>261</v>
      </c>
      <c r="H19" s="6" t="s">
        <v>103</v>
      </c>
      <c r="I19" s="7">
        <v>12185</v>
      </c>
      <c r="J19" s="7">
        <v>3580</v>
      </c>
      <c r="K19" s="7">
        <v>0</v>
      </c>
      <c r="L19" s="7">
        <v>436.22</v>
      </c>
      <c r="M19" s="8">
        <v>1E-4</v>
      </c>
      <c r="N19" s="8">
        <v>1.66E-2</v>
      </c>
      <c r="O19" s="8">
        <v>1.6999999999999999E-3</v>
      </c>
    </row>
    <row r="20" spans="2:15">
      <c r="B20" s="6" t="s">
        <v>262</v>
      </c>
      <c r="C20" s="17">
        <v>1097278</v>
      </c>
      <c r="D20" s="18" t="s">
        <v>153</v>
      </c>
      <c r="E20" s="6"/>
      <c r="F20" s="18">
        <v>520026683</v>
      </c>
      <c r="G20" s="6" t="s">
        <v>261</v>
      </c>
      <c r="H20" s="6" t="s">
        <v>103</v>
      </c>
      <c r="I20" s="7">
        <v>20695</v>
      </c>
      <c r="J20" s="7">
        <v>2065</v>
      </c>
      <c r="K20" s="7">
        <v>0</v>
      </c>
      <c r="L20" s="7">
        <v>427.35</v>
      </c>
      <c r="M20" s="8">
        <v>4.405E-5</v>
      </c>
      <c r="N20" s="8">
        <v>1.6299999999999999E-2</v>
      </c>
      <c r="O20" s="8">
        <v>1.6999999999999999E-3</v>
      </c>
    </row>
    <row r="21" spans="2:15">
      <c r="B21" s="6" t="s">
        <v>263</v>
      </c>
      <c r="C21" s="17">
        <v>11233550</v>
      </c>
      <c r="D21" s="18" t="s">
        <v>153</v>
      </c>
      <c r="E21" s="6"/>
      <c r="F21" s="18">
        <v>513901371</v>
      </c>
      <c r="G21" s="6" t="s">
        <v>193</v>
      </c>
      <c r="H21" s="6" t="s">
        <v>103</v>
      </c>
      <c r="I21" s="7">
        <v>34000</v>
      </c>
      <c r="J21" s="7">
        <v>1092.3800000000001</v>
      </c>
      <c r="K21" s="7">
        <v>0</v>
      </c>
      <c r="L21" s="7">
        <v>371.41</v>
      </c>
      <c r="M21" s="8">
        <v>1E-4</v>
      </c>
      <c r="N21" s="8">
        <v>1.41E-2</v>
      </c>
      <c r="O21" s="8">
        <v>1.5E-3</v>
      </c>
    </row>
    <row r="22" spans="2:15">
      <c r="B22" s="13" t="s">
        <v>264</v>
      </c>
      <c r="C22" s="14"/>
      <c r="D22" s="21"/>
      <c r="E22" s="13"/>
      <c r="F22" s="13"/>
      <c r="G22" s="13"/>
      <c r="H22" s="13"/>
      <c r="I22" s="15">
        <v>132326.15</v>
      </c>
      <c r="L22" s="15">
        <v>3028.64</v>
      </c>
      <c r="N22" s="16">
        <v>0.1153</v>
      </c>
      <c r="O22" s="16">
        <v>1.1900000000000001E-2</v>
      </c>
    </row>
    <row r="23" spans="2:15">
      <c r="B23" s="6" t="s">
        <v>265</v>
      </c>
      <c r="C23" s="17">
        <v>224014</v>
      </c>
      <c r="D23" s="18" t="s">
        <v>153</v>
      </c>
      <c r="E23" s="6"/>
      <c r="F23" s="18">
        <v>520036120</v>
      </c>
      <c r="G23" s="6" t="s">
        <v>259</v>
      </c>
      <c r="H23" s="6" t="s">
        <v>103</v>
      </c>
      <c r="I23" s="7">
        <v>1293</v>
      </c>
      <c r="J23" s="7">
        <v>5918</v>
      </c>
      <c r="K23" s="7">
        <v>0</v>
      </c>
      <c r="L23" s="7">
        <v>76.52</v>
      </c>
      <c r="M23" s="8">
        <v>1.7459999999999999E-5</v>
      </c>
      <c r="N23" s="8">
        <v>2.8999999999999998E-3</v>
      </c>
      <c r="O23" s="8">
        <v>2.9999999999999997E-4</v>
      </c>
    </row>
    <row r="24" spans="2:15">
      <c r="B24" s="6" t="s">
        <v>266</v>
      </c>
      <c r="C24" s="17">
        <v>566018</v>
      </c>
      <c r="D24" s="18" t="s">
        <v>153</v>
      </c>
      <c r="E24" s="6"/>
      <c r="F24" s="18">
        <v>520007469</v>
      </c>
      <c r="G24" s="6" t="s">
        <v>259</v>
      </c>
      <c r="H24" s="6" t="s">
        <v>103</v>
      </c>
      <c r="I24" s="7">
        <v>3078</v>
      </c>
      <c r="J24" s="7">
        <v>6853</v>
      </c>
      <c r="K24" s="7">
        <v>0</v>
      </c>
      <c r="L24" s="7">
        <v>210.94</v>
      </c>
      <c r="M24" s="8">
        <v>4.8649999999999997E-5</v>
      </c>
      <c r="N24" s="8">
        <v>8.0000000000000002E-3</v>
      </c>
      <c r="O24" s="8">
        <v>8.0000000000000004E-4</v>
      </c>
    </row>
    <row r="25" spans="2:15">
      <c r="B25" s="6" t="s">
        <v>267</v>
      </c>
      <c r="C25" s="17">
        <v>829010</v>
      </c>
      <c r="D25" s="18" t="s">
        <v>153</v>
      </c>
      <c r="E25" s="6"/>
      <c r="F25" s="18">
        <v>520033291</v>
      </c>
      <c r="G25" s="6" t="s">
        <v>268</v>
      </c>
      <c r="H25" s="6" t="s">
        <v>103</v>
      </c>
      <c r="I25" s="7">
        <v>12624</v>
      </c>
      <c r="J25" s="7">
        <v>4121</v>
      </c>
      <c r="K25" s="7">
        <v>0</v>
      </c>
      <c r="L25" s="7">
        <v>520.24</v>
      </c>
      <c r="M25" s="8">
        <v>1E-4</v>
      </c>
      <c r="N25" s="8">
        <v>1.9800000000000002E-2</v>
      </c>
      <c r="O25" s="8">
        <v>2E-3</v>
      </c>
    </row>
    <row r="26" spans="2:15">
      <c r="B26" s="6" t="s">
        <v>269</v>
      </c>
      <c r="C26" s="17">
        <v>288019</v>
      </c>
      <c r="D26" s="18" t="s">
        <v>153</v>
      </c>
      <c r="E26" s="6"/>
      <c r="F26" s="18">
        <v>520037425</v>
      </c>
      <c r="G26" s="6" t="s">
        <v>268</v>
      </c>
      <c r="H26" s="6" t="s">
        <v>103</v>
      </c>
      <c r="I26" s="7">
        <v>160</v>
      </c>
      <c r="J26" s="7">
        <v>13110</v>
      </c>
      <c r="K26" s="7">
        <v>0</v>
      </c>
      <c r="L26" s="7">
        <v>20.98</v>
      </c>
      <c r="M26" s="8">
        <v>1.306E-5</v>
      </c>
      <c r="N26" s="8">
        <v>8.0000000000000004E-4</v>
      </c>
      <c r="O26" s="8">
        <v>1E-4</v>
      </c>
    </row>
    <row r="27" spans="2:15">
      <c r="B27" s="6" t="s">
        <v>270</v>
      </c>
      <c r="C27" s="17">
        <v>1173137</v>
      </c>
      <c r="D27" s="18" t="s">
        <v>153</v>
      </c>
      <c r="E27" s="6"/>
      <c r="F27" s="18">
        <v>512569237</v>
      </c>
      <c r="G27" s="6" t="s">
        <v>271</v>
      </c>
      <c r="H27" s="6" t="s">
        <v>103</v>
      </c>
      <c r="I27" s="7">
        <v>1570</v>
      </c>
      <c r="J27" s="7">
        <v>8599</v>
      </c>
      <c r="K27" s="7">
        <v>1.76</v>
      </c>
      <c r="L27" s="7">
        <v>136.77000000000001</v>
      </c>
      <c r="M27" s="8">
        <v>1E-4</v>
      </c>
      <c r="N27" s="8">
        <v>5.1999999999999998E-3</v>
      </c>
      <c r="O27" s="8">
        <v>5.0000000000000001E-4</v>
      </c>
    </row>
    <row r="28" spans="2:15">
      <c r="B28" s="6" t="s">
        <v>272</v>
      </c>
      <c r="C28" s="17">
        <v>1132356</v>
      </c>
      <c r="D28" s="18" t="s">
        <v>153</v>
      </c>
      <c r="E28" s="6"/>
      <c r="F28" s="18">
        <v>515001659</v>
      </c>
      <c r="G28" s="6" t="s">
        <v>273</v>
      </c>
      <c r="H28" s="6" t="s">
        <v>103</v>
      </c>
      <c r="I28" s="7">
        <v>17148</v>
      </c>
      <c r="J28" s="7">
        <v>1336</v>
      </c>
      <c r="K28" s="7">
        <v>0</v>
      </c>
      <c r="L28" s="7">
        <v>229.1</v>
      </c>
      <c r="M28" s="8">
        <v>1E-4</v>
      </c>
      <c r="N28" s="8">
        <v>8.6999999999999994E-3</v>
      </c>
      <c r="O28" s="8">
        <v>8.9999999999999998E-4</v>
      </c>
    </row>
    <row r="29" spans="2:15">
      <c r="B29" s="6" t="s">
        <v>274</v>
      </c>
      <c r="C29" s="17">
        <v>694034</v>
      </c>
      <c r="D29" s="18" t="s">
        <v>153</v>
      </c>
      <c r="E29" s="6"/>
      <c r="F29" s="18">
        <v>520025370</v>
      </c>
      <c r="G29" s="6" t="s">
        <v>275</v>
      </c>
      <c r="H29" s="6" t="s">
        <v>103</v>
      </c>
      <c r="I29" s="7">
        <v>1064</v>
      </c>
      <c r="J29" s="7">
        <v>18000</v>
      </c>
      <c r="K29" s="7">
        <v>0</v>
      </c>
      <c r="L29" s="7">
        <v>191.52</v>
      </c>
      <c r="M29" s="8">
        <v>3.0750000000000002E-5</v>
      </c>
      <c r="N29" s="8">
        <v>7.3000000000000001E-3</v>
      </c>
      <c r="O29" s="8">
        <v>8.0000000000000004E-4</v>
      </c>
    </row>
    <row r="30" spans="2:15">
      <c r="B30" s="6" t="s">
        <v>276</v>
      </c>
      <c r="C30" s="17">
        <v>1157403</v>
      </c>
      <c r="D30" s="18" t="s">
        <v>153</v>
      </c>
      <c r="E30" s="6"/>
      <c r="F30" s="18">
        <v>510706153</v>
      </c>
      <c r="G30" s="6" t="s">
        <v>277</v>
      </c>
      <c r="H30" s="6" t="s">
        <v>103</v>
      </c>
      <c r="I30" s="7">
        <v>603.15</v>
      </c>
      <c r="J30" s="7">
        <v>1022</v>
      </c>
      <c r="K30" s="7">
        <v>0</v>
      </c>
      <c r="L30" s="7">
        <v>6.16</v>
      </c>
      <c r="M30" s="8">
        <v>3.01E-6</v>
      </c>
      <c r="N30" s="8">
        <v>2.0000000000000001E-4</v>
      </c>
      <c r="O30" s="8">
        <v>0</v>
      </c>
    </row>
    <row r="31" spans="2:15">
      <c r="B31" s="6" t="s">
        <v>278</v>
      </c>
      <c r="C31" s="17">
        <v>1084698</v>
      </c>
      <c r="D31" s="18" t="s">
        <v>153</v>
      </c>
      <c r="E31" s="6"/>
      <c r="F31" s="18">
        <v>520039942</v>
      </c>
      <c r="G31" s="6" t="s">
        <v>279</v>
      </c>
      <c r="H31" s="6" t="s">
        <v>103</v>
      </c>
      <c r="I31" s="7">
        <v>1832</v>
      </c>
      <c r="J31" s="7">
        <v>17440</v>
      </c>
      <c r="K31" s="7">
        <v>0</v>
      </c>
      <c r="L31" s="7">
        <v>319.5</v>
      </c>
      <c r="M31" s="8">
        <v>1E-4</v>
      </c>
      <c r="N31" s="8">
        <v>1.2200000000000001E-2</v>
      </c>
      <c r="O31" s="8">
        <v>1.2999999999999999E-3</v>
      </c>
    </row>
    <row r="32" spans="2:15">
      <c r="B32" s="6" t="s">
        <v>280</v>
      </c>
      <c r="C32" s="17">
        <v>7200110</v>
      </c>
      <c r="D32" s="18" t="s">
        <v>153</v>
      </c>
      <c r="E32" s="6"/>
      <c r="F32" s="18">
        <v>520041146</v>
      </c>
      <c r="G32" s="6" t="s">
        <v>193</v>
      </c>
      <c r="H32" s="6" t="s">
        <v>103</v>
      </c>
      <c r="I32" s="7">
        <v>69208</v>
      </c>
      <c r="J32" s="7">
        <v>706.36</v>
      </c>
      <c r="K32" s="7">
        <v>0</v>
      </c>
      <c r="L32" s="7">
        <v>488.86</v>
      </c>
      <c r="M32" s="8">
        <v>1E-4</v>
      </c>
      <c r="N32" s="8">
        <v>1.8599999999999998E-2</v>
      </c>
      <c r="O32" s="8">
        <v>1.9E-3</v>
      </c>
    </row>
    <row r="33" spans="2:15">
      <c r="B33" s="6" t="s">
        <v>281</v>
      </c>
      <c r="C33" s="17">
        <v>1170877</v>
      </c>
      <c r="D33" s="18" t="s">
        <v>153</v>
      </c>
      <c r="E33" s="6"/>
      <c r="F33" s="18">
        <v>514599943</v>
      </c>
      <c r="G33" s="6" t="s">
        <v>193</v>
      </c>
      <c r="H33" s="6" t="s">
        <v>103</v>
      </c>
      <c r="I33" s="7">
        <v>2266</v>
      </c>
      <c r="J33" s="7">
        <v>9351</v>
      </c>
      <c r="K33" s="7">
        <v>0</v>
      </c>
      <c r="L33" s="7">
        <v>211.89</v>
      </c>
      <c r="M33" s="8">
        <v>1E-4</v>
      </c>
      <c r="N33" s="8">
        <v>8.0999999999999996E-3</v>
      </c>
      <c r="O33" s="8">
        <v>8.0000000000000004E-4</v>
      </c>
    </row>
    <row r="34" spans="2:15">
      <c r="B34" s="6" t="s">
        <v>282</v>
      </c>
      <c r="C34" s="17">
        <v>1104249</v>
      </c>
      <c r="D34" s="18" t="s">
        <v>153</v>
      </c>
      <c r="E34" s="6"/>
      <c r="F34" s="18">
        <v>513770669</v>
      </c>
      <c r="G34" s="6" t="s">
        <v>283</v>
      </c>
      <c r="H34" s="6" t="s">
        <v>103</v>
      </c>
      <c r="I34" s="7">
        <v>799</v>
      </c>
      <c r="J34" s="7">
        <v>24600</v>
      </c>
      <c r="K34" s="7">
        <v>0</v>
      </c>
      <c r="L34" s="7">
        <v>196.55</v>
      </c>
      <c r="M34" s="8">
        <v>1E-4</v>
      </c>
      <c r="N34" s="8">
        <v>7.4999999999999997E-3</v>
      </c>
      <c r="O34" s="8">
        <v>8.0000000000000004E-4</v>
      </c>
    </row>
    <row r="35" spans="2:15">
      <c r="B35" s="6" t="s">
        <v>284</v>
      </c>
      <c r="C35" s="17">
        <v>777037</v>
      </c>
      <c r="D35" s="18" t="s">
        <v>153</v>
      </c>
      <c r="E35" s="6"/>
      <c r="F35" s="18">
        <v>520022732</v>
      </c>
      <c r="G35" s="6" t="s">
        <v>283</v>
      </c>
      <c r="H35" s="6" t="s">
        <v>103</v>
      </c>
      <c r="I35" s="7">
        <v>20681</v>
      </c>
      <c r="J35" s="7">
        <v>2029</v>
      </c>
      <c r="K35" s="7">
        <v>0</v>
      </c>
      <c r="L35" s="7">
        <v>419.62</v>
      </c>
      <c r="M35" s="8">
        <v>1E-4</v>
      </c>
      <c r="N35" s="8">
        <v>1.6E-2</v>
      </c>
      <c r="O35" s="8">
        <v>1.6999999999999999E-3</v>
      </c>
    </row>
    <row r="36" spans="2:15">
      <c r="B36" s="13" t="s">
        <v>285</v>
      </c>
      <c r="C36" s="14"/>
      <c r="D36" s="21"/>
      <c r="E36" s="13"/>
      <c r="F36" s="13"/>
      <c r="G36" s="13"/>
      <c r="H36" s="13"/>
      <c r="I36" s="15">
        <v>17169.419999999998</v>
      </c>
      <c r="L36" s="15">
        <v>855.71</v>
      </c>
      <c r="N36" s="16">
        <v>3.2599999999999997E-2</v>
      </c>
      <c r="O36" s="16">
        <v>3.3999999999999998E-3</v>
      </c>
    </row>
    <row r="37" spans="2:15">
      <c r="B37" s="6" t="s">
        <v>286</v>
      </c>
      <c r="C37" s="17">
        <v>2880193</v>
      </c>
      <c r="D37" s="18" t="s">
        <v>153</v>
      </c>
      <c r="E37" s="6"/>
      <c r="F37" s="18">
        <v>520037425</v>
      </c>
      <c r="G37" s="6" t="s">
        <v>268</v>
      </c>
      <c r="H37" s="6" t="s">
        <v>103</v>
      </c>
      <c r="I37" s="7">
        <v>794</v>
      </c>
      <c r="J37" s="7">
        <v>13110</v>
      </c>
      <c r="K37" s="7">
        <v>0</v>
      </c>
      <c r="L37" s="7">
        <v>104.09</v>
      </c>
      <c r="M37" s="8">
        <v>0</v>
      </c>
      <c r="N37" s="8">
        <v>4.0000000000000001E-3</v>
      </c>
      <c r="O37" s="8">
        <v>4.0000000000000002E-4</v>
      </c>
    </row>
    <row r="38" spans="2:15">
      <c r="B38" s="6" t="s">
        <v>287</v>
      </c>
      <c r="C38" s="17">
        <v>813014</v>
      </c>
      <c r="D38" s="18" t="s">
        <v>153</v>
      </c>
      <c r="E38" s="6"/>
      <c r="F38" s="18">
        <v>520032988</v>
      </c>
      <c r="G38" s="6" t="s">
        <v>288</v>
      </c>
      <c r="H38" s="6" t="s">
        <v>103</v>
      </c>
      <c r="I38" s="7">
        <v>31</v>
      </c>
      <c r="J38" s="7">
        <v>23900</v>
      </c>
      <c r="K38" s="7">
        <v>0</v>
      </c>
      <c r="L38" s="7">
        <v>7.41</v>
      </c>
      <c r="M38" s="8">
        <v>2.52E-6</v>
      </c>
      <c r="N38" s="8">
        <v>2.9999999999999997E-4</v>
      </c>
      <c r="O38" s="8">
        <v>0</v>
      </c>
    </row>
    <row r="39" spans="2:15">
      <c r="B39" s="6" t="s">
        <v>289</v>
      </c>
      <c r="C39" s="17">
        <v>6420170</v>
      </c>
      <c r="D39" s="18" t="s">
        <v>153</v>
      </c>
      <c r="E39" s="6"/>
      <c r="F39" s="18">
        <v>520022971</v>
      </c>
      <c r="G39" s="6" t="s">
        <v>275</v>
      </c>
      <c r="H39" s="6" t="s">
        <v>103</v>
      </c>
      <c r="I39" s="7">
        <v>5338.86</v>
      </c>
      <c r="J39" s="7">
        <v>6256.9</v>
      </c>
      <c r="K39" s="7">
        <v>0</v>
      </c>
      <c r="L39" s="7">
        <v>334.05</v>
      </c>
      <c r="M39" s="8">
        <v>1E-4</v>
      </c>
      <c r="N39" s="8">
        <v>1.2699999999999999E-2</v>
      </c>
      <c r="O39" s="8">
        <v>1.2999999999999999E-3</v>
      </c>
    </row>
    <row r="40" spans="2:15">
      <c r="B40" s="6" t="s">
        <v>290</v>
      </c>
      <c r="C40" s="17">
        <v>1191840</v>
      </c>
      <c r="D40" s="18" t="s">
        <v>153</v>
      </c>
      <c r="E40" s="6"/>
      <c r="F40" s="18">
        <v>514192558</v>
      </c>
      <c r="G40" s="6" t="s">
        <v>291</v>
      </c>
      <c r="H40" s="6" t="s">
        <v>103</v>
      </c>
      <c r="I40" s="7">
        <v>4</v>
      </c>
      <c r="J40" s="7">
        <v>1</v>
      </c>
      <c r="K40" s="7">
        <v>0</v>
      </c>
      <c r="L40" s="7">
        <v>0</v>
      </c>
      <c r="M40" s="8">
        <v>0</v>
      </c>
      <c r="N40" s="8">
        <v>0</v>
      </c>
      <c r="O40" s="8">
        <v>0</v>
      </c>
    </row>
    <row r="41" spans="2:15">
      <c r="B41" s="6" t="s">
        <v>292</v>
      </c>
      <c r="C41" s="17">
        <v>1128461</v>
      </c>
      <c r="D41" s="18" t="s">
        <v>153</v>
      </c>
      <c r="E41" s="6"/>
      <c r="F41" s="18">
        <v>514192558</v>
      </c>
      <c r="G41" s="26" t="s">
        <v>963</v>
      </c>
      <c r="H41" s="6" t="s">
        <v>103</v>
      </c>
      <c r="I41" s="7">
        <v>400</v>
      </c>
      <c r="J41" s="7">
        <v>114.9</v>
      </c>
      <c r="K41" s="7">
        <v>0</v>
      </c>
      <c r="L41" s="7">
        <v>0.46</v>
      </c>
      <c r="M41" s="8">
        <v>1.147E-5</v>
      </c>
      <c r="N41" s="8">
        <v>0</v>
      </c>
      <c r="O41" s="8">
        <v>0</v>
      </c>
    </row>
    <row r="42" spans="2:15">
      <c r="B42" s="6" t="s">
        <v>293</v>
      </c>
      <c r="C42" s="17">
        <v>416016</v>
      </c>
      <c r="D42" s="18" t="s">
        <v>153</v>
      </c>
      <c r="E42" s="6"/>
      <c r="F42" s="18">
        <v>520038910</v>
      </c>
      <c r="G42" s="6" t="s">
        <v>261</v>
      </c>
      <c r="H42" s="6" t="s">
        <v>103</v>
      </c>
      <c r="I42" s="7">
        <v>1522</v>
      </c>
      <c r="J42" s="7">
        <v>16250</v>
      </c>
      <c r="K42" s="7">
        <v>0</v>
      </c>
      <c r="L42" s="7">
        <v>247.33</v>
      </c>
      <c r="M42" s="8">
        <v>1E-4</v>
      </c>
      <c r="N42" s="8">
        <v>9.4000000000000004E-3</v>
      </c>
      <c r="O42" s="8">
        <v>1E-3</v>
      </c>
    </row>
    <row r="43" spans="2:15">
      <c r="B43" s="6" t="s">
        <v>294</v>
      </c>
      <c r="C43" s="17">
        <v>1185057</v>
      </c>
      <c r="D43" s="18" t="s">
        <v>153</v>
      </c>
      <c r="E43" s="6"/>
      <c r="F43" s="27">
        <v>514288661</v>
      </c>
      <c r="G43" s="6" t="s">
        <v>295</v>
      </c>
      <c r="H43" s="6" t="s">
        <v>103</v>
      </c>
      <c r="I43" s="7">
        <v>700</v>
      </c>
      <c r="J43" s="7">
        <v>1361</v>
      </c>
      <c r="K43" s="7">
        <v>0</v>
      </c>
      <c r="L43" s="7">
        <v>9.5299999999999994</v>
      </c>
      <c r="M43" s="8">
        <v>2.847E-5</v>
      </c>
      <c r="N43" s="8">
        <v>4.0000000000000002E-4</v>
      </c>
      <c r="O43" s="8">
        <v>0</v>
      </c>
    </row>
    <row r="44" spans="2:15">
      <c r="B44" s="6" t="s">
        <v>296</v>
      </c>
      <c r="C44" s="17">
        <v>11850570</v>
      </c>
      <c r="D44" s="18" t="s">
        <v>153</v>
      </c>
      <c r="E44" s="6"/>
      <c r="F44" s="18">
        <v>514288661</v>
      </c>
      <c r="G44" s="6" t="s">
        <v>295</v>
      </c>
      <c r="H44" s="6" t="s">
        <v>103</v>
      </c>
      <c r="I44" s="7">
        <v>4604.5600000000004</v>
      </c>
      <c r="J44" s="7">
        <v>1300.18</v>
      </c>
      <c r="K44" s="7">
        <v>0</v>
      </c>
      <c r="L44" s="7">
        <v>59.87</v>
      </c>
      <c r="M44" s="8">
        <v>2.0000000000000001E-4</v>
      </c>
      <c r="N44" s="8">
        <v>2.3E-3</v>
      </c>
      <c r="O44" s="8">
        <v>2.0000000000000001E-4</v>
      </c>
    </row>
    <row r="45" spans="2:15">
      <c r="B45" s="6" t="s">
        <v>297</v>
      </c>
      <c r="C45" s="17">
        <v>208017</v>
      </c>
      <c r="D45" s="18" t="s">
        <v>153</v>
      </c>
      <c r="E45" s="6"/>
      <c r="F45" s="18">
        <v>520036070</v>
      </c>
      <c r="G45" s="6" t="s">
        <v>295</v>
      </c>
      <c r="H45" s="6" t="s">
        <v>103</v>
      </c>
      <c r="I45" s="7">
        <v>3775</v>
      </c>
      <c r="J45" s="7">
        <v>2463</v>
      </c>
      <c r="K45" s="7">
        <v>0</v>
      </c>
      <c r="L45" s="7">
        <v>92.98</v>
      </c>
      <c r="M45" s="8">
        <v>1E-4</v>
      </c>
      <c r="N45" s="8">
        <v>3.5000000000000001E-3</v>
      </c>
      <c r="O45" s="8">
        <v>4.0000000000000002E-4</v>
      </c>
    </row>
    <row r="46" spans="2:15">
      <c r="B46" s="13" t="s">
        <v>298</v>
      </c>
      <c r="C46" s="14"/>
      <c r="D46" s="21"/>
      <c r="E46" s="13"/>
      <c r="F46" s="13"/>
      <c r="G46" s="13"/>
      <c r="H46" s="13"/>
      <c r="I46" s="15">
        <v>0</v>
      </c>
      <c r="L46" s="15">
        <v>0</v>
      </c>
      <c r="N46" s="16">
        <v>0</v>
      </c>
      <c r="O46" s="16">
        <v>0</v>
      </c>
    </row>
    <row r="47" spans="2:15">
      <c r="B47" s="3" t="s">
        <v>125</v>
      </c>
      <c r="C47" s="12"/>
      <c r="D47" s="20"/>
      <c r="E47" s="3"/>
      <c r="F47" s="3"/>
      <c r="G47" s="3"/>
      <c r="H47" s="3"/>
      <c r="I47" s="9">
        <v>73076</v>
      </c>
      <c r="L47" s="9">
        <v>14652.59</v>
      </c>
      <c r="N47" s="10">
        <v>0.55789999999999995</v>
      </c>
      <c r="O47" s="10">
        <v>5.7700000000000001E-2</v>
      </c>
    </row>
    <row r="48" spans="2:15">
      <c r="B48" s="13" t="s">
        <v>185</v>
      </c>
      <c r="C48" s="14"/>
      <c r="D48" s="21"/>
      <c r="E48" s="13"/>
      <c r="F48" s="13"/>
      <c r="G48" s="13"/>
      <c r="H48" s="13"/>
      <c r="I48" s="15">
        <v>3150</v>
      </c>
      <c r="L48" s="15">
        <v>201.1</v>
      </c>
      <c r="N48" s="16">
        <v>7.7000000000000002E-3</v>
      </c>
      <c r="O48" s="16">
        <v>8.0000000000000004E-4</v>
      </c>
    </row>
    <row r="49" spans="2:15">
      <c r="B49" s="6" t="s">
        <v>299</v>
      </c>
      <c r="C49" s="17" t="s">
        <v>300</v>
      </c>
      <c r="D49" s="18" t="s">
        <v>301</v>
      </c>
      <c r="E49" s="6" t="s">
        <v>205</v>
      </c>
      <c r="F49" s="18">
        <v>520015041</v>
      </c>
      <c r="G49" s="6" t="s">
        <v>302</v>
      </c>
      <c r="H49" s="6" t="s">
        <v>44</v>
      </c>
      <c r="I49" s="7">
        <v>3150</v>
      </c>
      <c r="J49" s="7">
        <v>1808</v>
      </c>
      <c r="K49" s="7">
        <v>0</v>
      </c>
      <c r="L49" s="7">
        <v>201.1</v>
      </c>
      <c r="M49" s="8">
        <v>0</v>
      </c>
      <c r="N49" s="8">
        <v>7.7000000000000002E-3</v>
      </c>
      <c r="O49" s="8">
        <v>8.0000000000000004E-4</v>
      </c>
    </row>
    <row r="50" spans="2:15">
      <c r="B50" s="13" t="s">
        <v>186</v>
      </c>
      <c r="C50" s="14"/>
      <c r="D50" s="21"/>
      <c r="E50" s="13"/>
      <c r="F50" s="13"/>
      <c r="G50" s="13"/>
      <c r="H50" s="13"/>
      <c r="I50" s="15">
        <v>69926</v>
      </c>
      <c r="L50" s="15">
        <v>14451.49</v>
      </c>
      <c r="N50" s="16">
        <v>0.55020000000000002</v>
      </c>
      <c r="O50" s="16">
        <v>5.6899999999999999E-2</v>
      </c>
    </row>
    <row r="51" spans="2:15">
      <c r="B51" s="6" t="s">
        <v>303</v>
      </c>
      <c r="C51" s="17" t="s">
        <v>304</v>
      </c>
      <c r="D51" s="18" t="s">
        <v>301</v>
      </c>
      <c r="E51" s="6" t="s">
        <v>205</v>
      </c>
      <c r="F51" s="6"/>
      <c r="G51" s="6" t="s">
        <v>210</v>
      </c>
      <c r="H51" s="6" t="s">
        <v>44</v>
      </c>
      <c r="I51" s="7">
        <v>1219</v>
      </c>
      <c r="J51" s="7">
        <v>24020</v>
      </c>
      <c r="K51" s="7">
        <v>0</v>
      </c>
      <c r="L51" s="7">
        <v>1033.8900000000001</v>
      </c>
      <c r="M51" s="8">
        <v>2.26E-6</v>
      </c>
      <c r="N51" s="8">
        <v>3.9399999999999998E-2</v>
      </c>
      <c r="O51" s="8">
        <v>4.1000000000000003E-3</v>
      </c>
    </row>
    <row r="52" spans="2:15">
      <c r="B52" s="6" t="s">
        <v>305</v>
      </c>
      <c r="C52" s="17" t="s">
        <v>306</v>
      </c>
      <c r="D52" s="18" t="s">
        <v>171</v>
      </c>
      <c r="E52" s="6" t="s">
        <v>205</v>
      </c>
      <c r="F52" s="6"/>
      <c r="G52" s="6" t="s">
        <v>302</v>
      </c>
      <c r="H52" s="6" t="s">
        <v>52</v>
      </c>
      <c r="I52" s="7">
        <v>34</v>
      </c>
      <c r="J52" s="7">
        <v>1586500</v>
      </c>
      <c r="K52" s="7">
        <v>0</v>
      </c>
      <c r="L52" s="7">
        <v>272.51</v>
      </c>
      <c r="M52" s="8">
        <v>3.0900000000000001E-6</v>
      </c>
      <c r="N52" s="8">
        <v>1.04E-2</v>
      </c>
      <c r="O52" s="8">
        <v>1.1000000000000001E-3</v>
      </c>
    </row>
    <row r="53" spans="2:15">
      <c r="B53" s="6" t="s">
        <v>307</v>
      </c>
      <c r="C53" s="17" t="s">
        <v>308</v>
      </c>
      <c r="D53" s="18" t="s">
        <v>309</v>
      </c>
      <c r="E53" s="6" t="s">
        <v>205</v>
      </c>
      <c r="F53" s="6"/>
      <c r="G53" s="6" t="s">
        <v>229</v>
      </c>
      <c r="H53" s="6" t="s">
        <v>44</v>
      </c>
      <c r="I53" s="7">
        <v>426</v>
      </c>
      <c r="J53" s="7">
        <v>8</v>
      </c>
      <c r="K53" s="7">
        <v>0</v>
      </c>
      <c r="L53" s="7">
        <v>0.12</v>
      </c>
      <c r="M53" s="8">
        <v>0</v>
      </c>
      <c r="N53" s="8">
        <v>0</v>
      </c>
      <c r="O53" s="8">
        <v>0</v>
      </c>
    </row>
    <row r="54" spans="2:15">
      <c r="B54" s="6" t="s">
        <v>310</v>
      </c>
      <c r="C54" s="17" t="s">
        <v>311</v>
      </c>
      <c r="D54" s="18" t="s">
        <v>312</v>
      </c>
      <c r="E54" s="6" t="s">
        <v>205</v>
      </c>
      <c r="F54" s="6"/>
      <c r="G54" s="6" t="s">
        <v>313</v>
      </c>
      <c r="H54" s="6" t="s">
        <v>45</v>
      </c>
      <c r="I54" s="7">
        <v>4624</v>
      </c>
      <c r="J54" s="7">
        <v>1011500</v>
      </c>
      <c r="K54" s="7">
        <v>0</v>
      </c>
      <c r="L54" s="7">
        <v>1234.8699999999999</v>
      </c>
      <c r="M54" s="8">
        <v>3.67E-6</v>
      </c>
      <c r="N54" s="8">
        <v>4.7E-2</v>
      </c>
      <c r="O54" s="8">
        <v>4.8999999999999998E-3</v>
      </c>
    </row>
    <row r="55" spans="2:15">
      <c r="B55" s="6" t="s">
        <v>314</v>
      </c>
      <c r="C55" s="17" t="s">
        <v>315</v>
      </c>
      <c r="D55" s="18" t="s">
        <v>171</v>
      </c>
      <c r="E55" s="6" t="s">
        <v>205</v>
      </c>
      <c r="F55" s="6"/>
      <c r="G55" s="6" t="s">
        <v>316</v>
      </c>
      <c r="H55" s="6" t="s">
        <v>49</v>
      </c>
      <c r="I55" s="7">
        <v>1648</v>
      </c>
      <c r="J55" s="7">
        <v>5006</v>
      </c>
      <c r="K55" s="7">
        <v>0</v>
      </c>
      <c r="L55" s="7">
        <v>309.92</v>
      </c>
      <c r="M55" s="8">
        <v>2.5100000000000001E-6</v>
      </c>
      <c r="N55" s="8">
        <v>1.18E-2</v>
      </c>
      <c r="O55" s="8">
        <v>1.1999999999999999E-3</v>
      </c>
    </row>
    <row r="56" spans="2:15">
      <c r="B56" s="6" t="s">
        <v>317</v>
      </c>
      <c r="C56" s="17" t="s">
        <v>318</v>
      </c>
      <c r="D56" s="18" t="s">
        <v>319</v>
      </c>
      <c r="E56" s="6" t="s">
        <v>205</v>
      </c>
      <c r="F56" s="6"/>
      <c r="G56" s="6" t="s">
        <v>316</v>
      </c>
      <c r="H56" s="6" t="s">
        <v>47</v>
      </c>
      <c r="I56" s="7">
        <v>6181</v>
      </c>
      <c r="J56" s="7">
        <v>10826</v>
      </c>
      <c r="K56" s="7">
        <v>0</v>
      </c>
      <c r="L56" s="7">
        <v>2555.2399999999998</v>
      </c>
      <c r="M56" s="8">
        <v>1.61E-6</v>
      </c>
      <c r="N56" s="8">
        <v>9.7299999999999998E-2</v>
      </c>
      <c r="O56" s="8">
        <v>1.01E-2</v>
      </c>
    </row>
    <row r="57" spans="2:15">
      <c r="B57" s="6" t="s">
        <v>320</v>
      </c>
      <c r="C57" s="17" t="s">
        <v>321</v>
      </c>
      <c r="D57" s="18" t="s">
        <v>171</v>
      </c>
      <c r="E57" s="6" t="s">
        <v>205</v>
      </c>
      <c r="F57" s="6"/>
      <c r="G57" s="6" t="s">
        <v>316</v>
      </c>
      <c r="H57" s="6" t="s">
        <v>57</v>
      </c>
      <c r="I57" s="7">
        <v>12557</v>
      </c>
      <c r="J57" s="7">
        <v>16700</v>
      </c>
      <c r="K57" s="7">
        <v>0</v>
      </c>
      <c r="L57" s="7">
        <v>747.59</v>
      </c>
      <c r="M57" s="8">
        <v>2.4340000000000001E-5</v>
      </c>
      <c r="N57" s="8">
        <v>2.8500000000000001E-2</v>
      </c>
      <c r="O57" s="8">
        <v>2.8999999999999998E-3</v>
      </c>
    </row>
    <row r="58" spans="2:15">
      <c r="B58" s="6" t="s">
        <v>322</v>
      </c>
      <c r="C58" s="17" t="s">
        <v>323</v>
      </c>
      <c r="D58" s="18" t="s">
        <v>171</v>
      </c>
      <c r="E58" s="6" t="s">
        <v>205</v>
      </c>
      <c r="F58" s="6"/>
      <c r="G58" s="6" t="s">
        <v>324</v>
      </c>
      <c r="H58" s="6" t="s">
        <v>49</v>
      </c>
      <c r="I58" s="7">
        <v>1961</v>
      </c>
      <c r="J58" s="7">
        <v>4750.5</v>
      </c>
      <c r="K58" s="7">
        <v>0</v>
      </c>
      <c r="L58" s="7">
        <v>349.96</v>
      </c>
      <c r="M58" s="8">
        <v>1.1400000000000001E-6</v>
      </c>
      <c r="N58" s="8">
        <v>1.3299999999999999E-2</v>
      </c>
      <c r="O58" s="8">
        <v>1.4E-3</v>
      </c>
    </row>
    <row r="59" spans="2:15">
      <c r="B59" s="6" t="s">
        <v>325</v>
      </c>
      <c r="C59" s="17" t="s">
        <v>326</v>
      </c>
      <c r="D59" s="18" t="s">
        <v>309</v>
      </c>
      <c r="E59" s="6" t="s">
        <v>205</v>
      </c>
      <c r="F59" s="6"/>
      <c r="G59" s="6" t="s">
        <v>236</v>
      </c>
      <c r="H59" s="6" t="s">
        <v>44</v>
      </c>
      <c r="I59" s="7">
        <v>13</v>
      </c>
      <c r="J59" s="7">
        <v>183</v>
      </c>
      <c r="K59" s="7">
        <v>0</v>
      </c>
      <c r="L59" s="7">
        <v>0.08</v>
      </c>
      <c r="M59" s="8">
        <v>6.5000000000000002E-7</v>
      </c>
      <c r="N59" s="8">
        <v>0</v>
      </c>
      <c r="O59" s="8">
        <v>0</v>
      </c>
    </row>
    <row r="60" spans="2:15">
      <c r="B60" s="6" t="s">
        <v>327</v>
      </c>
      <c r="C60" s="17" t="s">
        <v>328</v>
      </c>
      <c r="D60" s="18" t="s">
        <v>301</v>
      </c>
      <c r="E60" s="6" t="s">
        <v>205</v>
      </c>
      <c r="F60" s="6"/>
      <c r="G60" s="6" t="s">
        <v>329</v>
      </c>
      <c r="H60" s="6" t="s">
        <v>44</v>
      </c>
      <c r="I60" s="7">
        <v>10687</v>
      </c>
      <c r="J60" s="7">
        <v>3314</v>
      </c>
      <c r="K60" s="7">
        <v>0</v>
      </c>
      <c r="L60" s="7">
        <v>1250.56</v>
      </c>
      <c r="M60" s="8">
        <v>1.2500000000000001E-6</v>
      </c>
      <c r="N60" s="8">
        <v>4.7600000000000003E-2</v>
      </c>
      <c r="O60" s="8">
        <v>4.8999999999999998E-3</v>
      </c>
    </row>
    <row r="61" spans="2:15">
      <c r="B61" s="6" t="s">
        <v>330</v>
      </c>
      <c r="C61" s="17" t="s">
        <v>331</v>
      </c>
      <c r="D61" s="18" t="s">
        <v>301</v>
      </c>
      <c r="E61" s="6" t="s">
        <v>205</v>
      </c>
      <c r="F61" s="6"/>
      <c r="G61" s="6" t="s">
        <v>329</v>
      </c>
      <c r="H61" s="6" t="s">
        <v>44</v>
      </c>
      <c r="I61" s="7">
        <v>7832</v>
      </c>
      <c r="J61" s="7">
        <v>4516</v>
      </c>
      <c r="K61" s="7">
        <v>0</v>
      </c>
      <c r="L61" s="7">
        <v>1248.8900000000001</v>
      </c>
      <c r="M61" s="8">
        <v>2.6800000000000002E-6</v>
      </c>
      <c r="N61" s="8">
        <v>4.7500000000000001E-2</v>
      </c>
      <c r="O61" s="8">
        <v>4.8999999999999998E-3</v>
      </c>
    </row>
    <row r="62" spans="2:15">
      <c r="B62" s="6" t="s">
        <v>332</v>
      </c>
      <c r="C62" s="17" t="s">
        <v>333</v>
      </c>
      <c r="D62" s="18" t="s">
        <v>301</v>
      </c>
      <c r="E62" s="6" t="s">
        <v>205</v>
      </c>
      <c r="F62" s="6"/>
      <c r="G62" s="6" t="s">
        <v>329</v>
      </c>
      <c r="H62" s="6" t="s">
        <v>44</v>
      </c>
      <c r="I62" s="7">
        <v>2646</v>
      </c>
      <c r="J62" s="7">
        <v>13322</v>
      </c>
      <c r="K62" s="7">
        <v>0</v>
      </c>
      <c r="L62" s="7">
        <v>1244.68</v>
      </c>
      <c r="M62" s="8">
        <v>6.7000000000000004E-7</v>
      </c>
      <c r="N62" s="8">
        <v>4.7399999999999998E-2</v>
      </c>
      <c r="O62" s="8">
        <v>4.8999999999999998E-3</v>
      </c>
    </row>
    <row r="63" spans="2:15">
      <c r="B63" s="6" t="s">
        <v>334</v>
      </c>
      <c r="C63" s="17" t="s">
        <v>335</v>
      </c>
      <c r="D63" s="18" t="s">
        <v>301</v>
      </c>
      <c r="E63" s="6" t="s">
        <v>205</v>
      </c>
      <c r="F63" s="6"/>
      <c r="G63" s="6" t="s">
        <v>329</v>
      </c>
      <c r="H63" s="6" t="s">
        <v>44</v>
      </c>
      <c r="I63" s="7">
        <v>8471</v>
      </c>
      <c r="J63" s="7">
        <v>4133</v>
      </c>
      <c r="K63" s="7">
        <v>0</v>
      </c>
      <c r="L63" s="7">
        <v>1236.23</v>
      </c>
      <c r="M63" s="8">
        <v>1.81E-6</v>
      </c>
      <c r="N63" s="8">
        <v>4.7100000000000003E-2</v>
      </c>
      <c r="O63" s="8">
        <v>4.8999999999999998E-3</v>
      </c>
    </row>
    <row r="64" spans="2:15">
      <c r="B64" s="6" t="s">
        <v>336</v>
      </c>
      <c r="C64" s="17" t="s">
        <v>337</v>
      </c>
      <c r="D64" s="18" t="s">
        <v>309</v>
      </c>
      <c r="E64" s="6" t="s">
        <v>205</v>
      </c>
      <c r="F64" s="6"/>
      <c r="G64" s="6" t="s">
        <v>338</v>
      </c>
      <c r="H64" s="6" t="s">
        <v>44</v>
      </c>
      <c r="I64" s="7">
        <v>1055</v>
      </c>
      <c r="J64" s="7">
        <v>12961</v>
      </c>
      <c r="K64" s="7">
        <v>0</v>
      </c>
      <c r="L64" s="7">
        <v>482.82</v>
      </c>
      <c r="M64" s="8">
        <v>1.1599999999999999E-6</v>
      </c>
      <c r="N64" s="8">
        <v>1.84E-2</v>
      </c>
      <c r="O64" s="8">
        <v>1.9E-3</v>
      </c>
    </row>
    <row r="65" spans="2:15">
      <c r="B65" s="6" t="s">
        <v>339</v>
      </c>
      <c r="C65" s="17" t="s">
        <v>340</v>
      </c>
      <c r="D65" s="18" t="s">
        <v>166</v>
      </c>
      <c r="E65" s="6" t="s">
        <v>205</v>
      </c>
      <c r="F65" s="6"/>
      <c r="G65" s="6" t="s">
        <v>338</v>
      </c>
      <c r="H65" s="6" t="s">
        <v>49</v>
      </c>
      <c r="I65" s="7">
        <v>6917</v>
      </c>
      <c r="J65" s="7">
        <v>2865</v>
      </c>
      <c r="K65" s="7">
        <v>0</v>
      </c>
      <c r="L65" s="7">
        <v>744.47</v>
      </c>
      <c r="M65" s="8">
        <v>6.3600000000000001E-6</v>
      </c>
      <c r="N65" s="8">
        <v>2.8299999999999999E-2</v>
      </c>
      <c r="O65" s="8">
        <v>2.8999999999999998E-3</v>
      </c>
    </row>
    <row r="66" spans="2:15">
      <c r="B66" s="6" t="s">
        <v>341</v>
      </c>
      <c r="C66" s="17" t="s">
        <v>342</v>
      </c>
      <c r="D66" s="18" t="s">
        <v>309</v>
      </c>
      <c r="E66" s="6" t="s">
        <v>205</v>
      </c>
      <c r="F66" s="6"/>
      <c r="G66" s="6" t="s">
        <v>338</v>
      </c>
      <c r="H66" s="6" t="s">
        <v>44</v>
      </c>
      <c r="I66" s="7">
        <v>1296</v>
      </c>
      <c r="J66" s="7">
        <v>24101</v>
      </c>
      <c r="K66" s="7">
        <v>0</v>
      </c>
      <c r="L66" s="7">
        <v>1102.9000000000001</v>
      </c>
      <c r="M66" s="8">
        <v>1.4999999999999999E-7</v>
      </c>
      <c r="N66" s="8">
        <v>4.2000000000000003E-2</v>
      </c>
      <c r="O66" s="8">
        <v>4.3E-3</v>
      </c>
    </row>
    <row r="67" spans="2:15">
      <c r="B67" s="6" t="s">
        <v>343</v>
      </c>
      <c r="C67" s="17" t="s">
        <v>344</v>
      </c>
      <c r="D67" s="18" t="s">
        <v>301</v>
      </c>
      <c r="E67" s="6" t="s">
        <v>205</v>
      </c>
      <c r="F67" s="6"/>
      <c r="G67" s="6" t="s">
        <v>345</v>
      </c>
      <c r="H67" s="6" t="s">
        <v>44</v>
      </c>
      <c r="I67" s="7">
        <v>2359</v>
      </c>
      <c r="J67" s="7">
        <v>7600</v>
      </c>
      <c r="K67" s="7">
        <v>3.7</v>
      </c>
      <c r="L67" s="7">
        <v>636.75</v>
      </c>
      <c r="M67" s="8">
        <v>4.4999999999999998E-7</v>
      </c>
      <c r="N67" s="8">
        <v>2.4199999999999999E-2</v>
      </c>
      <c r="O67" s="8">
        <v>2.5000000000000001E-3</v>
      </c>
    </row>
    <row r="70" spans="2:15">
      <c r="B70" s="6" t="s">
        <v>132</v>
      </c>
      <c r="C70" s="17"/>
      <c r="D70" s="18"/>
      <c r="E70" s="6"/>
      <c r="F70" s="6"/>
      <c r="G70" s="6"/>
      <c r="H70" s="6"/>
    </row>
    <row r="74" spans="2:15">
      <c r="B74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7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133</v>
      </c>
    </row>
    <row r="7" spans="2:14" ht="15.75">
      <c r="B7" s="2" t="s">
        <v>346</v>
      </c>
    </row>
    <row r="8" spans="2:14">
      <c r="B8" s="3" t="s">
        <v>85</v>
      </c>
      <c r="C8" s="3" t="s">
        <v>86</v>
      </c>
      <c r="D8" s="3" t="s">
        <v>135</v>
      </c>
      <c r="E8" s="3" t="s">
        <v>87</v>
      </c>
      <c r="F8" s="3" t="s">
        <v>180</v>
      </c>
      <c r="G8" s="3" t="s">
        <v>90</v>
      </c>
      <c r="H8" s="3" t="s">
        <v>138</v>
      </c>
      <c r="I8" s="3" t="s">
        <v>43</v>
      </c>
      <c r="J8" s="3" t="s">
        <v>139</v>
      </c>
      <c r="K8" s="3" t="s">
        <v>93</v>
      </c>
      <c r="L8" s="3" t="s">
        <v>140</v>
      </c>
      <c r="M8" s="3" t="s">
        <v>141</v>
      </c>
      <c r="N8" s="3" t="s">
        <v>142</v>
      </c>
    </row>
    <row r="9" spans="2:14">
      <c r="B9" s="4"/>
      <c r="C9" s="4"/>
      <c r="D9" s="4"/>
      <c r="E9" s="4"/>
      <c r="F9" s="4"/>
      <c r="G9" s="4"/>
      <c r="H9" s="4" t="s">
        <v>145</v>
      </c>
      <c r="I9" s="4" t="s">
        <v>146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347</v>
      </c>
      <c r="C11" s="12"/>
      <c r="D11" s="20"/>
      <c r="E11" s="3"/>
      <c r="F11" s="3"/>
      <c r="G11" s="3"/>
      <c r="H11" s="9">
        <v>82564</v>
      </c>
      <c r="K11" s="9">
        <v>10835.98</v>
      </c>
      <c r="M11" s="10">
        <v>1</v>
      </c>
      <c r="N11" s="10">
        <v>4.2599999999999999E-2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34395</v>
      </c>
      <c r="K12" s="9">
        <v>1484.08</v>
      </c>
      <c r="M12" s="10">
        <v>0.13700000000000001</v>
      </c>
      <c r="N12" s="10">
        <v>5.7999999999999996E-3</v>
      </c>
    </row>
    <row r="13" spans="2:14">
      <c r="B13" s="13" t="s">
        <v>348</v>
      </c>
      <c r="C13" s="14"/>
      <c r="D13" s="21"/>
      <c r="E13" s="13"/>
      <c r="F13" s="13"/>
      <c r="G13" s="13"/>
      <c r="H13" s="15">
        <v>34395</v>
      </c>
      <c r="K13" s="15">
        <v>1484.08</v>
      </c>
      <c r="M13" s="16">
        <v>0.13700000000000001</v>
      </c>
      <c r="N13" s="16">
        <v>5.7999999999999996E-3</v>
      </c>
    </row>
    <row r="14" spans="2:14">
      <c r="B14" s="6" t="s">
        <v>349</v>
      </c>
      <c r="C14" s="17">
        <v>1146430</v>
      </c>
      <c r="D14" s="18" t="s">
        <v>153</v>
      </c>
      <c r="E14" s="18">
        <v>510938608</v>
      </c>
      <c r="F14" s="6" t="s">
        <v>350</v>
      </c>
      <c r="G14" s="6" t="s">
        <v>103</v>
      </c>
      <c r="H14" s="7">
        <v>1681</v>
      </c>
      <c r="I14" s="7">
        <v>29630</v>
      </c>
      <c r="J14" s="7">
        <v>0</v>
      </c>
      <c r="K14" s="7">
        <v>498.08</v>
      </c>
      <c r="L14" s="8">
        <v>1E-4</v>
      </c>
      <c r="M14" s="8">
        <v>4.5999999999999999E-2</v>
      </c>
      <c r="N14" s="8">
        <v>2E-3</v>
      </c>
    </row>
    <row r="15" spans="2:14">
      <c r="B15" s="6" t="s">
        <v>351</v>
      </c>
      <c r="C15" s="17">
        <v>1143726</v>
      </c>
      <c r="D15" s="18" t="s">
        <v>153</v>
      </c>
      <c r="E15" s="18">
        <v>513534974</v>
      </c>
      <c r="F15" s="6" t="s">
        <v>350</v>
      </c>
      <c r="G15" s="6" t="s">
        <v>103</v>
      </c>
      <c r="H15" s="7">
        <v>32714</v>
      </c>
      <c r="I15" s="7">
        <v>3014</v>
      </c>
      <c r="J15" s="7">
        <v>0</v>
      </c>
      <c r="K15" s="7">
        <v>986</v>
      </c>
      <c r="L15" s="8">
        <v>1E-4</v>
      </c>
      <c r="M15" s="8">
        <v>9.0999999999999998E-2</v>
      </c>
      <c r="N15" s="8">
        <v>3.8999999999999998E-3</v>
      </c>
    </row>
    <row r="16" spans="2:14">
      <c r="B16" s="13" t="s">
        <v>352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353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354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13" t="s">
        <v>355</v>
      </c>
      <c r="C19" s="14"/>
      <c r="D19" s="21"/>
      <c r="E19" s="13"/>
      <c r="F19" s="13"/>
      <c r="G19" s="13"/>
      <c r="H19" s="15">
        <v>0</v>
      </c>
      <c r="K19" s="15">
        <v>0</v>
      </c>
      <c r="M19" s="16">
        <v>0</v>
      </c>
      <c r="N19" s="16">
        <v>0</v>
      </c>
    </row>
    <row r="20" spans="2:14">
      <c r="B20" s="13" t="s">
        <v>356</v>
      </c>
      <c r="C20" s="14"/>
      <c r="D20" s="21"/>
      <c r="E20" s="13"/>
      <c r="F20" s="13"/>
      <c r="G20" s="13"/>
      <c r="H20" s="15">
        <v>0</v>
      </c>
      <c r="K20" s="15">
        <v>0</v>
      </c>
      <c r="M20" s="16">
        <v>0</v>
      </c>
      <c r="N20" s="16">
        <v>0</v>
      </c>
    </row>
    <row r="21" spans="2:14">
      <c r="B21" s="3" t="s">
        <v>125</v>
      </c>
      <c r="C21" s="12"/>
      <c r="D21" s="20"/>
      <c r="E21" s="3"/>
      <c r="F21" s="3"/>
      <c r="G21" s="3"/>
      <c r="H21" s="9">
        <v>48169</v>
      </c>
      <c r="K21" s="9">
        <v>9351.9</v>
      </c>
      <c r="M21" s="10">
        <v>0.86299999999999999</v>
      </c>
      <c r="N21" s="10">
        <v>3.6799999999999999E-2</v>
      </c>
    </row>
    <row r="22" spans="2:14">
      <c r="B22" s="13" t="s">
        <v>357</v>
      </c>
      <c r="C22" s="14"/>
      <c r="D22" s="21"/>
      <c r="E22" s="13"/>
      <c r="F22" s="13"/>
      <c r="G22" s="13"/>
      <c r="H22" s="15">
        <v>48169</v>
      </c>
      <c r="K22" s="15">
        <v>9351.9</v>
      </c>
      <c r="M22" s="16">
        <v>0.86299999999999999</v>
      </c>
      <c r="N22" s="16">
        <v>3.6799999999999999E-2</v>
      </c>
    </row>
    <row r="23" spans="2:14">
      <c r="B23" s="6" t="s">
        <v>358</v>
      </c>
      <c r="C23" s="17" t="s">
        <v>359</v>
      </c>
      <c r="D23" s="18" t="s">
        <v>301</v>
      </c>
      <c r="E23" s="6"/>
      <c r="F23" s="6" t="s">
        <v>350</v>
      </c>
      <c r="G23" s="6" t="s">
        <v>44</v>
      </c>
      <c r="H23" s="7">
        <v>29437</v>
      </c>
      <c r="I23" s="7">
        <v>3602</v>
      </c>
      <c r="J23" s="7">
        <v>30.83</v>
      </c>
      <c r="K23" s="7">
        <v>3774.82</v>
      </c>
      <c r="L23" s="8">
        <v>5.9999999999999995E-4</v>
      </c>
      <c r="M23" s="8">
        <v>0.34839999999999999</v>
      </c>
      <c r="N23" s="8">
        <v>1.49E-2</v>
      </c>
    </row>
    <row r="24" spans="2:14">
      <c r="B24" s="6" t="s">
        <v>360</v>
      </c>
      <c r="C24" s="17" t="s">
        <v>361</v>
      </c>
      <c r="D24" s="18" t="s">
        <v>301</v>
      </c>
      <c r="E24" s="6"/>
      <c r="F24" s="6" t="s">
        <v>350</v>
      </c>
      <c r="G24" s="6" t="s">
        <v>44</v>
      </c>
      <c r="H24" s="7">
        <v>15869</v>
      </c>
      <c r="I24" s="7">
        <v>5713</v>
      </c>
      <c r="J24" s="7">
        <v>0</v>
      </c>
      <c r="K24" s="7">
        <v>3201.19</v>
      </c>
      <c r="L24" s="8">
        <v>2.9999999999999997E-4</v>
      </c>
      <c r="M24" s="8">
        <v>0.2954</v>
      </c>
      <c r="N24" s="8">
        <v>1.26E-2</v>
      </c>
    </row>
    <row r="25" spans="2:14">
      <c r="B25" s="6" t="s">
        <v>362</v>
      </c>
      <c r="C25" s="17" t="s">
        <v>363</v>
      </c>
      <c r="D25" s="18" t="s">
        <v>309</v>
      </c>
      <c r="E25" s="6"/>
      <c r="F25" s="6" t="s">
        <v>350</v>
      </c>
      <c r="G25" s="6" t="s">
        <v>44</v>
      </c>
      <c r="H25" s="7">
        <v>744</v>
      </c>
      <c r="I25" s="7">
        <v>26644</v>
      </c>
      <c r="J25" s="7">
        <v>1.29</v>
      </c>
      <c r="K25" s="7">
        <v>701.25</v>
      </c>
      <c r="L25" s="8">
        <v>1.3599999999999999E-6</v>
      </c>
      <c r="M25" s="8">
        <v>6.4699999999999994E-2</v>
      </c>
      <c r="N25" s="8">
        <v>2.8E-3</v>
      </c>
    </row>
    <row r="26" spans="2:14">
      <c r="B26" s="6" t="s">
        <v>364</v>
      </c>
      <c r="C26" s="17" t="s">
        <v>365</v>
      </c>
      <c r="D26" s="18" t="s">
        <v>301</v>
      </c>
      <c r="E26" s="6"/>
      <c r="F26" s="6" t="s">
        <v>350</v>
      </c>
      <c r="G26" s="6" t="s">
        <v>44</v>
      </c>
      <c r="H26" s="7">
        <v>235</v>
      </c>
      <c r="I26" s="7">
        <v>38344</v>
      </c>
      <c r="J26" s="7">
        <v>1.1100000000000001</v>
      </c>
      <c r="K26" s="7">
        <v>319.27999999999997</v>
      </c>
      <c r="L26" s="8">
        <v>2.4999999999999999E-7</v>
      </c>
      <c r="M26" s="8">
        <v>2.9499999999999998E-2</v>
      </c>
      <c r="N26" s="8">
        <v>1.2999999999999999E-3</v>
      </c>
    </row>
    <row r="27" spans="2:14">
      <c r="B27" s="6" t="s">
        <v>366</v>
      </c>
      <c r="C27" s="17" t="s">
        <v>367</v>
      </c>
      <c r="D27" s="18" t="s">
        <v>309</v>
      </c>
      <c r="E27" s="6"/>
      <c r="F27" s="6" t="s">
        <v>350</v>
      </c>
      <c r="G27" s="6" t="s">
        <v>44</v>
      </c>
      <c r="H27" s="7">
        <v>1884</v>
      </c>
      <c r="I27" s="7">
        <v>20374</v>
      </c>
      <c r="J27" s="7">
        <v>0</v>
      </c>
      <c r="K27" s="7">
        <v>1355.36</v>
      </c>
      <c r="L27" s="8">
        <v>1E-4</v>
      </c>
      <c r="M27" s="8">
        <v>0.12509999999999999</v>
      </c>
      <c r="N27" s="8">
        <v>5.3E-3</v>
      </c>
    </row>
    <row r="28" spans="2:14">
      <c r="B28" s="13" t="s">
        <v>368</v>
      </c>
      <c r="C28" s="14"/>
      <c r="D28" s="21"/>
      <c r="E28" s="13"/>
      <c r="F28" s="13"/>
      <c r="G28" s="13"/>
      <c r="H28" s="15">
        <v>0</v>
      </c>
      <c r="K28" s="15">
        <v>0</v>
      </c>
      <c r="M28" s="16">
        <v>0</v>
      </c>
      <c r="N28" s="16">
        <v>0</v>
      </c>
    </row>
    <row r="29" spans="2:14">
      <c r="B29" s="13" t="s">
        <v>355</v>
      </c>
      <c r="C29" s="14"/>
      <c r="D29" s="21"/>
      <c r="E29" s="13"/>
      <c r="F29" s="13"/>
      <c r="G29" s="13"/>
      <c r="H29" s="15">
        <v>0</v>
      </c>
      <c r="K29" s="15">
        <v>0</v>
      </c>
      <c r="M29" s="16">
        <v>0</v>
      </c>
      <c r="N29" s="16">
        <v>0</v>
      </c>
    </row>
    <row r="30" spans="2:14">
      <c r="B30" s="13" t="s">
        <v>356</v>
      </c>
      <c r="C30" s="14"/>
      <c r="D30" s="21"/>
      <c r="E30" s="13"/>
      <c r="F30" s="13"/>
      <c r="G30" s="13"/>
      <c r="H30" s="15">
        <v>0</v>
      </c>
      <c r="K30" s="15">
        <v>0</v>
      </c>
      <c r="M30" s="16">
        <v>0</v>
      </c>
      <c r="N30" s="16">
        <v>0</v>
      </c>
    </row>
    <row r="33" spans="2:7">
      <c r="B33" s="6" t="s">
        <v>132</v>
      </c>
      <c r="C33" s="17"/>
      <c r="D33" s="18"/>
      <c r="E33" s="6"/>
      <c r="F33" s="6"/>
      <c r="G33" s="6"/>
    </row>
    <row r="37" spans="2:7">
      <c r="B37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9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1" width="12.7109375" customWidth="1"/>
    <col min="12" max="12" width="11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133</v>
      </c>
    </row>
    <row r="7" spans="2:15" ht="15.75">
      <c r="B7" s="2" t="s">
        <v>369</v>
      </c>
    </row>
    <row r="8" spans="2:15">
      <c r="B8" s="3" t="s">
        <v>85</v>
      </c>
      <c r="C8" s="3" t="s">
        <v>86</v>
      </c>
      <c r="D8" s="3" t="s">
        <v>135</v>
      </c>
      <c r="E8" s="3" t="s">
        <v>87</v>
      </c>
      <c r="F8" s="3" t="s">
        <v>180</v>
      </c>
      <c r="G8" s="3" t="s">
        <v>88</v>
      </c>
      <c r="H8" s="3" t="s">
        <v>89</v>
      </c>
      <c r="I8" s="3" t="s">
        <v>90</v>
      </c>
      <c r="J8" s="3" t="s">
        <v>138</v>
      </c>
      <c r="K8" s="3" t="s">
        <v>43</v>
      </c>
      <c r="L8" s="3" t="s">
        <v>93</v>
      </c>
      <c r="M8" s="3" t="s">
        <v>140</v>
      </c>
      <c r="N8" s="3" t="s">
        <v>141</v>
      </c>
      <c r="O8" s="3" t="s">
        <v>142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145</v>
      </c>
      <c r="K9" s="4" t="s">
        <v>146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370</v>
      </c>
      <c r="C11" s="12"/>
      <c r="D11" s="20"/>
      <c r="E11" s="3"/>
      <c r="F11" s="3"/>
      <c r="G11" s="3"/>
      <c r="H11" s="3"/>
      <c r="I11" s="3"/>
      <c r="J11" s="9">
        <v>116579.27</v>
      </c>
      <c r="L11" s="9">
        <v>5503.53</v>
      </c>
      <c r="N11" s="10">
        <v>1</v>
      </c>
      <c r="O11" s="10">
        <v>2.1700000000000001E-2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371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372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373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374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125</v>
      </c>
      <c r="C17" s="12"/>
      <c r="D17" s="20"/>
      <c r="E17" s="3"/>
      <c r="F17" s="3"/>
      <c r="G17" s="3"/>
      <c r="H17" s="3"/>
      <c r="I17" s="3"/>
      <c r="J17" s="9">
        <v>116579.27</v>
      </c>
      <c r="L17" s="9">
        <v>5503.53</v>
      </c>
      <c r="N17" s="10">
        <v>1</v>
      </c>
      <c r="O17" s="10">
        <v>2.1700000000000001E-2</v>
      </c>
    </row>
    <row r="18" spans="2:15">
      <c r="B18" s="13" t="s">
        <v>371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375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373</v>
      </c>
      <c r="C20" s="14"/>
      <c r="D20" s="21"/>
      <c r="E20" s="13"/>
      <c r="F20" s="13"/>
      <c r="G20" s="13"/>
      <c r="H20" s="13"/>
      <c r="I20" s="13"/>
      <c r="J20" s="15">
        <v>116579.27</v>
      </c>
      <c r="L20" s="15">
        <v>5503.53</v>
      </c>
      <c r="N20" s="16">
        <v>1</v>
      </c>
      <c r="O20" s="16">
        <v>2.1700000000000001E-2</v>
      </c>
    </row>
    <row r="21" spans="2:15">
      <c r="B21" s="6" t="s">
        <v>376</v>
      </c>
      <c r="C21" s="17" t="s">
        <v>377</v>
      </c>
      <c r="D21" s="18" t="s">
        <v>171</v>
      </c>
      <c r="E21" s="6"/>
      <c r="F21" s="6" t="s">
        <v>350</v>
      </c>
      <c r="G21" s="6" t="s">
        <v>378</v>
      </c>
      <c r="H21" s="6" t="s">
        <v>168</v>
      </c>
      <c r="I21" s="6" t="s">
        <v>44</v>
      </c>
      <c r="J21" s="7">
        <v>14871.65</v>
      </c>
      <c r="K21" s="7">
        <v>2283.2199999999998</v>
      </c>
      <c r="L21" s="7">
        <v>1198.96</v>
      </c>
      <c r="M21" s="8">
        <v>5.9999999999999995E-4</v>
      </c>
      <c r="N21" s="8">
        <v>0.21790000000000001</v>
      </c>
      <c r="O21" s="8">
        <v>4.7000000000000002E-3</v>
      </c>
    </row>
    <row r="22" spans="2:15">
      <c r="B22" s="6" t="s">
        <v>379</v>
      </c>
      <c r="C22" s="17" t="s">
        <v>380</v>
      </c>
      <c r="D22" s="18" t="s">
        <v>171</v>
      </c>
      <c r="E22" s="6"/>
      <c r="F22" s="6" t="s">
        <v>350</v>
      </c>
      <c r="G22" s="6" t="s">
        <v>127</v>
      </c>
      <c r="H22" s="6"/>
      <c r="I22" s="6" t="s">
        <v>44</v>
      </c>
      <c r="J22" s="7">
        <v>1118</v>
      </c>
      <c r="K22" s="7">
        <v>18265</v>
      </c>
      <c r="L22" s="7">
        <v>721.04</v>
      </c>
      <c r="M22" s="8">
        <v>2.0000000000000001E-4</v>
      </c>
      <c r="N22" s="8">
        <v>0.13100000000000001</v>
      </c>
      <c r="O22" s="8">
        <v>2.8E-3</v>
      </c>
    </row>
    <row r="23" spans="2:15">
      <c r="B23" s="6" t="s">
        <v>381</v>
      </c>
      <c r="C23" s="17" t="s">
        <v>382</v>
      </c>
      <c r="D23" s="18" t="s">
        <v>171</v>
      </c>
      <c r="E23" s="6"/>
      <c r="F23" s="6" t="s">
        <v>350</v>
      </c>
      <c r="G23" s="6" t="s">
        <v>127</v>
      </c>
      <c r="H23" s="6"/>
      <c r="I23" s="6" t="s">
        <v>45</v>
      </c>
      <c r="J23" s="7">
        <v>12555</v>
      </c>
      <c r="K23" s="7">
        <v>158000</v>
      </c>
      <c r="L23" s="7">
        <v>523.73</v>
      </c>
      <c r="M23" s="8">
        <v>1E-4</v>
      </c>
      <c r="N23" s="8">
        <v>9.5200000000000007E-2</v>
      </c>
      <c r="O23" s="8">
        <v>2.0999999999999999E-3</v>
      </c>
    </row>
    <row r="24" spans="2:15">
      <c r="B24" s="6" t="s">
        <v>383</v>
      </c>
      <c r="C24" s="17" t="s">
        <v>384</v>
      </c>
      <c r="D24" s="18" t="s">
        <v>171</v>
      </c>
      <c r="E24" s="6"/>
      <c r="F24" s="6" t="s">
        <v>350</v>
      </c>
      <c r="G24" s="6" t="s">
        <v>127</v>
      </c>
      <c r="H24" s="6"/>
      <c r="I24" s="6" t="s">
        <v>44</v>
      </c>
      <c r="J24" s="7">
        <v>123</v>
      </c>
      <c r="K24" s="7">
        <v>27795</v>
      </c>
      <c r="L24" s="7">
        <v>120.72</v>
      </c>
      <c r="M24" s="8">
        <v>2.5130000000000002E-5</v>
      </c>
      <c r="N24" s="8">
        <v>2.1899999999999999E-2</v>
      </c>
      <c r="O24" s="8">
        <v>5.0000000000000001E-4</v>
      </c>
    </row>
    <row r="25" spans="2:15">
      <c r="B25" s="6" t="s">
        <v>385</v>
      </c>
      <c r="C25" s="17" t="s">
        <v>386</v>
      </c>
      <c r="D25" s="18" t="s">
        <v>319</v>
      </c>
      <c r="E25" s="6"/>
      <c r="F25" s="6" t="s">
        <v>350</v>
      </c>
      <c r="G25" s="6" t="s">
        <v>127</v>
      </c>
      <c r="H25" s="6"/>
      <c r="I25" s="6" t="s">
        <v>47</v>
      </c>
      <c r="J25" s="7">
        <v>252</v>
      </c>
      <c r="K25" s="7">
        <v>20300</v>
      </c>
      <c r="L25" s="7">
        <v>195.34</v>
      </c>
      <c r="M25" s="8">
        <v>3.6210000000000001E-5</v>
      </c>
      <c r="N25" s="8">
        <v>3.5499999999999997E-2</v>
      </c>
      <c r="O25" s="8">
        <v>8.0000000000000004E-4</v>
      </c>
    </row>
    <row r="26" spans="2:15">
      <c r="B26" s="6" t="s">
        <v>387</v>
      </c>
      <c r="C26" s="17" t="s">
        <v>388</v>
      </c>
      <c r="D26" s="18" t="s">
        <v>171</v>
      </c>
      <c r="E26" s="6"/>
      <c r="F26" s="6" t="s">
        <v>350</v>
      </c>
      <c r="G26" s="6" t="s">
        <v>127</v>
      </c>
      <c r="H26" s="6"/>
      <c r="I26" s="6" t="s">
        <v>44</v>
      </c>
      <c r="J26" s="7">
        <v>143</v>
      </c>
      <c r="K26" s="7">
        <v>20279.89</v>
      </c>
      <c r="L26" s="7">
        <v>102.4</v>
      </c>
      <c r="M26" s="8">
        <v>4.0000000000000002E-4</v>
      </c>
      <c r="N26" s="8">
        <v>1.8599999999999998E-2</v>
      </c>
      <c r="O26" s="8">
        <v>4.0000000000000002E-4</v>
      </c>
    </row>
    <row r="27" spans="2:15">
      <c r="B27" s="6" t="s">
        <v>389</v>
      </c>
      <c r="C27" s="17" t="s">
        <v>390</v>
      </c>
      <c r="D27" s="18" t="s">
        <v>171</v>
      </c>
      <c r="E27" s="6"/>
      <c r="F27" s="6" t="s">
        <v>350</v>
      </c>
      <c r="G27" s="6" t="s">
        <v>127</v>
      </c>
      <c r="H27" s="6"/>
      <c r="I27" s="6" t="s">
        <v>46</v>
      </c>
      <c r="J27" s="7">
        <v>57204</v>
      </c>
      <c r="K27" s="7">
        <v>106.11</v>
      </c>
      <c r="L27" s="7">
        <v>257.73</v>
      </c>
      <c r="M27" s="8">
        <v>0</v>
      </c>
      <c r="N27" s="8">
        <v>4.6800000000000001E-2</v>
      </c>
      <c r="O27" s="8">
        <v>1E-3</v>
      </c>
    </row>
    <row r="28" spans="2:15">
      <c r="B28" s="6" t="s">
        <v>391</v>
      </c>
      <c r="C28" s="17" t="s">
        <v>392</v>
      </c>
      <c r="D28" s="18" t="s">
        <v>171</v>
      </c>
      <c r="E28" s="6"/>
      <c r="F28" s="6" t="s">
        <v>350</v>
      </c>
      <c r="G28" s="6" t="s">
        <v>127</v>
      </c>
      <c r="H28" s="6"/>
      <c r="I28" s="6" t="s">
        <v>49</v>
      </c>
      <c r="J28" s="7">
        <v>3714</v>
      </c>
      <c r="K28" s="7">
        <v>4365</v>
      </c>
      <c r="L28" s="7">
        <v>609.02</v>
      </c>
      <c r="M28" s="8">
        <v>2.0000000000000001E-4</v>
      </c>
      <c r="N28" s="8">
        <v>0.11070000000000001</v>
      </c>
      <c r="O28" s="8">
        <v>2.3999999999999998E-3</v>
      </c>
    </row>
    <row r="29" spans="2:15">
      <c r="B29" s="6" t="s">
        <v>393</v>
      </c>
      <c r="C29" s="17" t="s">
        <v>394</v>
      </c>
      <c r="D29" s="18" t="s">
        <v>171</v>
      </c>
      <c r="E29" s="6"/>
      <c r="F29" s="6" t="s">
        <v>350</v>
      </c>
      <c r="G29" s="6" t="s">
        <v>127</v>
      </c>
      <c r="H29" s="6"/>
      <c r="I29" s="6" t="s">
        <v>44</v>
      </c>
      <c r="J29" s="7">
        <v>5036</v>
      </c>
      <c r="K29" s="7">
        <v>1297.68</v>
      </c>
      <c r="L29" s="7">
        <v>230.75</v>
      </c>
      <c r="M29" s="8">
        <v>0</v>
      </c>
      <c r="N29" s="8">
        <v>4.19E-2</v>
      </c>
      <c r="O29" s="8">
        <v>8.9999999999999998E-4</v>
      </c>
    </row>
    <row r="30" spans="2:15">
      <c r="B30" s="6" t="s">
        <v>395</v>
      </c>
      <c r="C30" s="17" t="s">
        <v>396</v>
      </c>
      <c r="D30" s="18" t="s">
        <v>171</v>
      </c>
      <c r="E30" s="6"/>
      <c r="F30" s="6" t="s">
        <v>350</v>
      </c>
      <c r="G30" s="6" t="s">
        <v>127</v>
      </c>
      <c r="H30" s="6"/>
      <c r="I30" s="6" t="s">
        <v>49</v>
      </c>
      <c r="J30" s="7">
        <v>326</v>
      </c>
      <c r="K30" s="7">
        <v>11491</v>
      </c>
      <c r="L30" s="7">
        <v>140.72999999999999</v>
      </c>
      <c r="M30" s="8">
        <v>2.0000000000000001E-4</v>
      </c>
      <c r="N30" s="8">
        <v>2.5600000000000001E-2</v>
      </c>
      <c r="O30" s="8">
        <v>5.9999999999999995E-4</v>
      </c>
    </row>
    <row r="31" spans="2:15">
      <c r="B31" s="6" t="s">
        <v>397</v>
      </c>
      <c r="C31" s="17" t="s">
        <v>398</v>
      </c>
      <c r="D31" s="18" t="s">
        <v>171</v>
      </c>
      <c r="E31" s="6"/>
      <c r="F31" s="6" t="s">
        <v>350</v>
      </c>
      <c r="G31" s="6" t="s">
        <v>127</v>
      </c>
      <c r="H31" s="6"/>
      <c r="I31" s="6" t="s">
        <v>44</v>
      </c>
      <c r="J31" s="7">
        <v>21236.62</v>
      </c>
      <c r="K31" s="7">
        <v>1871.13</v>
      </c>
      <c r="L31" s="7">
        <v>1403.1</v>
      </c>
      <c r="M31" s="8">
        <v>5.9999999999999995E-4</v>
      </c>
      <c r="N31" s="8">
        <v>0.25490000000000002</v>
      </c>
      <c r="O31" s="8">
        <v>5.4999999999999997E-3</v>
      </c>
    </row>
    <row r="32" spans="2:15">
      <c r="B32" s="13" t="s">
        <v>355</v>
      </c>
      <c r="C32" s="14"/>
      <c r="D32" s="21"/>
      <c r="E32" s="13"/>
      <c r="F32" s="13"/>
      <c r="G32" s="13"/>
      <c r="H32" s="13"/>
      <c r="I32" s="13"/>
      <c r="J32" s="15">
        <v>0</v>
      </c>
      <c r="L32" s="15">
        <v>0</v>
      </c>
      <c r="N32" s="16">
        <v>0</v>
      </c>
      <c r="O32" s="16">
        <v>0</v>
      </c>
    </row>
    <row r="35" spans="2:9">
      <c r="B35" s="6" t="s">
        <v>132</v>
      </c>
      <c r="C35" s="17"/>
      <c r="D35" s="18"/>
      <c r="E35" s="6"/>
      <c r="F35" s="6"/>
      <c r="G35" s="6"/>
      <c r="H35" s="6"/>
      <c r="I35" s="6"/>
    </row>
    <row r="39" spans="2:9">
      <c r="B39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7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133</v>
      </c>
    </row>
    <row r="7" spans="2:12" ht="15.75">
      <c r="B7" s="2" t="s">
        <v>399</v>
      </c>
    </row>
    <row r="8" spans="2:12">
      <c r="B8" s="3" t="s">
        <v>85</v>
      </c>
      <c r="C8" s="3" t="s">
        <v>86</v>
      </c>
      <c r="D8" s="3" t="s">
        <v>135</v>
      </c>
      <c r="E8" s="3" t="s">
        <v>180</v>
      </c>
      <c r="F8" s="3" t="s">
        <v>90</v>
      </c>
      <c r="G8" s="3" t="s">
        <v>138</v>
      </c>
      <c r="H8" s="3" t="s">
        <v>43</v>
      </c>
      <c r="I8" s="3" t="s">
        <v>93</v>
      </c>
      <c r="J8" s="3" t="s">
        <v>140</v>
      </c>
      <c r="K8" s="3" t="s">
        <v>141</v>
      </c>
      <c r="L8" s="3" t="s">
        <v>142</v>
      </c>
    </row>
    <row r="9" spans="2:12">
      <c r="B9" s="4"/>
      <c r="C9" s="4"/>
      <c r="D9" s="4"/>
      <c r="E9" s="4"/>
      <c r="F9" s="4"/>
      <c r="G9" s="4" t="s">
        <v>145</v>
      </c>
      <c r="H9" s="4" t="s">
        <v>146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400</v>
      </c>
      <c r="C11" s="12"/>
      <c r="D11" s="20"/>
      <c r="E11" s="3"/>
      <c r="F11" s="3"/>
      <c r="G11" s="9">
        <v>1563</v>
      </c>
      <c r="I11" s="9">
        <v>0.56999999999999995</v>
      </c>
      <c r="K11" s="10">
        <v>1</v>
      </c>
      <c r="L11" s="10">
        <v>0</v>
      </c>
    </row>
    <row r="12" spans="2:12">
      <c r="B12" s="3" t="s">
        <v>401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402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184</v>
      </c>
      <c r="C14" s="12"/>
      <c r="D14" s="20"/>
      <c r="E14" s="3"/>
      <c r="F14" s="3"/>
      <c r="G14" s="9">
        <v>1563</v>
      </c>
      <c r="I14" s="9">
        <v>0.56999999999999995</v>
      </c>
      <c r="K14" s="10">
        <v>1</v>
      </c>
      <c r="L14" s="10">
        <v>0</v>
      </c>
    </row>
    <row r="15" spans="2:12">
      <c r="B15" s="13" t="s">
        <v>403</v>
      </c>
      <c r="C15" s="14"/>
      <c r="D15" s="21"/>
      <c r="E15" s="13"/>
      <c r="F15" s="13"/>
      <c r="G15" s="15">
        <v>1563</v>
      </c>
      <c r="I15" s="15">
        <v>0.56999999999999995</v>
      </c>
      <c r="K15" s="16">
        <v>1</v>
      </c>
      <c r="L15" s="16">
        <v>0</v>
      </c>
    </row>
    <row r="16" spans="2:12">
      <c r="B16" s="6" t="s">
        <v>404</v>
      </c>
      <c r="C16" s="17" t="s">
        <v>405</v>
      </c>
      <c r="D16" s="18" t="s">
        <v>309</v>
      </c>
      <c r="E16" s="6" t="s">
        <v>406</v>
      </c>
      <c r="F16" s="6" t="s">
        <v>44</v>
      </c>
      <c r="G16" s="7">
        <v>136</v>
      </c>
      <c r="H16" s="7">
        <v>2.5</v>
      </c>
      <c r="I16" s="7">
        <v>0.01</v>
      </c>
      <c r="J16" s="8">
        <v>0</v>
      </c>
      <c r="K16" s="8">
        <v>2.12E-2</v>
      </c>
      <c r="L16" s="8">
        <v>0</v>
      </c>
    </row>
    <row r="17" spans="2:12">
      <c r="B17" s="6" t="s">
        <v>407</v>
      </c>
      <c r="C17" s="17" t="s">
        <v>408</v>
      </c>
      <c r="D17" s="18" t="s">
        <v>309</v>
      </c>
      <c r="E17" s="6" t="s">
        <v>406</v>
      </c>
      <c r="F17" s="6" t="s">
        <v>44</v>
      </c>
      <c r="G17" s="7">
        <v>510</v>
      </c>
      <c r="H17" s="7">
        <v>20.5</v>
      </c>
      <c r="I17" s="7">
        <v>0.37</v>
      </c>
      <c r="J17" s="8">
        <v>0</v>
      </c>
      <c r="K17" s="8">
        <v>0.65300000000000002</v>
      </c>
      <c r="L17" s="8">
        <v>0</v>
      </c>
    </row>
    <row r="18" spans="2:12">
      <c r="B18" s="6" t="s">
        <v>409</v>
      </c>
      <c r="C18" s="17" t="s">
        <v>410</v>
      </c>
      <c r="D18" s="18" t="s">
        <v>309</v>
      </c>
      <c r="E18" s="6" t="s">
        <v>406</v>
      </c>
      <c r="F18" s="6" t="s">
        <v>44</v>
      </c>
      <c r="G18" s="7">
        <v>506</v>
      </c>
      <c r="H18" s="7">
        <v>8</v>
      </c>
      <c r="I18" s="7">
        <v>0.14000000000000001</v>
      </c>
      <c r="J18" s="8">
        <v>0</v>
      </c>
      <c r="K18" s="8">
        <v>0.25280000000000002</v>
      </c>
      <c r="L18" s="8">
        <v>0</v>
      </c>
    </row>
    <row r="19" spans="2:12">
      <c r="B19" s="6" t="s">
        <v>411</v>
      </c>
      <c r="C19" s="17" t="s">
        <v>412</v>
      </c>
      <c r="D19" s="18" t="s">
        <v>309</v>
      </c>
      <c r="E19" s="6" t="s">
        <v>406</v>
      </c>
      <c r="F19" s="6" t="s">
        <v>44</v>
      </c>
      <c r="G19" s="7">
        <v>116</v>
      </c>
      <c r="H19" s="7">
        <v>9</v>
      </c>
      <c r="I19" s="7">
        <v>0.04</v>
      </c>
      <c r="J19" s="8">
        <v>0</v>
      </c>
      <c r="K19" s="8">
        <v>6.5199999999999994E-2</v>
      </c>
      <c r="L19" s="8">
        <v>0</v>
      </c>
    </row>
    <row r="20" spans="2:12">
      <c r="B20" s="6" t="s">
        <v>413</v>
      </c>
      <c r="C20" s="17" t="s">
        <v>414</v>
      </c>
      <c r="D20" s="18" t="s">
        <v>301</v>
      </c>
      <c r="E20" s="6" t="s">
        <v>406</v>
      </c>
      <c r="F20" s="6" t="s">
        <v>44</v>
      </c>
      <c r="G20" s="7">
        <v>295</v>
      </c>
      <c r="H20" s="7">
        <v>0.42</v>
      </c>
      <c r="I20" s="7">
        <v>0</v>
      </c>
      <c r="J20" s="8">
        <v>0</v>
      </c>
      <c r="K20" s="8">
        <v>7.7000000000000002E-3</v>
      </c>
      <c r="L20" s="8">
        <v>0</v>
      </c>
    </row>
    <row r="23" spans="2:12">
      <c r="B23" s="6" t="s">
        <v>132</v>
      </c>
      <c r="C23" s="17"/>
      <c r="D23" s="18"/>
      <c r="E23" s="6"/>
      <c r="F23" s="6"/>
    </row>
    <row r="27" spans="2:12">
      <c r="B27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nadyas</cp:lastModifiedBy>
  <dcterms:created xsi:type="dcterms:W3CDTF">2023-03-08T10:11:59Z</dcterms:created>
  <dcterms:modified xsi:type="dcterms:W3CDTF">2023-03-08T12:55:48Z</dcterms:modified>
</cp:coreProperties>
</file>