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דוח רשימת נכסים רבעונית\2022\רבעון 4\לאתר סופי\פנסיה\"/>
    </mc:Choice>
  </mc:AlternateContent>
  <xr:revisionPtr revIDLastSave="0" documentId="13_ncr:1_{830C0142-C824-4CC4-915D-D9BC632FA672}" xr6:coauthVersionLast="36" xr6:coauthVersionMax="36" xr10:uidLastSave="{00000000-0000-0000-0000-000000000000}"/>
  <bookViews>
    <workbookView xWindow="120" yWindow="120" windowWidth="17040" windowHeight="10560" firstSheet="12" activeTab="16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/>
</calcChain>
</file>

<file path=xl/sharedStrings.xml><?xml version="1.0" encoding="utf-8"?>
<sst xmlns="http://schemas.openxmlformats.org/spreadsheetml/2006/main" count="3790" uniqueCount="1170">
  <si>
    <t>תאריך הדיווח:</t>
  </si>
  <si>
    <t>29/12/2022</t>
  </si>
  <si>
    <t>החברה המדווחת:</t>
  </si>
  <si>
    <t>אלטשולר שחם גמל ופנסיה בע"מ</t>
  </si>
  <si>
    <t>שם מסלול/קרן/קופה:</t>
  </si>
  <si>
    <t>כללית - מסלול 60פ</t>
  </si>
  <si>
    <t>מספר מסלול/קרן/קופה:</t>
  </si>
  <si>
    <t>9763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</si>
  <si>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</si>
  <si>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</si>
  <si>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</si>
  <si>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</si>
  <si>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</si>
  <si>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</si>
  <si>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</si>
  <si>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</si>
  <si>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</si>
  <si>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</si>
  <si>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</si>
  <si>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</si>
  <si>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</si>
  <si>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</si>
  <si>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</si>
  <si>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</si>
  <si>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</si>
  <si>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</si>
  <si>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</si>
  <si>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</si>
  <si>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</si>
  <si>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</si>
  <si>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</si>
  <si>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</si>
  <si>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</si>
  <si>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</si>
  <si>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</si>
  <si>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</si>
  <si>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</si>
  <si>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</si>
  <si>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</si>
  <si>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</si>
  <si>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</si>
  <si>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</si>
  <si>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</si>
  <si>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</si>
  <si>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</si>
  <si>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</si>
  <si>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</si>
  <si>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</si>
  <si>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</si>
  <si>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</si>
  <si>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</si>
  <si>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</si>
  <si>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</si>
  <si>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</si>
  <si>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</si>
  <si>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</si>
  <si>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</si>
  <si>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</si>
  <si>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</si>
  <si>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</si>
  <si>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</si>
  <si>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</si>
  <si>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</si>
  <si>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</si>
  <si>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</si>
  <si>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</si>
  <si>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</si>
  <si>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</si>
  <si>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</si>
  <si>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</si>
  <si>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</si>
  <si>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</si>
  <si>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</si>
  <si>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</si>
  <si>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</si>
  <si>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</si>
  <si>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</si>
  <si>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</si>
  <si>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</si>
  <si>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</si>
  <si>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</si>
  <si>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</si>
  <si>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</si>
  <si>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5.20.140,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</si>
  <si>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</si>
  <si>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</si>
  <si>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</si>
  <si>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</si>
  <si>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</si>
  <si>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</si>
  <si>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</si>
  <si>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</si>
  <si>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</si>
  <si>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</si>
  <si>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</si>
  <si>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</si>
  <si>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</si>
  <si>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</si>
  <si>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</si>
  <si>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</si>
  <si>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</si>
  <si>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</si>
  <si>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AAA.il</t>
  </si>
  <si>
    <t>שקל חדש</t>
  </si>
  <si>
    <t>מזומן עו"ש עתידי (בנק לאומי)</t>
  </si>
  <si>
    <t>יתרות מזומנים ועו"ש נקובים במט"ח</t>
  </si>
  <si>
    <t>מזומן אירו (בנק לאומי)</t>
  </si>
  <si>
    <t>מזומן דולר אוסטרלי (בנק לאומי)</t>
  </si>
  <si>
    <t>מזומן דולר אמריקאי (בנק לאומי)</t>
  </si>
  <si>
    <t>מזומן דולר הונג קונג (בנק לאומי)</t>
  </si>
  <si>
    <t>מזומן דולר קנדי (בנק לאומי)</t>
  </si>
  <si>
    <t>מזומן זלוטי פולני (בנק לאומי)</t>
  </si>
  <si>
    <t>מזומן יין יפני (בנק לאומי)</t>
  </si>
  <si>
    <t>מזומן כתר דני (בנק לאומי)</t>
  </si>
  <si>
    <t>מזומן כתר נורבגי (בנק לאומי)</t>
  </si>
  <si>
    <t>מזומן כתר שבדי (בנק לאומי)</t>
  </si>
  <si>
    <t>מזומן לירה שטרלינג (בנק לאומי)</t>
  </si>
  <si>
    <t>מזומן פרנק שווצרי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</si>
  <si>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</si>
  <si>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</si>
  <si>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</si>
  <si>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</si>
  <si>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</si>
  <si>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ביטחונות חוזים עתידי</t>
  </si>
  <si>
    <t>ilAAA</t>
  </si>
  <si>
    <t>S&amp;P מעלות</t>
  </si>
  <si>
    <t>סה"כ בחו"ל:</t>
  </si>
  <si>
    <t>פקדון בלוקר NORTHWIND</t>
  </si>
  <si>
    <t>NR</t>
  </si>
  <si>
    <t>פקדון בלוקר Northwind Debt 2C</t>
  </si>
  <si>
    <t>פקדון בלוקר Northwind Debt 2D</t>
  </si>
  <si>
    <t>פקדון בלוקר Northwind Healthcare C</t>
  </si>
  <si>
    <t>פקדון בלוקר Northwind Healthcare D</t>
  </si>
  <si>
    <t>פקדון בלוקר פולין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</si>
  <si>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</si>
  <si>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</si>
  <si>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</si>
  <si>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</si>
  <si>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</si>
  <si>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</si>
  <si>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</si>
  <si>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</si>
  <si>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</si>
  <si>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</si>
  <si>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</si>
  <si>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</si>
  <si>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</si>
  <si>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</si>
  <si>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</si>
  <si>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</si>
  <si>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</si>
  <si>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</si>
  <si>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ממשל צמודה 1131</t>
  </si>
  <si>
    <t>TASE</t>
  </si>
  <si>
    <t>RF</t>
  </si>
  <si>
    <t>ממשלתי צמוד 0527</t>
  </si>
  <si>
    <t>ממשלתית צמודה %9 0.5</t>
  </si>
  <si>
    <t>ממשלתית צמודה 7/2026</t>
  </si>
  <si>
    <t>סה"כ לא צמודות</t>
  </si>
  <si>
    <t>מלווה קצר מועד (מק"מ)</t>
  </si>
  <si>
    <t>מ.ק.מ.     1023</t>
  </si>
  <si>
    <t>מלווה קצר מועד 1123</t>
  </si>
  <si>
    <t>מלווה קצר מועד 1213</t>
  </si>
  <si>
    <t>מלווה קצר מועד 713</t>
  </si>
  <si>
    <t>מלווה קצר מועד 813</t>
  </si>
  <si>
    <t>שחר</t>
  </si>
  <si>
    <t>ממשל שקלי 1123</t>
  </si>
  <si>
    <t>ממשל שקלית 0723</t>
  </si>
  <si>
    <t>ממשל שקלית 1024</t>
  </si>
  <si>
    <t>ממשלתי שקלי 0324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</si>
  <si>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</si>
  <si>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</si>
  <si>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</si>
  <si>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</si>
  <si>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T 0 1/2 11/30/23</t>
  </si>
  <si>
    <t>US91282CDM01</t>
  </si>
  <si>
    <t>FWB</t>
  </si>
  <si>
    <t>AAA</t>
  </si>
  <si>
    <t>S&amp;P</t>
  </si>
  <si>
    <t>T 0 3/4 12/31/23</t>
  </si>
  <si>
    <t>US91282CDR97</t>
  </si>
  <si>
    <t>אחר</t>
  </si>
  <si>
    <t>T 0.125 08/31/23</t>
  </si>
  <si>
    <t>US91282CCU36</t>
  </si>
  <si>
    <t>T 21/4 01/31/24</t>
  </si>
  <si>
    <t>US912828V806</t>
  </si>
  <si>
    <t>B 0 02/02/23</t>
  </si>
  <si>
    <t>US912796XT12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</si>
  <si>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</si>
  <si>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</si>
  <si>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</si>
  <si>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</si>
  <si>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</si>
  <si>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</si>
  <si>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</si>
  <si>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</si>
  <si>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</si>
  <si>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</si>
  <si>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</si>
  <si>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מז טפ הנפק   51</t>
  </si>
  <si>
    <t>בנקים</t>
  </si>
  <si>
    <t>מז טפ הנפק 49</t>
  </si>
  <si>
    <t>מזרחי הנ אג45</t>
  </si>
  <si>
    <t>מזרחי הנ אג46</t>
  </si>
  <si>
    <t>פועלים 200</t>
  </si>
  <si>
    <t>פועלים אגח 201</t>
  </si>
  <si>
    <t>פועלים הנ אג35</t>
  </si>
  <si>
    <t>פועלים הנ אגח 36</t>
  </si>
  <si>
    <t>פועלים הנפקות 32 202</t>
  </si>
  <si>
    <t>אגח ז'</t>
  </si>
  <si>
    <t>נדל"ן מניב בישראל</t>
  </si>
  <si>
    <t>ilAA+</t>
  </si>
  <si>
    <t>אגח ח</t>
  </si>
  <si>
    <t>חשמל אג33</t>
  </si>
  <si>
    <t>אנרגיה</t>
  </si>
  <si>
    <t>Aa1.il</t>
  </si>
  <si>
    <t>מידרוג</t>
  </si>
  <si>
    <t>גב ים סדרה י</t>
  </si>
  <si>
    <t>ilAA</t>
  </si>
  <si>
    <t>אנלייט אנר אג ג</t>
  </si>
  <si>
    <t>אנרגיה מתחדשת</t>
  </si>
  <si>
    <t>A2.il</t>
  </si>
  <si>
    <t>בי קומיוניק אג3</t>
  </si>
  <si>
    <t>תקשורת ומדיה</t>
  </si>
  <si>
    <t>שמוס אגח א</t>
  </si>
  <si>
    <t>נדל"ן מניב בחו"ל</t>
  </si>
  <si>
    <t>Aa3.il</t>
  </si>
  <si>
    <t>תמר פטרוליום אג2</t>
  </si>
  <si>
    <t>חיפושי נפט וגז</t>
  </si>
  <si>
    <t>A1.il</t>
  </si>
  <si>
    <t>תמר פטרוליום אגח א</t>
  </si>
  <si>
    <t>סה"כ צמודות למדד אחר</t>
  </si>
  <si>
    <t>TEVA 4.1 10/01/46</t>
  </si>
  <si>
    <t>US88167AAF84</t>
  </si>
  <si>
    <t>בלומברג</t>
  </si>
  <si>
    <t>Pharmaceuticals &amp; Biotechnology</t>
  </si>
  <si>
    <t>BB-</t>
  </si>
  <si>
    <t>Ndaq 1.75 28/03/2029</t>
  </si>
  <si>
    <t>XS1843442622</t>
  </si>
  <si>
    <t>Diversified Financials</t>
  </si>
  <si>
    <t>BBB+</t>
  </si>
  <si>
    <t>SWK 4 15/03/2060 CORP</t>
  </si>
  <si>
    <t>US854502AM31</t>
  </si>
  <si>
    <t>Capital Goods</t>
  </si>
  <si>
    <t>BBB</t>
  </si>
  <si>
    <t>ARCC 3.25 07/15/25</t>
  </si>
  <si>
    <t>US04010LAY92</t>
  </si>
  <si>
    <t>BBB-</t>
  </si>
  <si>
    <t>BLAGSO 3 5/8 01/15/26</t>
  </si>
  <si>
    <t>US09261LAC28</t>
  </si>
  <si>
    <t>FSK 4.625 15/07/2024</t>
  </si>
  <si>
    <t>US302635AD99</t>
  </si>
  <si>
    <t>Grand City prop 2.5</t>
  </si>
  <si>
    <t>XS1811181566</t>
  </si>
  <si>
    <t>Real Estate</t>
  </si>
  <si>
    <t>Gsbd 2.875 15/01/26</t>
  </si>
  <si>
    <t>US38147UAD90</t>
  </si>
  <si>
    <t>Gycgr 1.5 Perp C</t>
  </si>
  <si>
    <t>XS2271225281</t>
  </si>
  <si>
    <t>OWLRCK 3.75 07/22/2</t>
  </si>
  <si>
    <t>US69121KAC80</t>
  </si>
  <si>
    <t>Owlrck 4.25 15/01/26</t>
  </si>
  <si>
    <t>US69121KAD63</t>
  </si>
  <si>
    <t>TSLX 3.875 11/01/24</t>
  </si>
  <si>
    <t>US87265KAF93</t>
  </si>
  <si>
    <t>VW 3.748 PERP CORP</t>
  </si>
  <si>
    <t>XS2342732562</t>
  </si>
  <si>
    <t>Automobiles &amp; Components</t>
  </si>
  <si>
    <t>Vw 3.375 perp</t>
  </si>
  <si>
    <t>XS1799938995</t>
  </si>
  <si>
    <t>Aesgen 5.5 05/14/27</t>
  </si>
  <si>
    <t>USP3713CAB48</t>
  </si>
  <si>
    <t>Energy</t>
  </si>
  <si>
    <t>BB+</t>
  </si>
  <si>
    <t>SBRA 5 1/8 0//15/26</t>
  </si>
  <si>
    <t>US14162VAB27</t>
  </si>
  <si>
    <t>Sabra Health Captl 3.9%</t>
  </si>
  <si>
    <t>US78572XAG60</t>
  </si>
  <si>
    <t>Health Care Equipment &amp; Services</t>
  </si>
  <si>
    <t>bayer 3.75% 01/07/74</t>
  </si>
  <si>
    <t>DE000A11QR73</t>
  </si>
  <si>
    <t>PEMEX 4 3/4 02/26/29</t>
  </si>
  <si>
    <t>XS1824424706</t>
  </si>
  <si>
    <t>B+</t>
  </si>
  <si>
    <t>PEMEX 4.5 01/26</t>
  </si>
  <si>
    <t>US71654QBW15</t>
  </si>
  <si>
    <t>PEMEX 6.84 23/01/30</t>
  </si>
  <si>
    <t>US71654QDC33</t>
  </si>
  <si>
    <t>4. מניות</t>
  </si>
  <si>
    <t>סה"כ מניות</t>
  </si>
  <si>
    <t>סה"כ תל אביב 35</t>
  </si>
  <si>
    <t>דיסקונט</t>
  </si>
  <si>
    <t>לאומי</t>
  </si>
  <si>
    <t>מזרחי</t>
  </si>
  <si>
    <t>פועלים</t>
  </si>
  <si>
    <t>הפניקס 1</t>
  </si>
  <si>
    <t>ביטוח</t>
  </si>
  <si>
    <t>כיל</t>
  </si>
  <si>
    <t>כימיה, גומי ופלסטיק</t>
  </si>
  <si>
    <t>חברה לישראל</t>
  </si>
  <si>
    <t>השקעה ואחזקות</t>
  </si>
  <si>
    <t>קנון</t>
  </si>
  <si>
    <t>או פי סי אנרגיה</t>
  </si>
  <si>
    <t>או פי סי אנרגיה חסום 28.03.23</t>
  </si>
  <si>
    <t>אלביט מערכות</t>
  </si>
  <si>
    <t>ביטחוניות</t>
  </si>
  <si>
    <t>אלוני חץ</t>
  </si>
  <si>
    <t>אמות</t>
  </si>
  <si>
    <t>ביג</t>
  </si>
  <si>
    <t>מליסרון</t>
  </si>
  <si>
    <t>קבוצת עזריאלי</t>
  </si>
  <si>
    <t>אנרגיקס חסום 16.02.23</t>
  </si>
  <si>
    <t>סה"כ תל אביב 90</t>
  </si>
  <si>
    <t>כלל ביטוח</t>
  </si>
  <si>
    <t>מגדל ביטוח</t>
  </si>
  <si>
    <t>מנורה</t>
  </si>
  <si>
    <t>דלק רכב</t>
  </si>
  <si>
    <t>מסחר</t>
  </si>
  <si>
    <t>דניה סיבוס</t>
  </si>
  <si>
    <t>בנייה</t>
  </si>
  <si>
    <t>אינרום</t>
  </si>
  <si>
    <t>מתכת ומוצרי בניה</t>
  </si>
  <si>
    <t>אלקו החזקות</t>
  </si>
  <si>
    <t>ישראכרט</t>
  </si>
  <si>
    <t>שירותים פיננסיים</t>
  </si>
  <si>
    <t>חילן טק</t>
  </si>
  <si>
    <t>שירותי מידע</t>
  </si>
  <si>
    <t>לוינשטין נכסים</t>
  </si>
  <si>
    <t>ריט1</t>
  </si>
  <si>
    <t>אנלייט חסום 16.02.23</t>
  </si>
  <si>
    <t>נופר אנרג'י</t>
  </si>
  <si>
    <t>דלתא מותגים</t>
  </si>
  <si>
    <t>רשתות שיווק</t>
  </si>
  <si>
    <t>פוקס</t>
  </si>
  <si>
    <t>רמי לוי</t>
  </si>
  <si>
    <t>שופרסל</t>
  </si>
  <si>
    <t>סה"כ מניות היתר</t>
  </si>
  <si>
    <t>סקופ חסום</t>
  </si>
  <si>
    <t>הולמס פלייס</t>
  </si>
  <si>
    <t>שירותים</t>
  </si>
  <si>
    <t>יעקובי קבוצה</t>
  </si>
  <si>
    <t>כלל תעשיות ומשקאות בע"מ</t>
  </si>
  <si>
    <t>מזון</t>
  </si>
  <si>
    <t>סנו 1</t>
  </si>
  <si>
    <t>לפידות חסום 25.03.23</t>
  </si>
  <si>
    <t>ISI</t>
  </si>
  <si>
    <t>וילאר</t>
  </si>
  <si>
    <t>יעקב פיננסים חסום</t>
  </si>
  <si>
    <t>אשראי חוץ בנקאי</t>
  </si>
  <si>
    <t>נאוי</t>
  </si>
  <si>
    <t>פננטפארק</t>
  </si>
  <si>
    <t>סה"כ אופציות Call 001</t>
  </si>
  <si>
    <t>ZIM US EQUITY</t>
  </si>
  <si>
    <t>IL0065100930</t>
  </si>
  <si>
    <t>NYSE</t>
  </si>
  <si>
    <t>Transportation</t>
  </si>
  <si>
    <t>CATERPILLAR INC FOR</t>
  </si>
  <si>
    <t>US1491231015</t>
  </si>
  <si>
    <t>A.P MOELLER MAERSK</t>
  </si>
  <si>
    <t>DK0010244508</t>
  </si>
  <si>
    <t>ECARX HOLDING-27</t>
  </si>
  <si>
    <t>KYG292011114</t>
  </si>
  <si>
    <t>NASDAQ</t>
  </si>
  <si>
    <t>Lgi homes</t>
  </si>
  <si>
    <t>US50187T1060</t>
  </si>
  <si>
    <t>Consumer Durables &amp; Apparel</t>
  </si>
  <si>
    <t>Sony Corp</t>
  </si>
  <si>
    <t>JP3435000009</t>
  </si>
  <si>
    <t>JPX</t>
  </si>
  <si>
    <t>BN FP</t>
  </si>
  <si>
    <t>FR0000120644</t>
  </si>
  <si>
    <t>Food, Beverage &amp; Tobacco</t>
  </si>
  <si>
    <t>Nestle as</t>
  </si>
  <si>
    <t>CH0038863350</t>
  </si>
  <si>
    <t>SIX</t>
  </si>
  <si>
    <t>PAN FISH ASA</t>
  </si>
  <si>
    <t>NO0003054108</t>
  </si>
  <si>
    <t>Unilever NV</t>
  </si>
  <si>
    <t>GB00B10RZP78</t>
  </si>
  <si>
    <t>Household &amp; Personal Products</t>
  </si>
  <si>
    <t>Elxx Pharma INC</t>
  </si>
  <si>
    <t>US29014R2022</t>
  </si>
  <si>
    <t>Bank amer corp</t>
  </si>
  <si>
    <t>US0605051046</t>
  </si>
  <si>
    <t>Banks</t>
  </si>
  <si>
    <t>Citigroup Inc</t>
  </si>
  <si>
    <t>US1729674242</t>
  </si>
  <si>
    <t>JPMORGAN CHASE</t>
  </si>
  <si>
    <t>US46625H1005</t>
  </si>
  <si>
    <t>WELLS FARGO &amp; CO</t>
  </si>
  <si>
    <t>US9497461015</t>
  </si>
  <si>
    <t>Apple computer inc</t>
  </si>
  <si>
    <t>US0378331005</t>
  </si>
  <si>
    <t>Technology Hardware &amp; Equipment</t>
  </si>
  <si>
    <t>Infineon tech ag</t>
  </si>
  <si>
    <t>DE0006231004</t>
  </si>
  <si>
    <t>Microsoft corp</t>
  </si>
  <si>
    <t>US5949181045</t>
  </si>
  <si>
    <t>TAIWAN SEMI (TSM</t>
  </si>
  <si>
    <t>US8740391003</t>
  </si>
  <si>
    <t>Semiconductors &amp; Semiconductor Equipment</t>
  </si>
  <si>
    <t>5. קרנות סל</t>
  </si>
  <si>
    <t>סה"כ קרנות סל</t>
  </si>
  <si>
    <t>סה"כ שמחקות מדדי מניות בישראל</t>
  </si>
  <si>
    <t>קסם A4)ETF) תא בנקים</t>
  </si>
  <si>
    <t>מניות</t>
  </si>
  <si>
    <t>תכלית סל (A4) תא בנק</t>
  </si>
  <si>
    <t>סה"כ שמחקות מדדי מניות בחו"ל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</si>
  <si>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</si>
  <si>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</si>
  <si>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</si>
  <si>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</si>
  <si>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</si>
  <si>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GLOBAL X COPPER</t>
  </si>
  <si>
    <t>US37954Y8306</t>
  </si>
  <si>
    <t>Ishares m. South ko</t>
  </si>
  <si>
    <t>US4642867729</t>
  </si>
  <si>
    <t>Powershares QQQ NAS1</t>
  </si>
  <si>
    <t>US46090E1038</t>
  </si>
  <si>
    <t>Spdr s&amp;p 500 etf tru</t>
  </si>
  <si>
    <t>US78462F1030</t>
  </si>
  <si>
    <t>VANECK VECTORS SEMICONDUCTOR</t>
  </si>
  <si>
    <t>US92189F6768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</si>
  <si>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</si>
  <si>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</si>
  <si>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</si>
  <si>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</si>
  <si>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</si>
  <si>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</si>
  <si>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</si>
  <si>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</si>
  <si>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KOT-IND MID-J</t>
  </si>
  <si>
    <t>LU0675383409</t>
  </si>
  <si>
    <t>A-</t>
  </si>
  <si>
    <t>$INDIA A-AS IO-D</t>
  </si>
  <si>
    <t>IE00BH3N4915</t>
  </si>
  <si>
    <t>Comgest -GR Yen Ia</t>
  </si>
  <si>
    <t>IE00BQ1YBP44</t>
  </si>
  <si>
    <t>EDG-US L G-ID</t>
  </si>
  <si>
    <t>LU0952587862</t>
  </si>
  <si>
    <t>HBMN SW Equity</t>
  </si>
  <si>
    <t>CH0012627250</t>
  </si>
  <si>
    <t>HEP-FU TR EQ-C</t>
  </si>
  <si>
    <t>IE00BYWKMJ85</t>
  </si>
  <si>
    <t>LIONTRUST EUROPEAN</t>
  </si>
  <si>
    <t>GB00BKPQVT86</t>
  </si>
  <si>
    <t>OWTH EURO</t>
  </si>
  <si>
    <t>IE00BHWQNN83</t>
  </si>
  <si>
    <t>THREADNEEDLE LUX-GL</t>
  </si>
  <si>
    <t>LU0444972805</t>
  </si>
  <si>
    <t>Trig -Nw EUROP-AEUR</t>
  </si>
  <si>
    <t>LU1687402393</t>
  </si>
  <si>
    <t>UTI INDIAN DYN EQTY USD INST</t>
  </si>
  <si>
    <t>IE00BYPC7R45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</si>
  <si>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</si>
  <si>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</si>
  <si>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</si>
  <si>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</si>
  <si>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</si>
  <si>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GINKGO BIOWORKS</t>
  </si>
  <si>
    <t>US37611X1182</t>
  </si>
  <si>
    <t>Other</t>
  </si>
  <si>
    <t>LANDCADIA -CW28</t>
  </si>
  <si>
    <t>US51477A1126</t>
  </si>
  <si>
    <t>SLAM COR A -CW27</t>
  </si>
  <si>
    <t>KYG8210L1216</t>
  </si>
  <si>
    <t>WPCB/WS</t>
  </si>
  <si>
    <t>KYG9460M1244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</si>
  <si>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</si>
  <si>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</si>
  <si>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</si>
  <si>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</si>
  <si>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</si>
  <si>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</si>
  <si>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</si>
  <si>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</si>
  <si>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</si>
  <si>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</si>
  <si>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</si>
  <si>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C Z3 Comdty</t>
  </si>
  <si>
    <t>ל.ר.</t>
  </si>
  <si>
    <t>ESH3 Index</t>
  </si>
  <si>
    <t>NQH3 Index</t>
  </si>
  <si>
    <t>S X3 Comdty</t>
  </si>
  <si>
    <t>W Z3 Comdty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</si>
  <si>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</si>
  <si>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</si>
  <si>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</si>
  <si>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</si>
  <si>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</si>
  <si>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</si>
  <si>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</si>
  <si>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</si>
  <si>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</si>
  <si>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</si>
  <si>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</si>
  <si>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</si>
  <si>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</si>
  <si>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</si>
  <si>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</si>
  <si>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</si>
  <si>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</si>
  <si>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</si>
  <si>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</si>
  <si>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</si>
  <si>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</si>
  <si>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</si>
  <si>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אגח 8</t>
  </si>
  <si>
    <t>14/07/2011</t>
  </si>
  <si>
    <t>רפאל אג"ח ג' רמ</t>
  </si>
  <si>
    <t>Aaa.il</t>
  </si>
  <si>
    <t>4/05/2021</t>
  </si>
  <si>
    <t>חשמל צמוד 2022</t>
  </si>
  <si>
    <t>12/01/2011</t>
  </si>
  <si>
    <t>נתיבי גז אגח א- רמ</t>
  </si>
  <si>
    <t>28/12/2006</t>
  </si>
  <si>
    <t>סדרה א' של מתם – מרכ</t>
  </si>
  <si>
    <t>נדל"ן מניב</t>
  </si>
  <si>
    <t>Aa2.il</t>
  </si>
  <si>
    <t>16/08/2016</t>
  </si>
  <si>
    <t>אורמת - אג"ח ד' - רמ</t>
  </si>
  <si>
    <t>ilAA-</t>
  </si>
  <si>
    <t>1/07/2020</t>
  </si>
  <si>
    <t>אליהו הנפקות בע"מ</t>
  </si>
  <si>
    <t>ilA+</t>
  </si>
  <si>
    <t>18/09/2017</t>
  </si>
  <si>
    <t>גב-ים נגב אגח א רמ</t>
  </si>
  <si>
    <t>29/07/2018</t>
  </si>
  <si>
    <t>ביטוח ישיר אגח יא</t>
  </si>
  <si>
    <t>השקעות ואחזקות</t>
  </si>
  <si>
    <t>23/10/2018</t>
  </si>
  <si>
    <t>סה"כ אג"ח קונצרני של חברות ישראליות</t>
  </si>
  <si>
    <t>Israel Electric 4.1 14/1/2032</t>
  </si>
  <si>
    <t>XS0139780265</t>
  </si>
  <si>
    <t>Utilities</t>
  </si>
  <si>
    <t>15/01/2002</t>
  </si>
  <si>
    <t>Israel electric 4%</t>
  </si>
  <si>
    <t>XS0085848421</t>
  </si>
  <si>
    <t>2/06/1998</t>
  </si>
  <si>
    <t>סה"כ אג"ח קונצרני של חברות זרות</t>
  </si>
  <si>
    <t>Datos Health</t>
  </si>
  <si>
    <t>Lightricks - D</t>
  </si>
  <si>
    <t>Solo Gelato</t>
  </si>
  <si>
    <t>HyperGuest</t>
  </si>
  <si>
    <t>נארה מדיקל סנטר בע"מ</t>
  </si>
  <si>
    <t>פולין ייזום 2</t>
  </si>
  <si>
    <t>פולין ייזום 2 נוסף</t>
  </si>
  <si>
    <t>Caerphilly (JV 3nd deal)</t>
  </si>
  <si>
    <t>Aurec Capital פולין</t>
  </si>
  <si>
    <t>Project Home Hema Retail</t>
  </si>
  <si>
    <t>CommonGround / TrueMeeting</t>
  </si>
  <si>
    <t>Spiral</t>
  </si>
  <si>
    <t>Upstream Bio</t>
  </si>
  <si>
    <t>Energy Vision</t>
  </si>
  <si>
    <t>Leopard &amp; Newmarket (JV 2nd deal)-JV SIG</t>
  </si>
  <si>
    <t>Metro</t>
  </si>
  <si>
    <t>Motherwell</t>
  </si>
  <si>
    <t>עורק ניו יורק</t>
  </si>
  <si>
    <t>5. קרנות השקעה</t>
  </si>
  <si>
    <t>סה"כ קרנות השקעה</t>
  </si>
  <si>
    <t>סה"כ קרנות השקעה בישראל:</t>
  </si>
  <si>
    <t>סה"כ קרנות הון סיכון</t>
  </si>
  <si>
    <t>10D 2</t>
  </si>
  <si>
    <t>2/07/2015</t>
  </si>
  <si>
    <t>AP Partners</t>
  </si>
  <si>
    <t>12/01/2015</t>
  </si>
  <si>
    <t>Axiom Asia 6-A</t>
  </si>
  <si>
    <t>17/09/2015</t>
  </si>
  <si>
    <t>Copia</t>
  </si>
  <si>
    <t>25/06/2015</t>
  </si>
  <si>
    <t>Entree ECV IL OPP 1</t>
  </si>
  <si>
    <t>Glilot 3</t>
  </si>
  <si>
    <t>20/11/2012</t>
  </si>
  <si>
    <t>Glilot 4</t>
  </si>
  <si>
    <t>Hyperwise</t>
  </si>
  <si>
    <t>8/10/2020</t>
  </si>
  <si>
    <t>Peregrine 4</t>
  </si>
  <si>
    <t>13/04/2015</t>
  </si>
  <si>
    <t>Peregrine Growth</t>
  </si>
  <si>
    <t>11/07/2016</t>
  </si>
  <si>
    <t>Pontifax 5</t>
  </si>
  <si>
    <t>25/05/2016</t>
  </si>
  <si>
    <t>Pontifax 6</t>
  </si>
  <si>
    <t>18/09/2016</t>
  </si>
  <si>
    <t>SOMV 3</t>
  </si>
  <si>
    <t>SOMV Elastic</t>
  </si>
  <si>
    <t>SOMV Momentum</t>
  </si>
  <si>
    <t>StageOne 4</t>
  </si>
  <si>
    <t>27/08/2014</t>
  </si>
  <si>
    <t>Stardom Media Ventures</t>
  </si>
  <si>
    <t>TPY 2</t>
  </si>
  <si>
    <t>Zeev Opportunity 1</t>
  </si>
  <si>
    <t>Zeev ventures 7</t>
  </si>
  <si>
    <t>Zeev ventures 8</t>
  </si>
  <si>
    <t>סה"כ קרנות גידור</t>
  </si>
  <si>
    <t>13/04/2016</t>
  </si>
  <si>
    <t>Var Equity</t>
  </si>
  <si>
    <t>Var Optimum</t>
  </si>
  <si>
    <t>סה"כ קרנות נדל"ן</t>
  </si>
  <si>
    <t>Marathon</t>
  </si>
  <si>
    <t>14/03/2012</t>
  </si>
  <si>
    <t>ריאליטי מימון</t>
  </si>
  <si>
    <t>סה"כ קרנות השקעה אחרות</t>
  </si>
  <si>
    <t>Fortissimo 5</t>
  </si>
  <si>
    <t>19/03/2015</t>
  </si>
  <si>
    <t>KEDMA 3</t>
  </si>
  <si>
    <t>27/05/2015</t>
  </si>
  <si>
    <t>Klirmark 3</t>
  </si>
  <si>
    <t>1/02/2015</t>
  </si>
  <si>
    <t>יסודות א' אנקס 1</t>
  </si>
  <si>
    <t>9/11/2016</t>
  </si>
  <si>
    <t>יסודות ב'</t>
  </si>
  <si>
    <t>9/06/2015</t>
  </si>
  <si>
    <t>יסודות ג'</t>
  </si>
  <si>
    <t>נוי 3</t>
  </si>
  <si>
    <t>8/08/2018</t>
  </si>
  <si>
    <t>נוי 4</t>
  </si>
  <si>
    <t>29/01/2013</t>
  </si>
  <si>
    <t>נוי כוכב הירדן</t>
  </si>
  <si>
    <t>נוי נגב אנרגיה</t>
  </si>
  <si>
    <t>4/08/2016</t>
  </si>
  <si>
    <t>נוי פש"ה 1</t>
  </si>
  <si>
    <t>נוי פש"ה 2</t>
  </si>
  <si>
    <t>קוגיטו 2</t>
  </si>
  <si>
    <t>18/07/2016</t>
  </si>
  <si>
    <t>קוגיטו אס.אמ.אי</t>
  </si>
  <si>
    <t>קוגיטו בי.אמ.אי משלימה</t>
  </si>
  <si>
    <t>קרדיטו</t>
  </si>
  <si>
    <t>6/09/2011</t>
  </si>
  <si>
    <t>סה"כ קרנות השקעה בחו"ל:</t>
  </si>
  <si>
    <t>AH bio 4</t>
  </si>
  <si>
    <t>Accolade Partners 8</t>
  </si>
  <si>
    <t>10/03/2015</t>
  </si>
  <si>
    <t>Accolade Partners 8-F Feeder (Kleiner Pe</t>
  </si>
  <si>
    <t>Accolade Partners Blockchain 1 Feeder</t>
  </si>
  <si>
    <t>Accolade Partners Blockchain 2 Feeder</t>
  </si>
  <si>
    <t>Accolade Partners Blockchain 2 Selec Fe</t>
  </si>
  <si>
    <t>Gatewood 1</t>
  </si>
  <si>
    <t>13/10/2016</t>
  </si>
  <si>
    <t>Gatewood 2</t>
  </si>
  <si>
    <t>NFX  3</t>
  </si>
  <si>
    <t>US GROWTH 1</t>
  </si>
  <si>
    <t>Zeev IX</t>
  </si>
  <si>
    <t>Aurum</t>
  </si>
  <si>
    <t>BK Opportunity 5</t>
  </si>
  <si>
    <t>BK Opportunity 6</t>
  </si>
  <si>
    <t>27/11/2014</t>
  </si>
  <si>
    <t>BK opportunity 4</t>
  </si>
  <si>
    <t>BlackRock</t>
  </si>
  <si>
    <t>10/11/2016</t>
  </si>
  <si>
    <t>IO</t>
  </si>
  <si>
    <t>WATERFRONT</t>
  </si>
  <si>
    <t>Forma 1</t>
  </si>
  <si>
    <t>27/01/2016</t>
  </si>
  <si>
    <t>Forma 2</t>
  </si>
  <si>
    <t>Forma Holland 5</t>
  </si>
  <si>
    <t>LCN EU 3</t>
  </si>
  <si>
    <t>LCN NA 3 QFPF</t>
  </si>
  <si>
    <t>LCN UK QFPF 2</t>
  </si>
  <si>
    <t>Meridia 4</t>
  </si>
  <si>
    <t>Mideal 1</t>
  </si>
  <si>
    <t>16/02/2017</t>
  </si>
  <si>
    <t>Mideal 2</t>
  </si>
  <si>
    <t>26/03/2015</t>
  </si>
  <si>
    <t>Netz 2 QFPF</t>
  </si>
  <si>
    <t>3/12/2014</t>
  </si>
  <si>
    <t>Northwind Debt 1</t>
  </si>
  <si>
    <t>Northwind Debt Fund 2 FEEDER C LP</t>
  </si>
  <si>
    <t>Northwind Debt Fund 2 FEEDER D LP</t>
  </si>
  <si>
    <t>Signal Real Estate 1</t>
  </si>
  <si>
    <t>Accolade Partners 8-C Feeder (Anthos 5)</t>
  </si>
  <si>
    <t>AnaCap 3</t>
  </si>
  <si>
    <t>Anacap 4</t>
  </si>
  <si>
    <t>BK Opportunities 7</t>
  </si>
  <si>
    <t>CITIC Capital China Partners 4</t>
  </si>
  <si>
    <t>Clarion II</t>
  </si>
  <si>
    <t>Glendower SOF 4</t>
  </si>
  <si>
    <t>13/01/2016</t>
  </si>
  <si>
    <t>ICG NA Private Debt 2</t>
  </si>
  <si>
    <t>28/08/2014</t>
  </si>
  <si>
    <t>ICG Strategic Equity 3</t>
  </si>
  <si>
    <t>Investcorp Special Opportunities Italian</t>
  </si>
  <si>
    <t>Italian NPL Opportunities 2</t>
  </si>
  <si>
    <t>KI</t>
  </si>
  <si>
    <t>KPS 5</t>
  </si>
  <si>
    <t>14/09/2015</t>
  </si>
  <si>
    <t>Kotani</t>
  </si>
  <si>
    <t>NORTHWIND HEALTHCARE 1 FEEDER C LP</t>
  </si>
  <si>
    <t>25/02/2016</t>
  </si>
  <si>
    <t>NORTHWIND HEALTHCARE 1 FEEDER D LP</t>
  </si>
  <si>
    <t>OEP 7 Infobip</t>
  </si>
  <si>
    <t>One Equity Partners 8 - A</t>
  </si>
  <si>
    <t>Pennant Park</t>
  </si>
  <si>
    <t>Pontifax Medison</t>
  </si>
  <si>
    <t>SVP 5</t>
  </si>
  <si>
    <t>Signal Alpha 2</t>
  </si>
  <si>
    <t>Terramont</t>
  </si>
  <si>
    <t>Thoma Bravo Discover IV</t>
  </si>
  <si>
    <t>Thoma Bravo Explore II</t>
  </si>
  <si>
    <t>Triton Debt Opportunities  2</t>
  </si>
  <si>
    <t>6. כתבי אופציה</t>
  </si>
  <si>
    <t>סה"כ כתבי אופציה בישראל:</t>
  </si>
  <si>
    <t>Solo Gelato Ltd אופציה</t>
  </si>
  <si>
    <t>15/06/2021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</si>
  <si>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</si>
  <si>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</si>
  <si>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</si>
  <si>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</si>
  <si>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</si>
  <si>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</si>
  <si>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</si>
  <si>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</si>
  <si>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HYG UP 74.42 09.03.23</t>
  </si>
  <si>
    <t>14/09/2022</t>
  </si>
  <si>
    <t>LQD UP 107.87 09.03.23</t>
  </si>
  <si>
    <t>NDEUSKO 776.4805 18.08.23</t>
  </si>
  <si>
    <t>22/08/2022</t>
  </si>
  <si>
    <t>F_AUDILS23015 030323</t>
  </si>
  <si>
    <t>16/11/2022</t>
  </si>
  <si>
    <t>F_EURILS 35250 230123</t>
  </si>
  <si>
    <t>7/11/2022</t>
  </si>
  <si>
    <t>F_EURILS35215 180123</t>
  </si>
  <si>
    <t>26/10/2022</t>
  </si>
  <si>
    <t>F_EURILS35250 070223</t>
  </si>
  <si>
    <t>F_EURILS35256 070223</t>
  </si>
  <si>
    <t>F_EURILS35260 070223</t>
  </si>
  <si>
    <t>F_EURILS35550 200223</t>
  </si>
  <si>
    <t>9/11/2022</t>
  </si>
  <si>
    <t>F_EURILS35670 270123</t>
  </si>
  <si>
    <t>15/11/2022</t>
  </si>
  <si>
    <t>F_EURILS35680 270123</t>
  </si>
  <si>
    <t>F_EURILS36115 080323</t>
  </si>
  <si>
    <t>7/12/2022</t>
  </si>
  <si>
    <t>F_EURILS36219 210323</t>
  </si>
  <si>
    <t>13/12/2022</t>
  </si>
  <si>
    <t>F_EURILS36900 070223</t>
  </si>
  <si>
    <t>22/12/2022</t>
  </si>
  <si>
    <t>F_EURILS36920 070223</t>
  </si>
  <si>
    <t>F_EURILS37339 270123</t>
  </si>
  <si>
    <t>27/12/2022</t>
  </si>
  <si>
    <t>F_EURILS37520 030123</t>
  </si>
  <si>
    <t>F_GBPILS40325 230223</t>
  </si>
  <si>
    <t>F_ILSEUR35735 200223</t>
  </si>
  <si>
    <t>1/12/2022</t>
  </si>
  <si>
    <t>F_ILSEUR35893 180123</t>
  </si>
  <si>
    <t>5/12/2022</t>
  </si>
  <si>
    <t>F_ILSEUR36444 180123</t>
  </si>
  <si>
    <t>15/12/2022</t>
  </si>
  <si>
    <t>F_ILSUSD33975 080223</t>
  </si>
  <si>
    <t>6/12/2022</t>
  </si>
  <si>
    <t>F_ILSUSD34060 060123</t>
  </si>
  <si>
    <t>F_ILSUSD34110 170123</t>
  </si>
  <si>
    <t>F_ILSUSD34286 140223</t>
  </si>
  <si>
    <t>8/12/2022</t>
  </si>
  <si>
    <t>F_ILSUSD34290 170123</t>
  </si>
  <si>
    <t>30/11/2022</t>
  </si>
  <si>
    <t>F_ILSUSD34491 200123</t>
  </si>
  <si>
    <t>21/11/2022</t>
  </si>
  <si>
    <t>F_ILSUSD34516 270223</t>
  </si>
  <si>
    <t>F_ILSUSD34536 310123</t>
  </si>
  <si>
    <t>22/11/2022</t>
  </si>
  <si>
    <t>F_ILSUSD35290 301222</t>
  </si>
  <si>
    <t>28/12/2022</t>
  </si>
  <si>
    <t>F_NOKILS03395 120123</t>
  </si>
  <si>
    <t>7/09/2022</t>
  </si>
  <si>
    <t>F_NOKILS03433 120123</t>
  </si>
  <si>
    <t>12/09/2022</t>
  </si>
  <si>
    <t>F_NOKILS03460 120123</t>
  </si>
  <si>
    <t>F_NOKILS03490 120123</t>
  </si>
  <si>
    <t>28/07/2022</t>
  </si>
  <si>
    <t>F_PLNILS07003 120123</t>
  </si>
  <si>
    <t>F_PLNILS07020 120123</t>
  </si>
  <si>
    <t>F_USDILS 33598 170123</t>
  </si>
  <si>
    <t>F_USDILS 33798 310123</t>
  </si>
  <si>
    <t>27/07/2022</t>
  </si>
  <si>
    <t>F_USDILS 34268 030423</t>
  </si>
  <si>
    <t>F_USDILS 34480 170123</t>
  </si>
  <si>
    <t>20/12/2022</t>
  </si>
  <si>
    <t>F_USDILS 34494 220223</t>
  </si>
  <si>
    <t>F_USDILS 34507 220223</t>
  </si>
  <si>
    <t>F_USDILS 35087 090223</t>
  </si>
  <si>
    <t>31/10/2022</t>
  </si>
  <si>
    <t>F_USDILS33570 010523</t>
  </si>
  <si>
    <t>F_USDILS33974 100323</t>
  </si>
  <si>
    <t>F_USDILS34000 100323</t>
  </si>
  <si>
    <t>F_USDILS34097 060323</t>
  </si>
  <si>
    <t>F_USDILS34297 200123</t>
  </si>
  <si>
    <t>F_USDILS34347 270223</t>
  </si>
  <si>
    <t>17/11/2022</t>
  </si>
  <si>
    <t>F_USDILS34825 100423</t>
  </si>
  <si>
    <t>8/11/2022</t>
  </si>
  <si>
    <t>F_USDILS35100 060123</t>
  </si>
  <si>
    <t>29/09/2022</t>
  </si>
  <si>
    <t>F_USDILS35115 130123</t>
  </si>
  <si>
    <t>2/11/2022</t>
  </si>
  <si>
    <t>F_USDILS35165 140323</t>
  </si>
  <si>
    <t>10/11/2022</t>
  </si>
  <si>
    <t>F_USDILS35187 160223</t>
  </si>
  <si>
    <t>F_USDEUR09848 020223</t>
  </si>
  <si>
    <t>3/11/2022</t>
  </si>
  <si>
    <t>IRS 2.685  310723</t>
  </si>
  <si>
    <t>16/06/2022</t>
  </si>
  <si>
    <t>IRS 30/11/23  poalim</t>
  </si>
  <si>
    <t>5/07/2022</t>
  </si>
  <si>
    <t>IRS 31/03/23 2 poalim</t>
  </si>
  <si>
    <t>14/06/2022</t>
  </si>
  <si>
    <t>IRS 31/03/23 3 poalim</t>
  </si>
  <si>
    <t>IRS 31/03/23 poalim</t>
  </si>
  <si>
    <t>13/06/2022</t>
  </si>
  <si>
    <t>IRS 31/03/24 poalim</t>
  </si>
  <si>
    <t>8/06/2022</t>
  </si>
  <si>
    <t>18/05/2022</t>
  </si>
  <si>
    <t>IRSJPYUSD4100 140132</t>
  </si>
  <si>
    <t>24/09/2020</t>
  </si>
  <si>
    <t>IRXGBPILS4300 100728</t>
  </si>
  <si>
    <t>5/06/2019</t>
  </si>
  <si>
    <t>IRXJPYUSD4000 190628</t>
  </si>
  <si>
    <t>20/01/2016</t>
  </si>
  <si>
    <t>Cpi  09.03.32 poalim</t>
  </si>
  <si>
    <t>9/03/2022</t>
  </si>
  <si>
    <t>Cpi 10y 18.11.2031 poalim</t>
  </si>
  <si>
    <t>16/11/2021</t>
  </si>
  <si>
    <t>Cpi 10y 23.03.32 poalim</t>
  </si>
  <si>
    <t>23/03/2022</t>
  </si>
  <si>
    <t>Cpi 4y 30.10.25 poalim</t>
  </si>
  <si>
    <t>26/08/2021</t>
  </si>
  <si>
    <t>Cpi 5y 7.1.26 poalim</t>
  </si>
  <si>
    <t>5/01/2021</t>
  </si>
  <si>
    <t>FWD CPI 2.39 240332</t>
  </si>
  <si>
    <t>24/03/2022</t>
  </si>
  <si>
    <t>סה"כ חוזים עתידיים בחו"ל:</t>
  </si>
  <si>
    <t>AAPL UW 150.04 141123</t>
  </si>
  <si>
    <t>AAPL UW 153.72 160623</t>
  </si>
  <si>
    <t>21/09/2022</t>
  </si>
  <si>
    <t>CAT US 227.06 090523</t>
  </si>
  <si>
    <t>DE US 404.57 090523</t>
  </si>
  <si>
    <t>Equity Swap XNDX 26.01.23</t>
  </si>
  <si>
    <t>26/01/2022</t>
  </si>
  <si>
    <t>HD US 333.43 100523</t>
  </si>
  <si>
    <t>14/12/2022</t>
  </si>
  <si>
    <t>MSFT UW 238.95 16.06.23</t>
  </si>
  <si>
    <t>MSFT UW 262.27 19.07.23</t>
  </si>
  <si>
    <t>21/07/2022</t>
  </si>
  <si>
    <t>MVSMHTRG 9456.63 04.01.23</t>
  </si>
  <si>
    <t>9. מוצרים מובנים</t>
  </si>
  <si>
    <t>מימון ישיר הנפ סד 7</t>
  </si>
  <si>
    <t>אשראי</t>
  </si>
  <si>
    <t>13/08/2018</t>
  </si>
  <si>
    <t>מימון ישיר הנפ סד 8</t>
  </si>
  <si>
    <t>16/09/2018</t>
  </si>
  <si>
    <t>ARES 2017-43X AR MT</t>
  </si>
  <si>
    <t>USG3338FAE63</t>
  </si>
  <si>
    <t>8/06/2021</t>
  </si>
  <si>
    <t>JTWN 2021-17X A</t>
  </si>
  <si>
    <t>USG82323AA73</t>
  </si>
  <si>
    <t>KKR 37X A1A</t>
  </si>
  <si>
    <t>USG5287GAA88</t>
  </si>
  <si>
    <t>23/11/2021</t>
  </si>
  <si>
    <t>OCT46 2020-2X AR MT</t>
  </si>
  <si>
    <t>USG6717TAF78</t>
  </si>
  <si>
    <t>10/08/2021</t>
  </si>
  <si>
    <t>SNDPT 2019-3X AR</t>
  </si>
  <si>
    <t>USG8286NAG54</t>
  </si>
  <si>
    <t>27/10/2021</t>
  </si>
  <si>
    <t>SNDPT 2020-1X AR MT</t>
  </si>
  <si>
    <t>USG82862AH99</t>
  </si>
  <si>
    <t>2/07/2021</t>
  </si>
  <si>
    <t>SNDPT 2021-3XA</t>
  </si>
  <si>
    <t>USG8288PAA15</t>
  </si>
  <si>
    <t>VENTR 2019-37X A1R</t>
  </si>
  <si>
    <t>USG9403FAH67</t>
  </si>
  <si>
    <t>11/08/2021</t>
  </si>
  <si>
    <t>Bamll 2015 200X A</t>
  </si>
  <si>
    <t>USU0602UAA08</t>
  </si>
  <si>
    <t>23/04/2015</t>
  </si>
  <si>
    <t>JTWN 2019-1X A1</t>
  </si>
  <si>
    <t>USG8231JAA37</t>
  </si>
  <si>
    <t>14/02/2019</t>
  </si>
  <si>
    <t>JTWN 2020-15X A MTG</t>
  </si>
  <si>
    <t>USG8231UAA81</t>
  </si>
  <si>
    <t>31/01/2020</t>
  </si>
  <si>
    <t>KKR 28A A MTGE</t>
  </si>
  <si>
    <t>US48253WAA09</t>
  </si>
  <si>
    <t>24/03/2020</t>
  </si>
  <si>
    <t>TAURS 2020-NL1X</t>
  </si>
  <si>
    <t>XS2128006603</t>
  </si>
  <si>
    <t>3/03/2020</t>
  </si>
  <si>
    <t>VENTR 2020-39X A1 MTGE</t>
  </si>
  <si>
    <t>USG9421TAB73</t>
  </si>
  <si>
    <t>25/02/2020</t>
  </si>
  <si>
    <t>Voya 2018 3x A1A</t>
  </si>
  <si>
    <t>US92917KAA25</t>
  </si>
  <si>
    <t>27/09/2018</t>
  </si>
  <si>
    <t>Ares 2019-53X B MTG</t>
  </si>
  <si>
    <t>USG3333XAC68</t>
  </si>
  <si>
    <t>AA</t>
  </si>
  <si>
    <t>1/04/2019</t>
  </si>
  <si>
    <t>Mad 2015-11/144A/D</t>
  </si>
  <si>
    <t>US556227AJ56</t>
  </si>
  <si>
    <t>1/09/2015</t>
  </si>
  <si>
    <t>BHMS 2018 ATLS-C</t>
  </si>
  <si>
    <t>US05549GAJ04</t>
  </si>
  <si>
    <t>18/07/2018</t>
  </si>
  <si>
    <t>BHMS 2018-ATLS D</t>
  </si>
  <si>
    <t>US05549GAL59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</si>
  <si>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</si>
  <si>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</si>
  <si>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</si>
  <si>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</si>
  <si>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</si>
  <si>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</si>
  <si>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</si>
  <si>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לא</t>
  </si>
  <si>
    <t>9/08/2018</t>
  </si>
  <si>
    <t>סה"כ מובטחות בערבות בנקאית</t>
  </si>
  <si>
    <t>כן</t>
  </si>
  <si>
    <t>ilA</t>
  </si>
  <si>
    <t>26/11/2020</t>
  </si>
  <si>
    <t>סה"כ מובטחות בבטחונות אחרים</t>
  </si>
  <si>
    <t>27/02/2019</t>
  </si>
  <si>
    <t>רשויות מקומיות</t>
  </si>
  <si>
    <t>28/06/2018</t>
  </si>
  <si>
    <t>6/06/2019</t>
  </si>
  <si>
    <t>15/09/2019</t>
  </si>
  <si>
    <t>20/09/2018</t>
  </si>
  <si>
    <t>16/01/2018</t>
  </si>
  <si>
    <t>7/02/2019</t>
  </si>
  <si>
    <t>25/07/2018</t>
  </si>
  <si>
    <t>4/09/2018</t>
  </si>
  <si>
    <t>AA.il</t>
  </si>
  <si>
    <t>19/02/2018</t>
  </si>
  <si>
    <t>פנימי</t>
  </si>
  <si>
    <t>13/06/2018</t>
  </si>
  <si>
    <t>13/03/2018</t>
  </si>
  <si>
    <t>23/05/2018</t>
  </si>
  <si>
    <t>בינוי</t>
  </si>
  <si>
    <t>22/06/2022</t>
  </si>
  <si>
    <t>21/12/2021</t>
  </si>
  <si>
    <t>1/10/2020</t>
  </si>
  <si>
    <t>30/03/2022</t>
  </si>
  <si>
    <t>12/12/2021</t>
  </si>
  <si>
    <t>6/05/2015</t>
  </si>
  <si>
    <t>12/11/2017</t>
  </si>
  <si>
    <t>18/02/2022</t>
  </si>
  <si>
    <t>6/06/2022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</si>
  <si>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</si>
  <si>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</si>
  <si>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</si>
  <si>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</si>
  <si>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</si>
  <si>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</si>
  <si>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31/01/2022</t>
  </si>
  <si>
    <t>חשמל</t>
  </si>
  <si>
    <t>18/01/2019</t>
  </si>
  <si>
    <t>3/02/2019</t>
  </si>
  <si>
    <t>26/01/2017</t>
  </si>
  <si>
    <t>1/03/2020</t>
  </si>
  <si>
    <t>3/10/2022</t>
  </si>
  <si>
    <t>2/04/2019</t>
  </si>
  <si>
    <t>סה"כ הלוואות בחו"ל</t>
  </si>
  <si>
    <t>16/04/2021</t>
  </si>
  <si>
    <t>28/01/2019</t>
  </si>
  <si>
    <t>5/02/2020</t>
  </si>
  <si>
    <t>4/04/2022</t>
  </si>
  <si>
    <t>29/04/2021</t>
  </si>
  <si>
    <t>19/07/2021</t>
  </si>
  <si>
    <t>18/11/2019</t>
  </si>
  <si>
    <t>B-</t>
  </si>
  <si>
    <t>23/02/2017</t>
  </si>
  <si>
    <t>13/04/2021</t>
  </si>
  <si>
    <t>25/07/2022</t>
  </si>
  <si>
    <t>20/07/2021</t>
  </si>
  <si>
    <t>23/02/2021</t>
  </si>
  <si>
    <t>9/08/2021</t>
  </si>
  <si>
    <t>8/04/2020</t>
  </si>
  <si>
    <t>30/06/2021</t>
  </si>
  <si>
    <t>13/01/2020</t>
  </si>
  <si>
    <t>23/01/2020</t>
  </si>
  <si>
    <t>1.ה. פקדונות מעל 3 חודשים:</t>
  </si>
  <si>
    <t>סה"כ  פקדונות מעל 3 חודשים</t>
  </si>
  <si>
    <t>סה"כ צמוד למדד</t>
  </si>
  <si>
    <t>הלוואות ע.קטנים פקדו</t>
  </si>
  <si>
    <t>סה"כ נקוב במט"ח</t>
  </si>
  <si>
    <t>ביטחונות CSA במטבע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</si>
  <si>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</si>
  <si>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</si>
  <si>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</si>
  <si>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</si>
  <si>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</si>
  <si>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</si>
  <si>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</si>
  <si>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</si>
  <si>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</si>
  <si>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</si>
  <si>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</si>
  <si>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קרקע חקלאית פ"ת 2</t>
  </si>
  <si>
    <t>8/08/2022</t>
  </si>
  <si>
    <t>ריאליטי קרקעות -ראשלצ</t>
  </si>
  <si>
    <t>חקלאי</t>
  </si>
  <si>
    <t>גוש 3630 חלקות 101,105,107,109,111,39</t>
  </si>
  <si>
    <t>ריאליטי קרקעות חקלאיות- בנימינה</t>
  </si>
  <si>
    <t>נס ציונה , חלקה 9 בגוש 3755</t>
  </si>
  <si>
    <t>ריאליטי קרקעות חקלאיות- נס ציונה 2 3768</t>
  </si>
  <si>
    <t>נס ציונה,חלקה 3 בגוש 3768</t>
  </si>
  <si>
    <t>ריאליטי קרקעות חקלאיות- נס ציונה 3, 3754</t>
  </si>
  <si>
    <t>חלקה 3754 –נס ציונה</t>
  </si>
  <si>
    <t>ריאליטי קרקעות חקלאית</t>
  </si>
  <si>
    <t>ריאליטי קרקעות פתח תקווה</t>
  </si>
  <si>
    <t>פתח תקווה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</si>
  <si>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</si>
  <si>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</si>
  <si>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</si>
  <si>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</si>
  <si>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</si>
  <si>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מסגרת אשראי שואבה מנרה משתנה</t>
  </si>
  <si>
    <t>מסגרת אשראי שואבה מנרה קבועה</t>
  </si>
  <si>
    <t>מסגרת אשראי משתנה הרכבת הקלה</t>
  </si>
  <si>
    <t>מסגרת אשראי משתנה שרונה ליווי</t>
  </si>
  <si>
    <t>מסגרת אשראי קבועה הרכבת הקלה</t>
  </si>
  <si>
    <t>מסגרת אשראי קבועה שרונה ליווי</t>
  </si>
  <si>
    <t>זירו וויסט מסגרת משתנה</t>
  </si>
  <si>
    <t>זירו וויסט מסגרת קבועה</t>
  </si>
  <si>
    <t>יעקב פיננסים מסגרת משתנה - קו אשראי</t>
  </si>
  <si>
    <t>יעקב פיננסים מסגרת קבועה - קו אשראי</t>
  </si>
  <si>
    <t>מתקן התפלה אשדוד - מסגרת משתנה</t>
  </si>
  <si>
    <t>מתקן התפלה אשדוד - מסגרת קבועה</t>
  </si>
  <si>
    <t>עופר השקעות מסגרת משתנה</t>
  </si>
  <si>
    <t>עופר השקעות מסגרת קבועה</t>
  </si>
  <si>
    <t>BCRED Castle Peak Funding - מסגרת משתנה</t>
  </si>
  <si>
    <t>AA-</t>
  </si>
  <si>
    <t>BCRED Castle Peak Funding - מסגרת קבועה</t>
  </si>
  <si>
    <t>פרויקט המרה"ס - מסגרת משתנה</t>
  </si>
  <si>
    <t>A+</t>
  </si>
  <si>
    <t>פרויקט המרה"ס - מסגרת קבועה</t>
  </si>
  <si>
    <t>Ares Capital V מסגרת משתנה</t>
  </si>
  <si>
    <t>Ares Capital V מסגרת קבועה</t>
  </si>
  <si>
    <t>Bcred Denali מסגרת משתנה</t>
  </si>
  <si>
    <t>Bcred Denali מסגרת קבועה</t>
  </si>
  <si>
    <t>Camden London facility B - מסגרת משתנה</t>
  </si>
  <si>
    <t>Camden London facility B - מסגרת קבועה</t>
  </si>
  <si>
    <t>Project Granite בכיר מסגרת משתנה</t>
  </si>
  <si>
    <t>Project Granite בכיר מסגרת קבועה</t>
  </si>
  <si>
    <t>Project Lanthanum מסגרת משתנה</t>
  </si>
  <si>
    <t>Project Lanthanum מסגרת קבועה</t>
  </si>
  <si>
    <t>S3 מסגרת משתנה</t>
  </si>
  <si>
    <t>S3 מסגרת קבועה</t>
  </si>
  <si>
    <t>Skywalker AUD מסגרת משתנה</t>
  </si>
  <si>
    <t>Skywalker AUD מסגרת קבועה</t>
  </si>
  <si>
    <t>St Pancras Campus - Camedan Campus משתנה</t>
  </si>
  <si>
    <t>St Pancras Campus - Camedan Campus קבועה</t>
  </si>
  <si>
    <t>אשראי משתנה TIMES SQUARE</t>
  </si>
  <si>
    <t>אשראי קבועה TIMES SQUARE</t>
  </si>
  <si>
    <t>מסגרת אשראי משתנה 335 Madison</t>
  </si>
  <si>
    <t>מסגרת אשראי משתנה UPPER EAST</t>
  </si>
  <si>
    <t>מסגרת אשראי קבועה 335 Madison A</t>
  </si>
  <si>
    <t>מסגרת אשראי קבועה UPPER EAST</t>
  </si>
  <si>
    <t>מסגרת משתנה Solvtrans AS NOK</t>
  </si>
  <si>
    <t>מסגרת קבועה Solvtrans AS NOK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</si>
  <si>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</si>
  <si>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</si>
  <si>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</si>
  <si>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</si>
  <si>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</si>
  <si>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</si>
  <si>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</si>
  <si>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</si>
  <si>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</si>
  <si>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</si>
  <si>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</si>
  <si>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</si>
  <si>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</si>
  <si>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PONTIFAX 6</t>
  </si>
  <si>
    <t>הלוואה לעופר השקעות מסגרת קבועה</t>
  </si>
  <si>
    <t>מרהס מסגרת קבועה</t>
  </si>
  <si>
    <t>מתקן אשדוד התפלה - מסגרת קבועה</t>
  </si>
  <si>
    <t>נוי פשה 1</t>
  </si>
  <si>
    <t>נוי פשה 2</t>
  </si>
  <si>
    <t>נייר יעקב פיננסים מסגרת קבועה - קו אשראי</t>
  </si>
  <si>
    <t>קרן השקעה Klirmark 3</t>
  </si>
  <si>
    <t>קרן השקעה קדמה 3</t>
  </si>
  <si>
    <t>Accolade Partners 8-F Feeder (Kleiner Perkins)</t>
  </si>
  <si>
    <t>Accolade Partners Blockchain 2 Select Feeder</t>
  </si>
  <si>
    <t>Ares Capital Europe V Holding S.A.R.L מסגרת קבועה</t>
  </si>
  <si>
    <t>CLARION 2</t>
  </si>
  <si>
    <t>COGITO2</t>
  </si>
  <si>
    <t>HA BIO</t>
  </si>
  <si>
    <t>Investcorp Special Opportunities Italian 1</t>
  </si>
  <si>
    <t>LSV III</t>
  </si>
  <si>
    <t>NORTHWIND HEALTHCARE DEBT FUND 1 FEEDER C LP</t>
  </si>
  <si>
    <t>NORTHWIND HEALTHCARE DEBT FUND 1 FEEDER D LP</t>
  </si>
  <si>
    <t>S3 capital מסגרת קבועה קו אשראי</t>
  </si>
  <si>
    <t>Skywalker Aud מסגרת קבועה</t>
  </si>
  <si>
    <t>St Pancras Campus - Camden London מסגרת קבועה</t>
  </si>
  <si>
    <t>Thoma bravo explore II</t>
  </si>
  <si>
    <t>עד פירוק הקרן</t>
  </si>
  <si>
    <t>00/01/1900</t>
  </si>
  <si>
    <t>מסגרת אשראי קבועה 335 Madison Avenue</t>
  </si>
  <si>
    <t>מסגרת אשראי קבועה Times Square</t>
  </si>
  <si>
    <t>מסגרת אשראי קבועה הלוואה Solvtrans AS NOK</t>
  </si>
  <si>
    <t>מסגרת אשראי קבועהUPPER EAST</t>
  </si>
  <si>
    <t>מסגרת קבועה Project Lanthanum (Data-Center)</t>
  </si>
  <si>
    <t>קרן השקעה Anacap 4</t>
  </si>
  <si>
    <t>הלוואה 19 5/2015</t>
  </si>
  <si>
    <t>הלוואה 28 05/2016</t>
  </si>
  <si>
    <t>הלוואה 31 10/2016</t>
  </si>
  <si>
    <t>הלוואה 33 02/2017</t>
  </si>
  <si>
    <t>הלוואה 46 03/2018</t>
  </si>
  <si>
    <t>הלוואה 41 02/2018</t>
  </si>
  <si>
    <t>הלוואה 39 01/2018</t>
  </si>
  <si>
    <t>הלוואה 42 02/2018</t>
  </si>
  <si>
    <t>הלוואה 38 01/2018</t>
  </si>
  <si>
    <t>הלוואה 49 06/2018</t>
  </si>
  <si>
    <t>הלוואה 52 06/2018</t>
  </si>
  <si>
    <t>הלוואה 54 08/2018</t>
  </si>
  <si>
    <t>הלוואה 53 07/2018</t>
  </si>
  <si>
    <t>הלוואה 57 09/2018</t>
  </si>
  <si>
    <t>הלוואה 55 08/2018</t>
  </si>
  <si>
    <t>הלוואה 56 09/2018</t>
  </si>
  <si>
    <t>הלוואה 61 12/2018</t>
  </si>
  <si>
    <t>הלוואה 62 01/2019</t>
  </si>
  <si>
    <t>הלוואה 63 02/2019</t>
  </si>
  <si>
    <t>הלוואה 64 02/2019</t>
  </si>
  <si>
    <t>הלוואה 65 02/2019</t>
  </si>
  <si>
    <t>הלוואה 67 04/2019</t>
  </si>
  <si>
    <t>הלוואה 72 06/2019</t>
  </si>
  <si>
    <t>הלוואה 73 09/2019</t>
  </si>
  <si>
    <t>הלוואה 75 11/2019</t>
  </si>
  <si>
    <t>הלוואה 77 01/2020</t>
  </si>
  <si>
    <t>הלוואה 79 01/2020</t>
  </si>
  <si>
    <t>הלוואה 80 02/2020</t>
  </si>
  <si>
    <t>הלוואה 82 03/2020</t>
  </si>
  <si>
    <t>הלוואה 88 06/2020</t>
  </si>
  <si>
    <t>הלוואה 89 06/2020</t>
  </si>
  <si>
    <t>הלוואה 113 12/2020</t>
  </si>
  <si>
    <t>הלוואה 126 02/2021</t>
  </si>
  <si>
    <t>הלוואה 133 04/2021</t>
  </si>
  <si>
    <t>הלוואה 139 05/2021</t>
  </si>
  <si>
    <t>הלוואה 140 06/2021</t>
  </si>
  <si>
    <t>הלוואה 141 06/2021</t>
  </si>
  <si>
    <t>הלוואה 148 07/2021</t>
  </si>
  <si>
    <t>הלוואה 157 10/2021</t>
  </si>
  <si>
    <t>הלוואה 158 10/2021</t>
  </si>
  <si>
    <t>הלוואה 160 10/2021</t>
  </si>
  <si>
    <t>הלוואה 161 10/2021</t>
  </si>
  <si>
    <t>הלוואה 164 9/2021</t>
  </si>
  <si>
    <t>הלוואה 165 9/2021</t>
  </si>
  <si>
    <t>הלוואה 166 12/2021</t>
  </si>
  <si>
    <t>הלוואה 167 12/2021</t>
  </si>
  <si>
    <t>הלוואה 168 12/2021</t>
  </si>
  <si>
    <t>הלוואה 169 12/2021</t>
  </si>
  <si>
    <t>הלוואה 170 12/2021</t>
  </si>
  <si>
    <t>הלוואה 171 12/2021</t>
  </si>
  <si>
    <t>הלוואה 270 03/2022</t>
  </si>
  <si>
    <t>הלוואה 271 03/2022</t>
  </si>
  <si>
    <t>הלוואה 274 1/2022</t>
  </si>
  <si>
    <t>הלוואה 277 1/2022</t>
  </si>
  <si>
    <t>הלוואה 280 3/2022</t>
  </si>
  <si>
    <t>הלוואה 281 6/2022</t>
  </si>
  <si>
    <t>הלוואה 284 4/2022</t>
  </si>
  <si>
    <t>הלוואה 285 4/2022</t>
  </si>
  <si>
    <t>04/2022 הלוואה 286</t>
  </si>
  <si>
    <t>הלוואה 290 02/2022</t>
  </si>
  <si>
    <t>הלוואה 293 09/2022</t>
  </si>
  <si>
    <t>הלוואה 294 10/2022</t>
  </si>
  <si>
    <t>הלוואה 295 05/2022</t>
  </si>
  <si>
    <t>הלוואה 298 11/2022</t>
  </si>
  <si>
    <t>הלוואה 299 12/2022</t>
  </si>
  <si>
    <t>הלוואה 300 10/2022</t>
  </si>
  <si>
    <t>הלוואה 301 10/2022</t>
  </si>
  <si>
    <t>Blue Swan 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</si>
</sst>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##0.00%"/>
    <numFmt numFmtId="165" formatCode="##0.0000"/>
    <numFmt numFmtId="166" formatCode="##0.0000%"/>
    <numFmt numFmtId="167" formatCode="_(* #,##0_);_(* \(#,##0\);_(* &quot;-&quot;??_);_(@_)"/>
    <numFmt numFmtId="168" formatCode="0.0000%"/>
  </numFmts>
  <fonts count="11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</font>
    <font>
      <b/>
      <sz val="10"/>
      <name val="Arie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0" borderId="0"/>
  </cellStyleXfs>
  <cellXfs count="38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8" fillId="0" borderId="0" xfId="0" applyFont="1" applyAlignment="1">
      <alignment horizontal="right" readingOrder="2"/>
    </xf>
    <xf numFmtId="4" fontId="8" fillId="0" borderId="0" xfId="0" applyNumberFormat="1" applyFont="1" applyAlignment="1">
      <alignment horizontal="right"/>
    </xf>
    <xf numFmtId="14" fontId="8" fillId="0" borderId="0" xfId="0" applyNumberFormat="1" applyFont="1" applyAlignment="1">
      <alignment horizontal="right" readingOrder="2"/>
    </xf>
    <xf numFmtId="14" fontId="3" fillId="0" borderId="0" xfId="0" applyNumberFormat="1" applyFont="1" applyAlignment="1">
      <alignment horizontal="right" readingOrder="2"/>
    </xf>
    <xf numFmtId="10" fontId="0" fillId="0" borderId="0" xfId="2" applyNumberFormat="1" applyFont="1" applyFill="1" applyBorder="1"/>
    <xf numFmtId="14" fontId="0" fillId="0" borderId="0" xfId="0" applyNumberFormat="1"/>
    <xf numFmtId="167" fontId="0" fillId="0" borderId="0" xfId="1" applyNumberFormat="1" applyFont="1" applyBorder="1"/>
    <xf numFmtId="168" fontId="0" fillId="0" borderId="0" xfId="0" applyNumberFormat="1" applyFill="1" applyBorder="1"/>
    <xf numFmtId="14" fontId="0" fillId="0" borderId="0" xfId="0" applyNumberFormat="1" applyFill="1" applyBorder="1"/>
    <xf numFmtId="0" fontId="5" fillId="0" borderId="0" xfId="3" applyFont="1" applyAlignment="1">
      <alignment horizontal="right" readingOrder="2"/>
    </xf>
    <xf numFmtId="168" fontId="5" fillId="0" borderId="0" xfId="2" applyNumberFormat="1" applyFont="1" applyAlignment="1">
      <alignment horizontal="right" readingOrder="2"/>
    </xf>
    <xf numFmtId="0" fontId="10" fillId="0" borderId="0" xfId="0" applyFont="1"/>
    <xf numFmtId="0" fontId="0" fillId="0" borderId="0" xfId="0" applyFill="1"/>
    <xf numFmtId="13" fontId="0" fillId="0" borderId="0" xfId="0" applyNumberFormat="1"/>
    <xf numFmtId="0" fontId="0" fillId="0" borderId="0" xfId="0" applyAlignment="1">
      <alignment horizontal="right"/>
    </xf>
    <xf numFmtId="4" fontId="9" fillId="0" borderId="0" xfId="0" applyNumberFormat="1" applyFont="1" applyAlignment="1">
      <alignment horizontal="right"/>
    </xf>
  </cellXfs>
  <cellStyles count="4">
    <cellStyle name="Comma" xfId="1" builtinId="3"/>
    <cellStyle name="Normal" xfId="0" builtinId="0"/>
    <cellStyle name="Normal 10 2 12" xfId="3" xr:uid="{C25027D5-73F8-4762-96C3-10D764A79E9F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workbookViewId="0">
      <selection activeCell="F22" sqref="F22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9403.3070299999999</v>
      </c>
      <c r="D11" s="8">
        <v>0.17390239851663</v>
      </c>
    </row>
    <row r="12" spans="2:4">
      <c r="B12" s="6" t="s">
        <v>14</v>
      </c>
      <c r="C12" s="7">
        <v>40356.57602</v>
      </c>
      <c r="D12" s="8">
        <v>0.74634438112106605</v>
      </c>
    </row>
    <row r="13" spans="2:4">
      <c r="B13" s="6" t="s">
        <v>15</v>
      </c>
      <c r="C13" s="7">
        <v>31690.862939999999</v>
      </c>
      <c r="D13" s="8">
        <v>0.58608285986465103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2182.9728799999998</v>
      </c>
      <c r="D15" s="8">
        <v>4.0371352176166803E-2</v>
      </c>
    </row>
    <row r="16" spans="2:4">
      <c r="B16" s="6" t="s">
        <v>18</v>
      </c>
      <c r="C16" s="7">
        <v>3684.6804299999999</v>
      </c>
      <c r="D16" s="8">
        <v>6.8143554443131693E-2</v>
      </c>
    </row>
    <row r="17" spans="2:4">
      <c r="B17" s="6" t="s">
        <v>19</v>
      </c>
      <c r="C17" s="7">
        <v>2377.2965800000002</v>
      </c>
      <c r="D17" s="8">
        <v>4.3965125878419997E-2</v>
      </c>
    </row>
    <row r="18" spans="2:4">
      <c r="B18" s="6" t="s">
        <v>20</v>
      </c>
      <c r="C18" s="7">
        <v>552.51760999999999</v>
      </c>
      <c r="D18" s="8">
        <v>1.02181219112736E-2</v>
      </c>
    </row>
    <row r="19" spans="2:4">
      <c r="B19" s="6" t="s">
        <v>21</v>
      </c>
      <c r="C19" s="7">
        <v>5.9769999999999997E-2</v>
      </c>
      <c r="D19" s="8">
        <v>1.1053713684109001E-6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-131.81419</v>
      </c>
      <c r="D21" s="8">
        <v>-2.4377385239463699E-3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2345.5996</v>
      </c>
      <c r="D23" s="8">
        <v>4.3378929891183998E-2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443.86362000000003</v>
      </c>
      <c r="D26" s="8">
        <v>8.2087023093059697E-3</v>
      </c>
    </row>
    <row r="27" spans="2:4">
      <c r="B27" s="6" t="s">
        <v>18</v>
      </c>
      <c r="C27" s="7">
        <v>162.39487</v>
      </c>
      <c r="D27" s="8">
        <v>3.0032899393476801E-3</v>
      </c>
    </row>
    <row r="28" spans="2:4">
      <c r="B28" s="6" t="s">
        <v>26</v>
      </c>
      <c r="C28" s="7">
        <v>1395.2296899999999</v>
      </c>
      <c r="D28" s="8">
        <v>2.58030274666693E-2</v>
      </c>
    </row>
    <row r="29" spans="2:4">
      <c r="B29" s="6" t="s">
        <v>27</v>
      </c>
      <c r="C29" s="7">
        <v>0.73863999999999996</v>
      </c>
      <c r="D29" s="8">
        <v>1.36602226461942E-5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-134.88271</v>
      </c>
      <c r="D31" s="8">
        <v>-2.4944869621494302E-3</v>
      </c>
    </row>
    <row r="32" spans="2:4">
      <c r="B32" s="6" t="s">
        <v>30</v>
      </c>
      <c r="C32" s="7">
        <v>478.25549000000001</v>
      </c>
      <c r="D32" s="8">
        <v>8.8447369153643596E-3</v>
      </c>
    </row>
    <row r="33" spans="2:4">
      <c r="B33" s="6" t="s">
        <v>31</v>
      </c>
      <c r="C33" s="7">
        <v>1772.16446</v>
      </c>
      <c r="D33" s="8">
        <v>3.2773964433651902E-2</v>
      </c>
    </row>
    <row r="34" spans="2:4">
      <c r="B34" s="6" t="s">
        <v>32</v>
      </c>
      <c r="C34" s="7">
        <v>178.75880000000001</v>
      </c>
      <c r="D34" s="8">
        <v>3.3059203508698501E-3</v>
      </c>
    </row>
    <row r="35" spans="2:4">
      <c r="B35" s="6" t="s">
        <v>33</v>
      </c>
      <c r="C35" s="7">
        <v>11.092000000000001</v>
      </c>
      <c r="D35" s="8">
        <v>2.0513266217857999E-4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4.8271999999999604</v>
      </c>
      <c r="D37" s="8">
        <v>8.9273024420161894E-5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54072.325109999998</v>
      </c>
      <c r="D42" s="10">
        <v>1</v>
      </c>
    </row>
    <row r="43" spans="2:4">
      <c r="B43" s="6" t="s">
        <v>41</v>
      </c>
      <c r="C43" s="37">
        <f>'יתרת התחייבות להשקעה'!C10</f>
        <v>2418.88</v>
      </c>
      <c r="D43" s="8">
        <f>C43/C42</f>
        <v>4.4734159203978052E-2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3.5310000000000001</v>
      </c>
    </row>
    <row r="48" spans="2:4">
      <c r="C48" s="6" t="s">
        <v>45</v>
      </c>
      <c r="D48" s="11">
        <v>2.6402000000000001</v>
      </c>
    </row>
    <row r="49" spans="3:4">
      <c r="C49" s="6" t="s">
        <v>46</v>
      </c>
      <c r="D49" s="11">
        <v>4.2461000000000002</v>
      </c>
    </row>
    <row r="50" spans="3:4">
      <c r="C50" s="6" t="s">
        <v>47</v>
      </c>
      <c r="D50" s="11">
        <v>3.8186</v>
      </c>
    </row>
    <row r="51" spans="3:4">
      <c r="C51" s="6" t="s">
        <v>48</v>
      </c>
      <c r="D51" s="11">
        <v>2.5992999999999999</v>
      </c>
    </row>
    <row r="52" spans="3:4">
      <c r="C52" s="6" t="s">
        <v>49</v>
      </c>
      <c r="D52" s="11">
        <v>3.7566999999999999</v>
      </c>
    </row>
    <row r="53" spans="3:4">
      <c r="C53" s="6" t="s">
        <v>50</v>
      </c>
      <c r="D53" s="11">
        <v>0.33689999999999998</v>
      </c>
    </row>
    <row r="54" spans="3:4">
      <c r="C54" s="6" t="s">
        <v>51</v>
      </c>
      <c r="D54" s="11">
        <v>4.9720000000000004</v>
      </c>
    </row>
    <row r="55" spans="3:4">
      <c r="C55" s="6" t="s">
        <v>52</v>
      </c>
      <c r="D55" s="11">
        <v>0.50519999999999998</v>
      </c>
    </row>
    <row r="56" spans="3:4">
      <c r="C56" s="6" t="s">
        <v>53</v>
      </c>
      <c r="D56" s="11">
        <v>0.20669999999999999</v>
      </c>
    </row>
    <row r="57" spans="3:4">
      <c r="C57" s="6" t="s">
        <v>54</v>
      </c>
      <c r="D57" s="11">
        <v>2.3717999999999999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0.35649999999999998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0.18190000000000001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4.9000000000000002E-2</v>
      </c>
    </row>
    <row r="65" spans="3:4">
      <c r="C65" s="6" t="s">
        <v>62</v>
      </c>
      <c r="D65" s="11">
        <v>0.66859999999999997</v>
      </c>
    </row>
    <row r="66" spans="3:4">
      <c r="C66" s="6" t="s">
        <v>63</v>
      </c>
      <c r="D66" s="11">
        <v>2.4636999999999999E-2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0.100858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1.6000000000000001E-3</v>
      </c>
    </row>
    <row r="71" spans="3:4">
      <c r="C71" s="6" t="s">
        <v>68</v>
      </c>
      <c r="D71" s="11">
        <v>2.222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0.45200000000000001</v>
      </c>
    </row>
    <row r="74" spans="3:4">
      <c r="C74" s="6" t="s">
        <v>71</v>
      </c>
      <c r="D74" s="11">
        <v>2.6107999999999998</v>
      </c>
    </row>
    <row r="75" spans="3:4">
      <c r="C75" s="6" t="s">
        <v>72</v>
      </c>
      <c r="D75" s="11">
        <v>0.50560000000000005</v>
      </c>
    </row>
    <row r="76" spans="3:4">
      <c r="C76" s="6" t="s">
        <v>73</v>
      </c>
      <c r="D76" s="11">
        <v>0.79869999999999997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0.23400000000000001</v>
      </c>
    </row>
    <row r="84" spans="2:4">
      <c r="C84" s="6" t="s">
        <v>81</v>
      </c>
      <c r="D84" s="11">
        <v>0.14280000000000001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135</v>
      </c>
    </row>
    <row r="7" spans="2:12" ht="15.75">
      <c r="B7" s="2" t="s">
        <v>468</v>
      </c>
    </row>
    <row r="8" spans="2:12">
      <c r="B8" s="3" t="s">
        <v>85</v>
      </c>
      <c r="C8" s="3" t="s">
        <v>86</v>
      </c>
      <c r="D8" s="3" t="s">
        <v>137</v>
      </c>
      <c r="E8" s="3" t="s">
        <v>190</v>
      </c>
      <c r="F8" s="3" t="s">
        <v>90</v>
      </c>
      <c r="G8" s="3" t="s">
        <v>140</v>
      </c>
      <c r="H8" s="3" t="s">
        <v>43</v>
      </c>
      <c r="I8" s="3" t="s">
        <v>93</v>
      </c>
      <c r="J8" s="3" t="s">
        <v>142</v>
      </c>
      <c r="K8" s="3" t="s">
        <v>143</v>
      </c>
      <c r="L8" s="3" t="s">
        <v>144</v>
      </c>
    </row>
    <row r="9" spans="2:12">
      <c r="B9" s="4"/>
      <c r="C9" s="4"/>
      <c r="D9" s="4"/>
      <c r="E9" s="4"/>
      <c r="F9" s="4"/>
      <c r="G9" s="4" t="s">
        <v>147</v>
      </c>
      <c r="H9" s="4" t="s">
        <v>148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469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470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471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472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410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126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470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473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472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474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410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134</v>
      </c>
      <c r="C25" s="17"/>
      <c r="D25" s="18"/>
      <c r="E25" s="6"/>
      <c r="F25" s="6"/>
    </row>
    <row r="29" spans="2:12">
      <c r="B29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31"/>
  <sheetViews>
    <sheetView rightToLeft="1" workbookViewId="0">
      <selection activeCell="B37" sqref="B37"/>
    </sheetView>
  </sheetViews>
  <sheetFormatPr defaultColWidth="9.140625" defaultRowHeight="12.75"/>
  <cols>
    <col min="2" max="2" width="22.7109375" customWidth="1"/>
    <col min="3" max="3" width="17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13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135</v>
      </c>
    </row>
    <row r="7" spans="2:11" ht="15.75">
      <c r="B7" s="2" t="s">
        <v>475</v>
      </c>
    </row>
    <row r="8" spans="2:11">
      <c r="B8" s="3" t="s">
        <v>85</v>
      </c>
      <c r="C8" s="3" t="s">
        <v>86</v>
      </c>
      <c r="D8" s="3" t="s">
        <v>137</v>
      </c>
      <c r="E8" s="3" t="s">
        <v>190</v>
      </c>
      <c r="F8" s="3" t="s">
        <v>90</v>
      </c>
      <c r="G8" s="3" t="s">
        <v>140</v>
      </c>
      <c r="H8" s="3" t="s">
        <v>43</v>
      </c>
      <c r="I8" s="3" t="s">
        <v>93</v>
      </c>
      <c r="J8" s="3" t="s">
        <v>143</v>
      </c>
      <c r="K8" s="3" t="s">
        <v>144</v>
      </c>
    </row>
    <row r="9" spans="2:11">
      <c r="B9" s="4"/>
      <c r="C9" s="4"/>
      <c r="D9" s="4"/>
      <c r="E9" s="4"/>
      <c r="F9" s="4"/>
      <c r="G9" s="4" t="s">
        <v>147</v>
      </c>
      <c r="H9" s="4" t="s">
        <v>148</v>
      </c>
      <c r="I9" s="4" t="s">
        <v>97</v>
      </c>
      <c r="J9" s="4" t="s">
        <v>96</v>
      </c>
      <c r="K9" s="4" t="s">
        <v>96</v>
      </c>
    </row>
    <row r="11" spans="2:11">
      <c r="B11" s="3" t="s">
        <v>476</v>
      </c>
      <c r="C11" s="12"/>
      <c r="D11" s="20"/>
      <c r="E11" s="3"/>
      <c r="F11" s="3"/>
      <c r="G11" s="9">
        <v>0</v>
      </c>
      <c r="I11" s="9">
        <v>-131.81</v>
      </c>
      <c r="J11" s="10">
        <v>1</v>
      </c>
      <c r="K11" s="10">
        <v>-2.3999999999999998E-3</v>
      </c>
    </row>
    <row r="12" spans="2:11">
      <c r="B12" s="3" t="s">
        <v>477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478</v>
      </c>
      <c r="C13" s="12"/>
      <c r="D13" s="20"/>
      <c r="E13" s="3"/>
      <c r="F13" s="3"/>
      <c r="G13" s="9">
        <v>0</v>
      </c>
      <c r="I13" s="9">
        <v>-131.81</v>
      </c>
      <c r="J13" s="10">
        <v>1</v>
      </c>
      <c r="K13" s="10">
        <v>-2.3999999999999998E-3</v>
      </c>
    </row>
    <row r="14" spans="2:11">
      <c r="B14" s="6" t="s">
        <v>479</v>
      </c>
      <c r="C14" s="17">
        <v>12513317</v>
      </c>
      <c r="D14" s="18" t="s">
        <v>181</v>
      </c>
      <c r="E14" s="6" t="s">
        <v>480</v>
      </c>
      <c r="F14" s="6" t="s">
        <v>44</v>
      </c>
      <c r="G14" s="7">
        <v>-1</v>
      </c>
      <c r="H14" s="7">
        <v>59046.86</v>
      </c>
      <c r="I14" s="7">
        <v>-104.25</v>
      </c>
      <c r="J14" s="8">
        <v>0.79090000000000005</v>
      </c>
      <c r="K14" s="8">
        <v>-1.9E-3</v>
      </c>
    </row>
    <row r="15" spans="2:11">
      <c r="B15" s="6" t="s">
        <v>479</v>
      </c>
      <c r="C15" s="17">
        <v>12513321</v>
      </c>
      <c r="D15" s="18" t="s">
        <v>181</v>
      </c>
      <c r="E15" s="6" t="s">
        <v>480</v>
      </c>
      <c r="F15" s="6" t="s">
        <v>44</v>
      </c>
      <c r="G15" s="7">
        <v>-1</v>
      </c>
      <c r="H15" s="7">
        <v>61191.75</v>
      </c>
      <c r="I15" s="7">
        <v>-108.03</v>
      </c>
      <c r="J15" s="8">
        <v>0.8196</v>
      </c>
      <c r="K15" s="8">
        <v>-2E-3</v>
      </c>
    </row>
    <row r="16" spans="2:11">
      <c r="B16" s="6" t="s">
        <v>479</v>
      </c>
      <c r="C16" s="17">
        <v>125133</v>
      </c>
      <c r="D16" s="18" t="s">
        <v>181</v>
      </c>
      <c r="E16" s="6" t="s">
        <v>480</v>
      </c>
      <c r="F16" s="6" t="s">
        <v>44</v>
      </c>
      <c r="G16" s="7">
        <v>2</v>
      </c>
      <c r="H16" s="7">
        <v>61250</v>
      </c>
      <c r="I16" s="7">
        <v>216.27</v>
      </c>
      <c r="J16" s="8">
        <v>-1.6407</v>
      </c>
      <c r="K16" s="8">
        <v>4.0000000000000001E-3</v>
      </c>
    </row>
    <row r="17" spans="2:11">
      <c r="B17" s="6" t="s">
        <v>481</v>
      </c>
      <c r="C17" s="17">
        <v>1536851</v>
      </c>
      <c r="D17" s="18" t="s">
        <v>181</v>
      </c>
      <c r="E17" s="6" t="s">
        <v>480</v>
      </c>
      <c r="F17" s="6" t="s">
        <v>44</v>
      </c>
      <c r="G17" s="7">
        <v>-4</v>
      </c>
      <c r="H17" s="7">
        <v>396855.32</v>
      </c>
      <c r="I17" s="7">
        <v>-2802.59</v>
      </c>
      <c r="J17" s="8">
        <v>21.261700000000001</v>
      </c>
      <c r="K17" s="8">
        <v>-5.1799999999999999E-2</v>
      </c>
    </row>
    <row r="18" spans="2:11">
      <c r="B18" s="6" t="s">
        <v>481</v>
      </c>
      <c r="C18" s="17">
        <v>153685</v>
      </c>
      <c r="D18" s="18" t="s">
        <v>181</v>
      </c>
      <c r="E18" s="6" t="s">
        <v>480</v>
      </c>
      <c r="F18" s="6" t="s">
        <v>44</v>
      </c>
      <c r="G18" s="7">
        <v>4</v>
      </c>
      <c r="H18" s="7">
        <v>387175</v>
      </c>
      <c r="I18" s="7">
        <v>2734.23</v>
      </c>
      <c r="J18" s="8">
        <v>-20.743099999999998</v>
      </c>
      <c r="K18" s="8">
        <v>5.0599999999999999E-2</v>
      </c>
    </row>
    <row r="19" spans="2:11">
      <c r="B19" s="6" t="s">
        <v>482</v>
      </c>
      <c r="C19" s="17">
        <v>154144</v>
      </c>
      <c r="D19" s="18" t="s">
        <v>181</v>
      </c>
      <c r="E19" s="6" t="s">
        <v>480</v>
      </c>
      <c r="F19" s="6" t="s">
        <v>44</v>
      </c>
      <c r="G19" s="7">
        <v>1</v>
      </c>
      <c r="H19" s="7">
        <v>1103275</v>
      </c>
      <c r="I19" s="7">
        <v>779.13</v>
      </c>
      <c r="J19" s="8">
        <v>-5.9108000000000001</v>
      </c>
      <c r="K19" s="8">
        <v>1.44E-2</v>
      </c>
    </row>
    <row r="20" spans="2:11">
      <c r="B20" s="6" t="s">
        <v>482</v>
      </c>
      <c r="C20" s="17">
        <v>1541440</v>
      </c>
      <c r="D20" s="18" t="s">
        <v>181</v>
      </c>
      <c r="E20" s="6" t="s">
        <v>480</v>
      </c>
      <c r="F20" s="6" t="s">
        <v>44</v>
      </c>
      <c r="G20" s="7">
        <v>-1</v>
      </c>
      <c r="H20" s="7">
        <v>1183215.07</v>
      </c>
      <c r="I20" s="7">
        <v>-835.59</v>
      </c>
      <c r="J20" s="8">
        <v>6.3391000000000002</v>
      </c>
      <c r="K20" s="8">
        <v>-1.55E-2</v>
      </c>
    </row>
    <row r="21" spans="2:11">
      <c r="B21" s="6" t="s">
        <v>483</v>
      </c>
      <c r="C21" s="17">
        <v>12513219</v>
      </c>
      <c r="D21" s="18" t="s">
        <v>181</v>
      </c>
      <c r="E21" s="6" t="s">
        <v>480</v>
      </c>
      <c r="F21" s="6" t="s">
        <v>44</v>
      </c>
      <c r="G21" s="7">
        <v>-1</v>
      </c>
      <c r="H21" s="7">
        <v>137574.56</v>
      </c>
      <c r="I21" s="7">
        <v>-242.89</v>
      </c>
      <c r="J21" s="8">
        <v>1.8427</v>
      </c>
      <c r="K21" s="8">
        <v>-4.4999999999999997E-3</v>
      </c>
    </row>
    <row r="22" spans="2:11">
      <c r="B22" s="6" t="s">
        <v>483</v>
      </c>
      <c r="C22" s="17">
        <v>125132</v>
      </c>
      <c r="D22" s="18" t="s">
        <v>181</v>
      </c>
      <c r="E22" s="6" t="s">
        <v>480</v>
      </c>
      <c r="F22" s="6" t="s">
        <v>44</v>
      </c>
      <c r="G22" s="7">
        <v>1</v>
      </c>
      <c r="H22" s="7">
        <v>141525</v>
      </c>
      <c r="I22" s="7">
        <v>249.86</v>
      </c>
      <c r="J22" s="8">
        <v>-1.8956</v>
      </c>
      <c r="K22" s="8">
        <v>4.5999999999999999E-3</v>
      </c>
    </row>
    <row r="23" spans="2:11">
      <c r="B23" s="6" t="s">
        <v>484</v>
      </c>
      <c r="C23" s="17">
        <v>1455365</v>
      </c>
      <c r="D23" s="18" t="s">
        <v>181</v>
      </c>
      <c r="E23" s="6" t="s">
        <v>480</v>
      </c>
      <c r="F23" s="6" t="s">
        <v>44</v>
      </c>
      <c r="G23" s="7">
        <v>-1</v>
      </c>
      <c r="H23" s="7">
        <v>90575.63</v>
      </c>
      <c r="I23" s="7">
        <v>-159.91</v>
      </c>
      <c r="J23" s="8">
        <v>1.2132000000000001</v>
      </c>
      <c r="K23" s="8">
        <v>-3.0000000000000001E-3</v>
      </c>
    </row>
    <row r="24" spans="2:11">
      <c r="B24" s="6" t="s">
        <v>484</v>
      </c>
      <c r="C24" s="17">
        <v>145536</v>
      </c>
      <c r="D24" s="18" t="s">
        <v>181</v>
      </c>
      <c r="E24" s="6" t="s">
        <v>480</v>
      </c>
      <c r="F24" s="6" t="s">
        <v>44</v>
      </c>
      <c r="G24" s="7">
        <v>1</v>
      </c>
      <c r="H24" s="7">
        <v>80400</v>
      </c>
      <c r="I24" s="7">
        <v>141.94999999999999</v>
      </c>
      <c r="J24" s="8">
        <v>-1.0769</v>
      </c>
      <c r="K24" s="8">
        <v>2.5999999999999999E-3</v>
      </c>
    </row>
    <row r="27" spans="2:11">
      <c r="B27" s="6" t="s">
        <v>134</v>
      </c>
      <c r="C27" s="17"/>
      <c r="D27" s="18"/>
      <c r="E27" s="6"/>
      <c r="F27" s="6"/>
    </row>
    <row r="31" spans="2:11">
      <c r="B31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135</v>
      </c>
    </row>
    <row r="7" spans="2:17" ht="15.75">
      <c r="B7" s="2" t="s">
        <v>485</v>
      </c>
    </row>
    <row r="8" spans="2:17">
      <c r="B8" s="3" t="s">
        <v>85</v>
      </c>
      <c r="C8" s="3" t="s">
        <v>86</v>
      </c>
      <c r="D8" s="3" t="s">
        <v>486</v>
      </c>
      <c r="E8" s="3" t="s">
        <v>88</v>
      </c>
      <c r="F8" s="3" t="s">
        <v>89</v>
      </c>
      <c r="G8" s="3" t="s">
        <v>138</v>
      </c>
      <c r="H8" s="3" t="s">
        <v>139</v>
      </c>
      <c r="I8" s="3" t="s">
        <v>90</v>
      </c>
      <c r="J8" s="3" t="s">
        <v>91</v>
      </c>
      <c r="K8" s="3" t="s">
        <v>92</v>
      </c>
      <c r="L8" s="3" t="s">
        <v>140</v>
      </c>
      <c r="M8" s="3" t="s">
        <v>43</v>
      </c>
      <c r="N8" s="3" t="s">
        <v>93</v>
      </c>
      <c r="O8" s="3" t="s">
        <v>142</v>
      </c>
      <c r="P8" s="3" t="s">
        <v>143</v>
      </c>
      <c r="Q8" s="3" t="s">
        <v>144</v>
      </c>
    </row>
    <row r="9" spans="2:17">
      <c r="B9" s="4"/>
      <c r="C9" s="4"/>
      <c r="D9" s="4"/>
      <c r="E9" s="4"/>
      <c r="F9" s="4"/>
      <c r="G9" s="4" t="s">
        <v>145</v>
      </c>
      <c r="H9" s="4" t="s">
        <v>146</v>
      </c>
      <c r="I9" s="4"/>
      <c r="J9" s="4" t="s">
        <v>96</v>
      </c>
      <c r="K9" s="4" t="s">
        <v>96</v>
      </c>
      <c r="L9" s="4" t="s">
        <v>147</v>
      </c>
      <c r="M9" s="4" t="s">
        <v>148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487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488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489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490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491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492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493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494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126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488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489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490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491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492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493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494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134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28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495</v>
      </c>
    </row>
    <row r="7" spans="2:16" ht="15.75">
      <c r="B7" s="2" t="s">
        <v>136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138</v>
      </c>
      <c r="G8" s="3" t="s">
        <v>139</v>
      </c>
      <c r="H8" s="3" t="s">
        <v>90</v>
      </c>
      <c r="I8" s="3" t="s">
        <v>91</v>
      </c>
      <c r="J8" s="3" t="s">
        <v>92</v>
      </c>
      <c r="K8" s="3" t="s">
        <v>140</v>
      </c>
      <c r="L8" s="3" t="s">
        <v>43</v>
      </c>
      <c r="M8" s="3" t="s">
        <v>496</v>
      </c>
      <c r="N8" s="3" t="s">
        <v>142</v>
      </c>
      <c r="O8" s="3" t="s">
        <v>143</v>
      </c>
      <c r="P8" s="3" t="s">
        <v>144</v>
      </c>
    </row>
    <row r="9" spans="2:16">
      <c r="B9" s="4"/>
      <c r="C9" s="4"/>
      <c r="D9" s="4"/>
      <c r="E9" s="4"/>
      <c r="F9" s="4" t="s">
        <v>145</v>
      </c>
      <c r="G9" s="4" t="s">
        <v>146</v>
      </c>
      <c r="H9" s="4"/>
      <c r="I9" s="4" t="s">
        <v>96</v>
      </c>
      <c r="J9" s="4" t="s">
        <v>96</v>
      </c>
      <c r="K9" s="4" t="s">
        <v>147</v>
      </c>
      <c r="L9" s="4" t="s">
        <v>148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149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99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497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498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499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500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501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181</v>
      </c>
      <c r="C18" s="14"/>
      <c r="D18" s="13"/>
      <c r="E18" s="13"/>
      <c r="F18" s="13"/>
      <c r="G18" s="14">
        <v>0</v>
      </c>
      <c r="H18" s="13"/>
      <c r="J18" s="16">
        <v>0</v>
      </c>
      <c r="K18" s="15">
        <v>0</v>
      </c>
      <c r="M18" s="15">
        <v>0</v>
      </c>
      <c r="O18" s="16">
        <v>0</v>
      </c>
      <c r="P18" s="16">
        <v>0</v>
      </c>
    </row>
    <row r="19" spans="2:16">
      <c r="B19" s="3" t="s">
        <v>126</v>
      </c>
      <c r="C19" s="12"/>
      <c r="D19" s="3"/>
      <c r="E19" s="3"/>
      <c r="F19" s="3"/>
      <c r="H19" s="3"/>
      <c r="K19" s="9">
        <v>0</v>
      </c>
      <c r="M19" s="9">
        <v>0</v>
      </c>
      <c r="O19" s="10">
        <v>0</v>
      </c>
      <c r="P19" s="10">
        <v>0</v>
      </c>
    </row>
    <row r="20" spans="2:16">
      <c r="B20" s="13" t="s">
        <v>172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1" spans="2:16">
      <c r="B21" s="13" t="s">
        <v>502</v>
      </c>
      <c r="C21" s="14"/>
      <c r="D21" s="13"/>
      <c r="E21" s="13"/>
      <c r="F21" s="13"/>
      <c r="G21" s="14">
        <v>0</v>
      </c>
      <c r="H21" s="13"/>
      <c r="J21" s="16">
        <v>0</v>
      </c>
      <c r="K21" s="15">
        <v>0</v>
      </c>
      <c r="M21" s="15">
        <v>0</v>
      </c>
      <c r="O21" s="16">
        <v>0</v>
      </c>
      <c r="P21" s="16">
        <v>0</v>
      </c>
    </row>
    <row r="24" spans="2:16">
      <c r="B24" s="6" t="s">
        <v>134</v>
      </c>
      <c r="C24" s="17"/>
      <c r="D24" s="6"/>
      <c r="E24" s="6"/>
      <c r="F24" s="6"/>
      <c r="H24" s="6"/>
    </row>
    <row r="28" spans="2:16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495</v>
      </c>
    </row>
    <row r="7" spans="2:19" ht="15.75">
      <c r="B7" s="2" t="s">
        <v>188</v>
      </c>
    </row>
    <row r="8" spans="2:19">
      <c r="B8" s="3" t="s">
        <v>85</v>
      </c>
      <c r="C8" s="3" t="s">
        <v>86</v>
      </c>
      <c r="D8" s="3" t="s">
        <v>189</v>
      </c>
      <c r="E8" s="3" t="s">
        <v>87</v>
      </c>
      <c r="F8" s="3" t="s">
        <v>190</v>
      </c>
      <c r="G8" s="3" t="s">
        <v>88</v>
      </c>
      <c r="H8" s="3" t="s">
        <v>89</v>
      </c>
      <c r="I8" s="3" t="s">
        <v>138</v>
      </c>
      <c r="J8" s="3" t="s">
        <v>139</v>
      </c>
      <c r="K8" s="3" t="s">
        <v>90</v>
      </c>
      <c r="L8" s="3" t="s">
        <v>91</v>
      </c>
      <c r="M8" s="3" t="s">
        <v>92</v>
      </c>
      <c r="N8" s="3" t="s">
        <v>140</v>
      </c>
      <c r="O8" s="3" t="s">
        <v>43</v>
      </c>
      <c r="P8" s="3" t="s">
        <v>496</v>
      </c>
      <c r="Q8" s="3" t="s">
        <v>142</v>
      </c>
      <c r="R8" s="3" t="s">
        <v>143</v>
      </c>
      <c r="S8" s="3" t="s">
        <v>144</v>
      </c>
    </row>
    <row r="9" spans="2:19">
      <c r="B9" s="4"/>
      <c r="C9" s="4"/>
      <c r="D9" s="4"/>
      <c r="E9" s="4"/>
      <c r="F9" s="4"/>
      <c r="G9" s="4"/>
      <c r="H9" s="4"/>
      <c r="I9" s="4" t="s">
        <v>145</v>
      </c>
      <c r="J9" s="4" t="s">
        <v>146</v>
      </c>
      <c r="K9" s="4"/>
      <c r="L9" s="4" t="s">
        <v>96</v>
      </c>
      <c r="M9" s="4" t="s">
        <v>96</v>
      </c>
      <c r="N9" s="4" t="s">
        <v>147</v>
      </c>
      <c r="O9" s="4" t="s">
        <v>148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191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503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504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193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410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456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505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506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134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37"/>
  <sheetViews>
    <sheetView rightToLeft="1" workbookViewId="0">
      <selection activeCell="L23" sqref="L23"/>
    </sheetView>
  </sheetViews>
  <sheetFormatPr defaultColWidth="9.140625" defaultRowHeight="12.75"/>
  <cols>
    <col min="2" max="2" width="40.7109375" customWidth="1"/>
    <col min="3" max="3" width="15.7109375" customWidth="1"/>
    <col min="4" max="4" width="11.7109375" customWidth="1"/>
    <col min="5" max="5" width="13.7109375" customWidth="1"/>
    <col min="6" max="6" width="17.7109375" customWidth="1"/>
    <col min="7" max="7" width="9.7109375" customWidth="1"/>
    <col min="8" max="8" width="12.7109375" customWidth="1"/>
    <col min="9" max="9" width="14.7109375" customWidth="1"/>
    <col min="10" max="10" width="8.7109375" customWidth="1"/>
    <col min="11" max="11" width="11.7109375" customWidth="1"/>
    <col min="12" max="12" width="14.7109375" customWidth="1"/>
    <col min="13" max="13" width="16.7109375" customWidth="1"/>
    <col min="14" max="14" width="15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495</v>
      </c>
    </row>
    <row r="7" spans="2:19" ht="15.75">
      <c r="B7" s="2" t="s">
        <v>197</v>
      </c>
    </row>
    <row r="8" spans="2:19">
      <c r="B8" s="3" t="s">
        <v>85</v>
      </c>
      <c r="C8" s="3" t="s">
        <v>86</v>
      </c>
      <c r="D8" s="3" t="s">
        <v>189</v>
      </c>
      <c r="E8" s="3" t="s">
        <v>87</v>
      </c>
      <c r="F8" s="3" t="s">
        <v>190</v>
      </c>
      <c r="G8" s="3" t="s">
        <v>88</v>
      </c>
      <c r="H8" s="3" t="s">
        <v>89</v>
      </c>
      <c r="I8" s="3" t="s">
        <v>138</v>
      </c>
      <c r="J8" s="3" t="s">
        <v>139</v>
      </c>
      <c r="K8" s="3" t="s">
        <v>90</v>
      </c>
      <c r="L8" s="3" t="s">
        <v>91</v>
      </c>
      <c r="M8" s="3" t="s">
        <v>92</v>
      </c>
      <c r="N8" s="3" t="s">
        <v>140</v>
      </c>
      <c r="O8" s="3" t="s">
        <v>43</v>
      </c>
      <c r="P8" s="3" t="s">
        <v>496</v>
      </c>
      <c r="Q8" s="3" t="s">
        <v>142</v>
      </c>
      <c r="R8" s="3" t="s">
        <v>143</v>
      </c>
      <c r="S8" s="3" t="s">
        <v>144</v>
      </c>
    </row>
    <row r="9" spans="2:19">
      <c r="B9" s="4"/>
      <c r="C9" s="4"/>
      <c r="D9" s="4"/>
      <c r="E9" s="4"/>
      <c r="F9" s="4"/>
      <c r="G9" s="4"/>
      <c r="H9" s="4"/>
      <c r="I9" s="4" t="s">
        <v>145</v>
      </c>
      <c r="J9" s="4" t="s">
        <v>146</v>
      </c>
      <c r="K9" s="4"/>
      <c r="L9" s="4" t="s">
        <v>96</v>
      </c>
      <c r="M9" s="4" t="s">
        <v>96</v>
      </c>
      <c r="N9" s="4" t="s">
        <v>147</v>
      </c>
      <c r="O9" s="4" t="s">
        <v>148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426</v>
      </c>
      <c r="C11" s="12"/>
      <c r="D11" s="3"/>
      <c r="E11" s="3"/>
      <c r="F11" s="3"/>
      <c r="G11" s="3"/>
      <c r="H11" s="3"/>
      <c r="I11" s="3"/>
      <c r="J11" s="12">
        <v>6.14</v>
      </c>
      <c r="K11" s="3"/>
      <c r="M11" s="10">
        <v>3.4000000000000002E-2</v>
      </c>
      <c r="N11" s="9">
        <v>1710537.62</v>
      </c>
      <c r="P11" s="9">
        <v>443.86</v>
      </c>
      <c r="R11" s="10">
        <v>1</v>
      </c>
      <c r="S11" s="10">
        <v>8.2000000000000007E-3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J12" s="12">
        <v>6.11</v>
      </c>
      <c r="K12" s="3"/>
      <c r="M12" s="10">
        <v>3.2300000000000002E-2</v>
      </c>
      <c r="N12" s="9">
        <v>364537.62</v>
      </c>
      <c r="P12" s="9">
        <v>411.01</v>
      </c>
      <c r="R12" s="10">
        <v>0.92600000000000005</v>
      </c>
      <c r="S12" s="10">
        <v>7.6E-3</v>
      </c>
    </row>
    <row r="13" spans="2:19">
      <c r="B13" s="13" t="s">
        <v>503</v>
      </c>
      <c r="C13" s="14"/>
      <c r="D13" s="13"/>
      <c r="E13" s="13"/>
      <c r="F13" s="13"/>
      <c r="G13" s="13"/>
      <c r="H13" s="13"/>
      <c r="I13" s="13"/>
      <c r="J13" s="14">
        <v>7.59</v>
      </c>
      <c r="K13" s="13"/>
      <c r="M13" s="16">
        <v>1.9900000000000001E-2</v>
      </c>
      <c r="N13" s="15">
        <v>219733.95</v>
      </c>
      <c r="P13" s="15">
        <v>275.63</v>
      </c>
      <c r="R13" s="16">
        <v>0.621</v>
      </c>
      <c r="S13" s="16">
        <v>5.1000000000000004E-3</v>
      </c>
    </row>
    <row r="14" spans="2:19">
      <c r="B14" s="6" t="s">
        <v>507</v>
      </c>
      <c r="C14" s="17">
        <v>1124346</v>
      </c>
      <c r="D14" s="6"/>
      <c r="E14" s="18">
        <v>520010869</v>
      </c>
      <c r="F14" s="6" t="s">
        <v>339</v>
      </c>
      <c r="G14" s="6" t="s">
        <v>124</v>
      </c>
      <c r="H14" s="6" t="s">
        <v>125</v>
      </c>
      <c r="I14" s="6" t="s">
        <v>508</v>
      </c>
      <c r="J14" s="17">
        <v>10.48</v>
      </c>
      <c r="K14" s="6" t="s">
        <v>103</v>
      </c>
      <c r="L14" s="19">
        <v>4.1000000000000002E-2</v>
      </c>
      <c r="M14" s="8">
        <v>2.06E-2</v>
      </c>
      <c r="N14" s="7">
        <v>97188.02</v>
      </c>
      <c r="O14" s="7">
        <v>138.63999999999999</v>
      </c>
      <c r="P14" s="7">
        <v>134.74</v>
      </c>
      <c r="Q14" s="8">
        <v>1E-4</v>
      </c>
      <c r="R14" s="8">
        <v>0.30359999999999998</v>
      </c>
      <c r="S14" s="8">
        <v>2.5000000000000001E-3</v>
      </c>
    </row>
    <row r="15" spans="2:19">
      <c r="B15" s="6" t="s">
        <v>509</v>
      </c>
      <c r="C15" s="17">
        <v>1140276</v>
      </c>
      <c r="D15" s="6"/>
      <c r="E15" s="18">
        <v>520042185</v>
      </c>
      <c r="F15" s="6" t="s">
        <v>305</v>
      </c>
      <c r="G15" s="6" t="s">
        <v>510</v>
      </c>
      <c r="H15" s="6" t="s">
        <v>216</v>
      </c>
      <c r="I15" s="6" t="s">
        <v>511</v>
      </c>
      <c r="J15" s="17">
        <v>5.77</v>
      </c>
      <c r="K15" s="6" t="s">
        <v>103</v>
      </c>
      <c r="L15" s="19">
        <v>2.1399999999999999E-2</v>
      </c>
      <c r="M15" s="8">
        <v>1.6400000000000001E-2</v>
      </c>
      <c r="N15" s="7">
        <v>101160.92</v>
      </c>
      <c r="O15" s="7">
        <v>113.19</v>
      </c>
      <c r="P15" s="7">
        <v>114.5</v>
      </c>
      <c r="Q15" s="8">
        <v>4.0000000000000002E-4</v>
      </c>
      <c r="R15" s="8">
        <v>0.25800000000000001</v>
      </c>
      <c r="S15" s="8">
        <v>2.0999999999999999E-3</v>
      </c>
    </row>
    <row r="16" spans="2:19">
      <c r="B16" s="6" t="s">
        <v>512</v>
      </c>
      <c r="C16" s="17">
        <v>6000129</v>
      </c>
      <c r="D16" s="6"/>
      <c r="E16" s="18">
        <v>520000472</v>
      </c>
      <c r="F16" s="29" t="s">
        <v>214</v>
      </c>
      <c r="G16" s="6" t="s">
        <v>215</v>
      </c>
      <c r="H16" s="6" t="s">
        <v>216</v>
      </c>
      <c r="I16" s="6" t="s">
        <v>513</v>
      </c>
      <c r="J16" s="17">
        <v>0.05</v>
      </c>
      <c r="K16" s="6" t="s">
        <v>103</v>
      </c>
      <c r="L16" s="19">
        <v>0.06</v>
      </c>
      <c r="M16" s="8">
        <v>3.8100000000000002E-2</v>
      </c>
      <c r="N16" s="7">
        <v>15871.53</v>
      </c>
      <c r="O16" s="7">
        <v>116.92</v>
      </c>
      <c r="P16" s="7">
        <v>18.559999999999999</v>
      </c>
      <c r="Q16" s="8">
        <v>2.7100000000000001E-5</v>
      </c>
      <c r="R16" s="8">
        <v>4.1799999999999997E-2</v>
      </c>
      <c r="S16" s="8">
        <v>2.9999999999999997E-4</v>
      </c>
    </row>
    <row r="17" spans="2:19">
      <c r="B17" s="6" t="s">
        <v>514</v>
      </c>
      <c r="C17" s="17">
        <v>1103084</v>
      </c>
      <c r="D17" s="6"/>
      <c r="E17" s="18">
        <v>513436394</v>
      </c>
      <c r="F17" s="6" t="s">
        <v>339</v>
      </c>
      <c r="G17" s="6" t="s">
        <v>211</v>
      </c>
      <c r="H17" s="6" t="s">
        <v>125</v>
      </c>
      <c r="I17" s="6" t="s">
        <v>515</v>
      </c>
      <c r="J17" s="17">
        <v>2.19</v>
      </c>
      <c r="K17" s="6" t="s">
        <v>103</v>
      </c>
      <c r="L17" s="19">
        <v>5.6000000000000001E-2</v>
      </c>
      <c r="M17" s="8">
        <v>1.5800000000000002E-2</v>
      </c>
      <c r="N17" s="7">
        <v>5513.48</v>
      </c>
      <c r="O17" s="7">
        <v>141.91999999999999</v>
      </c>
      <c r="P17" s="7">
        <v>7.82</v>
      </c>
      <c r="Q17" s="8">
        <v>4.4240000000000003E-5</v>
      </c>
      <c r="R17" s="8">
        <v>1.7600000000000001E-2</v>
      </c>
      <c r="S17" s="8">
        <v>1E-4</v>
      </c>
    </row>
    <row r="18" spans="2:19">
      <c r="B18" s="13" t="s">
        <v>504</v>
      </c>
      <c r="C18" s="14"/>
      <c r="D18" s="13"/>
      <c r="E18" s="13"/>
      <c r="F18" s="13"/>
      <c r="G18" s="13"/>
      <c r="H18" s="13"/>
      <c r="I18" s="13"/>
      <c r="J18" s="14">
        <v>3.11</v>
      </c>
      <c r="K18" s="13"/>
      <c r="M18" s="16">
        <v>5.74E-2</v>
      </c>
      <c r="N18" s="15">
        <v>144803.67000000001</v>
      </c>
      <c r="P18" s="15">
        <v>135.38</v>
      </c>
      <c r="R18" s="16">
        <v>0.30499999999999999</v>
      </c>
      <c r="S18" s="16">
        <v>2.5000000000000001E-3</v>
      </c>
    </row>
    <row r="19" spans="2:19">
      <c r="B19" s="6" t="s">
        <v>516</v>
      </c>
      <c r="C19" s="17">
        <v>201617081</v>
      </c>
      <c r="D19" s="6"/>
      <c r="E19" s="18">
        <v>510687403</v>
      </c>
      <c r="F19" s="28" t="s">
        <v>210</v>
      </c>
      <c r="G19" s="6" t="s">
        <v>518</v>
      </c>
      <c r="H19" s="6" t="s">
        <v>216</v>
      </c>
      <c r="I19" s="6" t="s">
        <v>519</v>
      </c>
      <c r="J19" s="17">
        <v>2.94</v>
      </c>
      <c r="K19" s="6" t="s">
        <v>103</v>
      </c>
      <c r="L19" s="19">
        <v>3.1E-2</v>
      </c>
      <c r="M19" s="8">
        <v>4.8300000000000003E-2</v>
      </c>
      <c r="N19" s="7">
        <v>43400</v>
      </c>
      <c r="O19" s="7">
        <v>96.03</v>
      </c>
      <c r="P19" s="7">
        <v>41.68</v>
      </c>
      <c r="Q19" s="8">
        <v>2.0000000000000001E-4</v>
      </c>
      <c r="R19" s="8">
        <v>9.3899999999999997E-2</v>
      </c>
      <c r="S19" s="8">
        <v>8.0000000000000004E-4</v>
      </c>
    </row>
    <row r="20" spans="2:19">
      <c r="B20" s="6" t="s">
        <v>520</v>
      </c>
      <c r="C20" s="17">
        <v>1167212</v>
      </c>
      <c r="D20" s="6"/>
      <c r="E20" s="18">
        <v>880326081</v>
      </c>
      <c r="F20" s="29" t="s">
        <v>220</v>
      </c>
      <c r="G20" s="6" t="s">
        <v>521</v>
      </c>
      <c r="H20" s="6" t="s">
        <v>125</v>
      </c>
      <c r="I20" s="6" t="s">
        <v>522</v>
      </c>
      <c r="J20" s="17">
        <v>3.9</v>
      </c>
      <c r="K20" s="6" t="s">
        <v>103</v>
      </c>
      <c r="L20" s="32">
        <v>3.3500000000000002E-2</v>
      </c>
      <c r="M20" s="8">
        <v>6.4199999999999993E-2</v>
      </c>
      <c r="N20" s="7">
        <v>64800</v>
      </c>
      <c r="O20" s="7">
        <v>89.17</v>
      </c>
      <c r="P20" s="7">
        <v>57.78</v>
      </c>
      <c r="Q20" s="8">
        <v>1E-4</v>
      </c>
      <c r="R20" s="8">
        <v>0.13020000000000001</v>
      </c>
      <c r="S20" s="8">
        <v>1.1000000000000001E-3</v>
      </c>
    </row>
    <row r="21" spans="2:19">
      <c r="B21" s="6" t="s">
        <v>523</v>
      </c>
      <c r="C21" s="17">
        <v>201709193</v>
      </c>
      <c r="D21" s="6"/>
      <c r="E21" s="18">
        <v>515703528</v>
      </c>
      <c r="F21" s="6" t="s">
        <v>296</v>
      </c>
      <c r="G21" s="6" t="s">
        <v>524</v>
      </c>
      <c r="H21" s="6" t="s">
        <v>125</v>
      </c>
      <c r="I21" s="6" t="s">
        <v>525</v>
      </c>
      <c r="J21" s="17">
        <v>1.92</v>
      </c>
      <c r="K21" s="6" t="s">
        <v>103</v>
      </c>
      <c r="L21" s="19">
        <v>3.85E-2</v>
      </c>
      <c r="M21" s="8">
        <v>5.8700000000000002E-2</v>
      </c>
      <c r="N21" s="7">
        <v>15183.67</v>
      </c>
      <c r="O21" s="7">
        <v>97.98</v>
      </c>
      <c r="P21" s="7">
        <v>14.88</v>
      </c>
      <c r="Q21" s="8">
        <v>1.7969999999999999E-5</v>
      </c>
      <c r="R21" s="8">
        <v>3.3500000000000002E-2</v>
      </c>
      <c r="S21" s="8">
        <v>2.9999999999999997E-4</v>
      </c>
    </row>
    <row r="22" spans="2:19">
      <c r="B22" s="6" t="s">
        <v>526</v>
      </c>
      <c r="C22" s="17">
        <v>1151141</v>
      </c>
      <c r="D22" s="6"/>
      <c r="E22" s="18">
        <v>514189596</v>
      </c>
      <c r="F22" s="28" t="s">
        <v>210</v>
      </c>
      <c r="G22" s="6" t="s">
        <v>524</v>
      </c>
      <c r="H22" s="6" t="s">
        <v>125</v>
      </c>
      <c r="I22" s="6" t="s">
        <v>527</v>
      </c>
      <c r="J22" s="17">
        <v>1.79</v>
      </c>
      <c r="K22" s="6" t="s">
        <v>103</v>
      </c>
      <c r="L22" s="32">
        <v>3.5499999999999997E-2</v>
      </c>
      <c r="M22" s="8">
        <v>5.2200000000000003E-2</v>
      </c>
      <c r="N22" s="7">
        <v>15840</v>
      </c>
      <c r="O22" s="7">
        <v>98.93</v>
      </c>
      <c r="P22" s="7">
        <v>15.67</v>
      </c>
      <c r="Q22" s="8">
        <v>4.9499999999999997E-5</v>
      </c>
      <c r="R22" s="8">
        <v>3.5299999999999998E-2</v>
      </c>
      <c r="S22" s="8">
        <v>2.9999999999999997E-4</v>
      </c>
    </row>
    <row r="23" spans="2:19">
      <c r="B23" s="6" t="s">
        <v>528</v>
      </c>
      <c r="C23" s="17">
        <v>1138825</v>
      </c>
      <c r="D23" s="6"/>
      <c r="E23" s="18">
        <v>520044439</v>
      </c>
      <c r="F23" s="6" t="s">
        <v>529</v>
      </c>
      <c r="G23" s="6" t="s">
        <v>221</v>
      </c>
      <c r="H23" s="6" t="s">
        <v>216</v>
      </c>
      <c r="I23" s="6" t="s">
        <v>530</v>
      </c>
      <c r="J23" s="17">
        <v>3.12</v>
      </c>
      <c r="K23" s="6" t="s">
        <v>103</v>
      </c>
      <c r="L23" s="32">
        <v>4.5999999999999999E-2</v>
      </c>
      <c r="M23" s="8">
        <v>6.6699999999999995E-2</v>
      </c>
      <c r="N23" s="7">
        <v>5580</v>
      </c>
      <c r="O23" s="7">
        <v>96.32</v>
      </c>
      <c r="P23" s="7">
        <v>5.37</v>
      </c>
      <c r="Q23" s="8">
        <v>0</v>
      </c>
      <c r="R23" s="8">
        <v>1.21E-2</v>
      </c>
      <c r="S23" s="8">
        <v>1E-4</v>
      </c>
    </row>
    <row r="24" spans="2:19">
      <c r="B24" s="13" t="s">
        <v>193</v>
      </c>
      <c r="C24" s="14"/>
      <c r="D24" s="13"/>
      <c r="E24" s="13"/>
      <c r="F24" s="13"/>
      <c r="G24" s="13"/>
      <c r="H24" s="13"/>
      <c r="I24" s="13"/>
      <c r="J24" s="14">
        <v>0</v>
      </c>
      <c r="K24" s="13"/>
      <c r="M24" s="16">
        <v>0</v>
      </c>
      <c r="N24" s="15">
        <v>0</v>
      </c>
      <c r="P24" s="15">
        <v>0</v>
      </c>
      <c r="R24" s="16">
        <v>0</v>
      </c>
      <c r="S24" s="16">
        <v>0</v>
      </c>
    </row>
    <row r="25" spans="2:19">
      <c r="B25" s="13" t="s">
        <v>410</v>
      </c>
      <c r="C25" s="14"/>
      <c r="D25" s="13"/>
      <c r="E25" s="13"/>
      <c r="F25" s="13"/>
      <c r="G25" s="13"/>
      <c r="H25" s="13"/>
      <c r="I25" s="13"/>
      <c r="J25" s="14">
        <v>0</v>
      </c>
      <c r="K25" s="13"/>
      <c r="M25" s="16">
        <v>0</v>
      </c>
      <c r="N25" s="15">
        <v>0</v>
      </c>
      <c r="P25" s="15">
        <v>0</v>
      </c>
      <c r="R25" s="16">
        <v>0</v>
      </c>
      <c r="S25" s="16">
        <v>0</v>
      </c>
    </row>
    <row r="26" spans="2:19">
      <c r="B26" s="3" t="s">
        <v>126</v>
      </c>
      <c r="C26" s="12"/>
      <c r="D26" s="3"/>
      <c r="E26" s="3"/>
      <c r="F26" s="3"/>
      <c r="G26" s="3"/>
      <c r="H26" s="3"/>
      <c r="I26" s="3"/>
      <c r="J26" s="12">
        <v>6.5</v>
      </c>
      <c r="K26" s="3"/>
      <c r="M26" s="10">
        <v>5.5199999999999999E-2</v>
      </c>
      <c r="N26" s="9">
        <v>1346000</v>
      </c>
      <c r="P26" s="9">
        <v>32.86</v>
      </c>
      <c r="R26" s="10">
        <v>7.3999999999999996E-2</v>
      </c>
      <c r="S26" s="10">
        <v>5.9999999999999995E-4</v>
      </c>
    </row>
    <row r="27" spans="2:19">
      <c r="B27" s="13" t="s">
        <v>531</v>
      </c>
      <c r="C27" s="14"/>
      <c r="D27" s="13"/>
      <c r="E27" s="13"/>
      <c r="F27" s="13"/>
      <c r="G27" s="13"/>
      <c r="H27" s="13"/>
      <c r="I27" s="13"/>
      <c r="J27" s="14">
        <v>6.5</v>
      </c>
      <c r="K27" s="13"/>
      <c r="M27" s="16">
        <v>5.5199999999999999E-2</v>
      </c>
      <c r="N27" s="15">
        <v>1346000</v>
      </c>
      <c r="P27" s="15">
        <v>32.86</v>
      </c>
      <c r="R27" s="16">
        <v>7.3999999999999996E-2</v>
      </c>
      <c r="S27" s="16">
        <v>5.9999999999999995E-4</v>
      </c>
    </row>
    <row r="28" spans="2:19">
      <c r="B28" s="6" t="s">
        <v>532</v>
      </c>
      <c r="C28" s="17" t="s">
        <v>533</v>
      </c>
      <c r="D28" s="6"/>
      <c r="E28" s="18">
        <v>520000472</v>
      </c>
      <c r="F28" s="6" t="s">
        <v>534</v>
      </c>
      <c r="G28" s="6" t="s">
        <v>240</v>
      </c>
      <c r="H28" s="6" t="s">
        <v>178</v>
      </c>
      <c r="I28" s="6" t="s">
        <v>535</v>
      </c>
      <c r="J28" s="17">
        <v>7.4</v>
      </c>
      <c r="K28" s="6" t="s">
        <v>45</v>
      </c>
      <c r="L28" s="19">
        <v>4.1000000000000002E-2</v>
      </c>
      <c r="M28" s="8">
        <v>5.6899999999999999E-2</v>
      </c>
      <c r="N28" s="7">
        <v>863000</v>
      </c>
      <c r="O28" s="7">
        <v>91.24</v>
      </c>
      <c r="P28" s="7">
        <v>20.79</v>
      </c>
      <c r="Q28" s="8">
        <v>1E-4</v>
      </c>
      <c r="R28" s="8">
        <v>4.6800000000000001E-2</v>
      </c>
      <c r="S28" s="8">
        <v>4.0000000000000002E-4</v>
      </c>
    </row>
    <row r="29" spans="2:19">
      <c r="B29" s="6" t="s">
        <v>536</v>
      </c>
      <c r="C29" s="17" t="s">
        <v>537</v>
      </c>
      <c r="D29" s="6"/>
      <c r="E29" s="18">
        <v>520000472</v>
      </c>
      <c r="F29" s="6" t="s">
        <v>534</v>
      </c>
      <c r="G29" s="6" t="s">
        <v>240</v>
      </c>
      <c r="H29" s="6" t="s">
        <v>178</v>
      </c>
      <c r="I29" s="6" t="s">
        <v>538</v>
      </c>
      <c r="J29" s="17">
        <v>4.95</v>
      </c>
      <c r="K29" s="6" t="s">
        <v>45</v>
      </c>
      <c r="L29" s="19">
        <v>0.04</v>
      </c>
      <c r="M29" s="8">
        <v>5.2299999999999999E-2</v>
      </c>
      <c r="N29" s="7">
        <v>483000</v>
      </c>
      <c r="O29" s="7">
        <v>94.62</v>
      </c>
      <c r="P29" s="7">
        <v>12.07</v>
      </c>
      <c r="Q29" s="8">
        <v>4.8300000000000002E-5</v>
      </c>
      <c r="R29" s="8">
        <v>2.7199999999999998E-2</v>
      </c>
      <c r="S29" s="8">
        <v>2.0000000000000001E-4</v>
      </c>
    </row>
    <row r="30" spans="2:19">
      <c r="B30" s="13" t="s">
        <v>539</v>
      </c>
      <c r="C30" s="14"/>
      <c r="D30" s="13"/>
      <c r="E30" s="13"/>
      <c r="F30" s="13"/>
      <c r="G30" s="13"/>
      <c r="H30" s="13"/>
      <c r="I30" s="13"/>
      <c r="J30" s="14">
        <v>0</v>
      </c>
      <c r="K30" s="13"/>
      <c r="M30" s="16">
        <v>0</v>
      </c>
      <c r="N30" s="15">
        <v>0</v>
      </c>
      <c r="P30" s="15">
        <v>0</v>
      </c>
      <c r="R30" s="16">
        <v>0</v>
      </c>
      <c r="S30" s="16">
        <v>0</v>
      </c>
    </row>
    <row r="33" spans="2:11">
      <c r="B33" s="6" t="s">
        <v>134</v>
      </c>
      <c r="C33" s="17"/>
      <c r="D33" s="6"/>
      <c r="E33" s="6"/>
      <c r="F33" s="6"/>
      <c r="G33" s="6"/>
      <c r="H33" s="6"/>
      <c r="I33" s="6"/>
      <c r="K33" s="6"/>
    </row>
    <row r="37" spans="2:11">
      <c r="B37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40"/>
  <sheetViews>
    <sheetView rightToLeft="1" workbookViewId="0">
      <selection activeCell="F18" sqref="F18"/>
    </sheetView>
  </sheetViews>
  <sheetFormatPr defaultColWidth="9.140625" defaultRowHeight="12.75"/>
  <cols>
    <col min="2" max="2" width="46.7109375" customWidth="1"/>
    <col min="3" max="3" width="12.7109375" customWidth="1"/>
    <col min="4" max="4" width="11.7109375" customWidth="1"/>
    <col min="5" max="5" width="13.7109375" customWidth="1"/>
    <col min="6" max="6" width="37.7109375" customWidth="1"/>
    <col min="7" max="7" width="15.7109375" customWidth="1"/>
    <col min="8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495</v>
      </c>
    </row>
    <row r="7" spans="2:13" ht="15.75">
      <c r="B7" s="2" t="s">
        <v>288</v>
      </c>
    </row>
    <row r="8" spans="2:13">
      <c r="B8" s="3" t="s">
        <v>85</v>
      </c>
      <c r="C8" s="3" t="s">
        <v>86</v>
      </c>
      <c r="D8" s="3" t="s">
        <v>189</v>
      </c>
      <c r="E8" s="3" t="s">
        <v>87</v>
      </c>
      <c r="F8" s="3" t="s">
        <v>190</v>
      </c>
      <c r="G8" s="3" t="s">
        <v>90</v>
      </c>
      <c r="H8" s="3" t="s">
        <v>140</v>
      </c>
      <c r="I8" s="3" t="s">
        <v>43</v>
      </c>
      <c r="J8" s="3" t="s">
        <v>496</v>
      </c>
      <c r="K8" s="3" t="s">
        <v>142</v>
      </c>
      <c r="L8" s="3" t="s">
        <v>143</v>
      </c>
      <c r="M8" s="3" t="s">
        <v>144</v>
      </c>
    </row>
    <row r="9" spans="2:13">
      <c r="B9" s="4"/>
      <c r="C9" s="4"/>
      <c r="D9" s="4"/>
      <c r="E9" s="4"/>
      <c r="F9" s="4"/>
      <c r="G9" s="4"/>
      <c r="H9" s="4" t="s">
        <v>147</v>
      </c>
      <c r="I9" s="4" t="s">
        <v>148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289</v>
      </c>
      <c r="C11" s="12"/>
      <c r="D11" s="3"/>
      <c r="E11" s="3"/>
      <c r="F11" s="3"/>
      <c r="G11" s="3"/>
      <c r="H11" s="9">
        <v>63646.99</v>
      </c>
      <c r="J11" s="9">
        <v>162.38999999999999</v>
      </c>
      <c r="L11" s="10">
        <v>1</v>
      </c>
      <c r="M11" s="10">
        <v>3.0000000000000001E-3</v>
      </c>
    </row>
    <row r="12" spans="2:13">
      <c r="B12" s="3" t="s">
        <v>99</v>
      </c>
      <c r="C12" s="12"/>
      <c r="D12" s="3"/>
      <c r="E12" s="3"/>
      <c r="F12" s="3"/>
      <c r="G12" s="3"/>
      <c r="H12" s="9">
        <v>18956.439999999999</v>
      </c>
      <c r="J12" s="9">
        <v>44.55</v>
      </c>
      <c r="L12" s="10">
        <v>0.27429999999999999</v>
      </c>
      <c r="M12" s="10">
        <v>8.0000000000000004E-4</v>
      </c>
    </row>
    <row r="13" spans="2:13">
      <c r="B13" s="6" t="s">
        <v>540</v>
      </c>
      <c r="C13" s="17">
        <v>299943365</v>
      </c>
      <c r="D13" s="6"/>
      <c r="E13" s="18">
        <v>13337</v>
      </c>
      <c r="F13" s="6" t="s">
        <v>393</v>
      </c>
      <c r="G13" s="6" t="s">
        <v>44</v>
      </c>
      <c r="H13" s="7">
        <v>153.44</v>
      </c>
      <c r="I13" s="7">
        <v>208.55</v>
      </c>
      <c r="J13" s="7">
        <v>1.1299999999999999</v>
      </c>
      <c r="K13" s="8">
        <v>7.4399999999999999E-6</v>
      </c>
      <c r="L13" s="8">
        <v>7.0000000000000001E-3</v>
      </c>
      <c r="M13" s="8">
        <v>0</v>
      </c>
    </row>
    <row r="14" spans="2:13">
      <c r="B14" s="6" t="s">
        <v>541</v>
      </c>
      <c r="C14" s="17">
        <v>202109229</v>
      </c>
      <c r="D14" s="6"/>
      <c r="E14" s="18">
        <v>13344</v>
      </c>
      <c r="F14" s="6" t="s">
        <v>393</v>
      </c>
      <c r="G14" s="6" t="s">
        <v>44</v>
      </c>
      <c r="H14" s="7">
        <v>195.73</v>
      </c>
      <c r="I14" s="7">
        <v>636.27</v>
      </c>
      <c r="J14" s="7">
        <v>4.4000000000000004</v>
      </c>
      <c r="K14" s="8">
        <v>1.06E-6</v>
      </c>
      <c r="L14" s="8">
        <v>2.7099999999999999E-2</v>
      </c>
      <c r="M14" s="8">
        <v>1E-4</v>
      </c>
    </row>
    <row r="15" spans="2:13">
      <c r="B15" s="6" t="s">
        <v>542</v>
      </c>
      <c r="C15" s="17">
        <v>202106167</v>
      </c>
      <c r="D15" s="6"/>
      <c r="E15" s="18">
        <v>515229409</v>
      </c>
      <c r="F15" s="6" t="s">
        <v>393</v>
      </c>
      <c r="G15" s="6" t="s">
        <v>44</v>
      </c>
      <c r="H15" s="7">
        <v>107</v>
      </c>
      <c r="I15" s="7">
        <v>1973</v>
      </c>
      <c r="J15" s="7">
        <v>7.45</v>
      </c>
      <c r="K15" s="8">
        <v>0</v>
      </c>
      <c r="L15" s="8">
        <v>4.5900000000000003E-2</v>
      </c>
      <c r="M15" s="8">
        <v>1E-4</v>
      </c>
    </row>
    <row r="16" spans="2:13">
      <c r="B16" s="6" t="s">
        <v>543</v>
      </c>
      <c r="C16" s="17">
        <v>202104121</v>
      </c>
      <c r="D16" s="6"/>
      <c r="E16" s="18">
        <v>13279</v>
      </c>
      <c r="F16" s="6" t="s">
        <v>181</v>
      </c>
      <c r="G16" s="6" t="s">
        <v>44</v>
      </c>
      <c r="H16" s="7">
        <v>1350.07</v>
      </c>
      <c r="I16" s="7">
        <v>21.78</v>
      </c>
      <c r="J16" s="7">
        <v>1.04</v>
      </c>
      <c r="K16" s="8">
        <v>4.8199999999999996E-6</v>
      </c>
      <c r="L16" s="8">
        <v>6.4000000000000003E-3</v>
      </c>
      <c r="M16" s="8">
        <v>0</v>
      </c>
    </row>
    <row r="17" spans="2:13">
      <c r="B17" s="6" t="s">
        <v>544</v>
      </c>
      <c r="C17" s="17">
        <v>29992737</v>
      </c>
      <c r="D17" s="6"/>
      <c r="E17" s="18">
        <v>550260061</v>
      </c>
      <c r="F17" s="6" t="s">
        <v>278</v>
      </c>
      <c r="G17" s="6" t="s">
        <v>103</v>
      </c>
      <c r="H17" s="7">
        <v>2.64</v>
      </c>
      <c r="I17" s="7">
        <v>977.83</v>
      </c>
      <c r="J17" s="7">
        <v>2.58</v>
      </c>
      <c r="K17" s="8">
        <v>7.0899999999999999E-6</v>
      </c>
      <c r="L17" s="8">
        <v>1.5900000000000001E-2</v>
      </c>
      <c r="M17" s="8">
        <v>0</v>
      </c>
    </row>
    <row r="18" spans="2:13">
      <c r="B18" s="6" t="s">
        <v>545</v>
      </c>
      <c r="C18" s="17">
        <v>299943510</v>
      </c>
      <c r="D18" s="6"/>
      <c r="E18" s="18">
        <v>28126</v>
      </c>
      <c r="F18" s="28" t="s">
        <v>210</v>
      </c>
      <c r="G18" s="6" t="s">
        <v>73</v>
      </c>
      <c r="H18" s="7">
        <v>0.1</v>
      </c>
      <c r="I18" s="7">
        <v>148986.35</v>
      </c>
      <c r="J18" s="7">
        <v>11.9</v>
      </c>
      <c r="K18" s="8">
        <v>1E-4</v>
      </c>
      <c r="L18" s="8">
        <v>7.3300000000000004E-2</v>
      </c>
      <c r="M18" s="8">
        <v>2.0000000000000001E-4</v>
      </c>
    </row>
    <row r="19" spans="2:13">
      <c r="B19" s="6" t="s">
        <v>546</v>
      </c>
      <c r="C19" s="17">
        <v>299943514</v>
      </c>
      <c r="D19" s="6"/>
      <c r="E19" s="18">
        <v>28126</v>
      </c>
      <c r="F19" s="28" t="s">
        <v>210</v>
      </c>
      <c r="G19" s="6" t="s">
        <v>73</v>
      </c>
      <c r="H19" s="7">
        <v>17147.46</v>
      </c>
      <c r="I19" s="7">
        <v>117.18</v>
      </c>
      <c r="J19" s="7">
        <v>16.05</v>
      </c>
      <c r="K19" s="8">
        <v>5.9999999999999995E-4</v>
      </c>
      <c r="L19" s="8">
        <v>9.8799999999999999E-2</v>
      </c>
      <c r="M19" s="8">
        <v>2.9999999999999997E-4</v>
      </c>
    </row>
    <row r="20" spans="2:13">
      <c r="B20" s="3" t="s">
        <v>126</v>
      </c>
      <c r="C20" s="12"/>
      <c r="D20" s="3"/>
      <c r="E20" s="3"/>
      <c r="F20" s="3"/>
      <c r="G20" s="3"/>
      <c r="H20" s="9">
        <v>44690.55</v>
      </c>
      <c r="J20" s="9">
        <v>117.85</v>
      </c>
      <c r="L20" s="10">
        <v>0.72570000000000001</v>
      </c>
      <c r="M20" s="10">
        <v>2.2000000000000001E-3</v>
      </c>
    </row>
    <row r="21" spans="2:13">
      <c r="B21" s="13" t="s">
        <v>195</v>
      </c>
      <c r="C21" s="14"/>
      <c r="D21" s="13"/>
      <c r="E21" s="13"/>
      <c r="F21" s="13"/>
      <c r="G21" s="13"/>
      <c r="H21" s="15">
        <v>0</v>
      </c>
      <c r="J21" s="15">
        <v>0</v>
      </c>
      <c r="L21" s="16">
        <v>0</v>
      </c>
      <c r="M21" s="16">
        <v>0</v>
      </c>
    </row>
    <row r="22" spans="2:13">
      <c r="B22" s="13" t="s">
        <v>196</v>
      </c>
      <c r="C22" s="14"/>
      <c r="D22" s="13"/>
      <c r="E22" s="13"/>
      <c r="F22" s="13"/>
      <c r="G22" s="13"/>
      <c r="H22" s="15">
        <v>44690.55</v>
      </c>
      <c r="J22" s="15">
        <v>117.85</v>
      </c>
      <c r="L22" s="16">
        <v>0.72570000000000001</v>
      </c>
      <c r="M22" s="16">
        <v>2.2000000000000001E-3</v>
      </c>
    </row>
    <row r="23" spans="2:13">
      <c r="B23" s="6" t="s">
        <v>547</v>
      </c>
      <c r="C23" s="17">
        <v>289991143</v>
      </c>
      <c r="D23" s="6" t="s">
        <v>181</v>
      </c>
      <c r="E23" s="6"/>
      <c r="F23" s="6" t="s">
        <v>461</v>
      </c>
      <c r="G23" s="6" t="s">
        <v>46</v>
      </c>
      <c r="H23" s="7">
        <v>356.86</v>
      </c>
      <c r="I23" s="7">
        <v>478.55</v>
      </c>
      <c r="J23" s="7">
        <v>7.25</v>
      </c>
      <c r="K23" s="8">
        <v>1E-4</v>
      </c>
      <c r="L23" s="8">
        <v>4.4699999999999997E-2</v>
      </c>
      <c r="M23" s="8">
        <v>1E-4</v>
      </c>
    </row>
    <row r="24" spans="2:13">
      <c r="B24" s="6" t="s">
        <v>548</v>
      </c>
      <c r="C24" s="17">
        <v>299936187</v>
      </c>
      <c r="D24" s="6" t="s">
        <v>181</v>
      </c>
      <c r="E24" s="6"/>
      <c r="F24" s="6" t="s">
        <v>254</v>
      </c>
      <c r="G24" s="6" t="s">
        <v>73</v>
      </c>
      <c r="H24" s="7">
        <v>25254.19</v>
      </c>
      <c r="I24" s="7">
        <v>1.22</v>
      </c>
      <c r="J24" s="7">
        <v>24.51</v>
      </c>
      <c r="K24" s="8">
        <v>1E-4</v>
      </c>
      <c r="L24" s="8">
        <v>0.15090000000000001</v>
      </c>
      <c r="M24" s="8">
        <v>5.0000000000000001E-4</v>
      </c>
    </row>
    <row r="25" spans="2:13">
      <c r="B25" s="6" t="s">
        <v>549</v>
      </c>
      <c r="C25" s="17">
        <v>201711017</v>
      </c>
      <c r="D25" s="6" t="s">
        <v>181</v>
      </c>
      <c r="E25" s="6"/>
      <c r="F25" s="6" t="s">
        <v>254</v>
      </c>
      <c r="G25" s="6" t="s">
        <v>49</v>
      </c>
      <c r="H25" s="7">
        <v>1.74</v>
      </c>
      <c r="I25" s="7">
        <v>95591.76</v>
      </c>
      <c r="J25" s="7">
        <v>6.25</v>
      </c>
      <c r="K25" s="8">
        <v>1E-4</v>
      </c>
      <c r="L25" s="8">
        <v>3.85E-2</v>
      </c>
      <c r="M25" s="8">
        <v>1E-4</v>
      </c>
    </row>
    <row r="26" spans="2:13">
      <c r="B26" s="6" t="s">
        <v>550</v>
      </c>
      <c r="C26" s="17">
        <v>202111241</v>
      </c>
      <c r="D26" s="6" t="s">
        <v>181</v>
      </c>
      <c r="E26" s="6"/>
      <c r="F26" s="6" t="s">
        <v>393</v>
      </c>
      <c r="G26" s="6" t="s">
        <v>44</v>
      </c>
      <c r="H26" s="7">
        <v>80.16</v>
      </c>
      <c r="I26" s="7">
        <v>3.69</v>
      </c>
      <c r="J26" s="7">
        <v>1.05</v>
      </c>
      <c r="K26" s="8">
        <v>2.5100000000000001E-6</v>
      </c>
      <c r="L26" s="8">
        <v>6.4000000000000003E-3</v>
      </c>
      <c r="M26" s="8">
        <v>0</v>
      </c>
    </row>
    <row r="27" spans="2:13">
      <c r="B27" s="6" t="s">
        <v>551</v>
      </c>
      <c r="C27" s="17">
        <v>202208310</v>
      </c>
      <c r="D27" s="6" t="s">
        <v>181</v>
      </c>
      <c r="E27" s="6"/>
      <c r="F27" s="6" t="s">
        <v>393</v>
      </c>
      <c r="G27" s="6" t="s">
        <v>44</v>
      </c>
      <c r="H27" s="7">
        <v>14.92</v>
      </c>
      <c r="I27" s="7">
        <v>2680.97</v>
      </c>
      <c r="J27" s="7">
        <v>1.41</v>
      </c>
      <c r="K27" s="8">
        <v>5.3299999999999998E-6</v>
      </c>
      <c r="L27" s="8">
        <v>8.6999999999999994E-3</v>
      </c>
      <c r="M27" s="8">
        <v>0</v>
      </c>
    </row>
    <row r="28" spans="2:13">
      <c r="B28" s="6" t="s">
        <v>552</v>
      </c>
      <c r="C28" s="17">
        <v>202110185</v>
      </c>
      <c r="D28" s="6" t="s">
        <v>181</v>
      </c>
      <c r="E28" s="6"/>
      <c r="F28" s="6" t="s">
        <v>393</v>
      </c>
      <c r="G28" s="6" t="s">
        <v>44</v>
      </c>
      <c r="H28" s="7">
        <v>92.07</v>
      </c>
      <c r="I28" s="7">
        <v>1000</v>
      </c>
      <c r="J28" s="7">
        <v>3.25</v>
      </c>
      <c r="K28" s="8">
        <v>7.0000000000000005E-8</v>
      </c>
      <c r="L28" s="8">
        <v>0.02</v>
      </c>
      <c r="M28" s="8">
        <v>1E-4</v>
      </c>
    </row>
    <row r="29" spans="2:13">
      <c r="B29" s="6" t="s">
        <v>553</v>
      </c>
      <c r="C29" s="17">
        <v>201707023</v>
      </c>
      <c r="D29" s="6" t="s">
        <v>181</v>
      </c>
      <c r="E29" s="6"/>
      <c r="F29" s="6" t="s">
        <v>534</v>
      </c>
      <c r="G29" s="6" t="s">
        <v>44</v>
      </c>
      <c r="H29" s="7">
        <v>6.3</v>
      </c>
      <c r="I29" s="7">
        <v>26879.03</v>
      </c>
      <c r="J29" s="7">
        <v>5.98</v>
      </c>
      <c r="K29" s="8">
        <v>1.7929999999999999E-5</v>
      </c>
      <c r="L29" s="8">
        <v>3.6799999999999999E-2</v>
      </c>
      <c r="M29" s="8">
        <v>1E-4</v>
      </c>
    </row>
    <row r="30" spans="2:13">
      <c r="B30" s="6" t="s">
        <v>554</v>
      </c>
      <c r="C30" s="17">
        <v>299943084</v>
      </c>
      <c r="D30" s="6" t="s">
        <v>181</v>
      </c>
      <c r="E30" s="6"/>
      <c r="F30" s="6" t="s">
        <v>517</v>
      </c>
      <c r="G30" s="6" t="s">
        <v>46</v>
      </c>
      <c r="H30" s="7">
        <v>2080</v>
      </c>
      <c r="I30" s="7">
        <v>104.86</v>
      </c>
      <c r="J30" s="7">
        <v>9.26</v>
      </c>
      <c r="K30" s="8">
        <v>1E-4</v>
      </c>
      <c r="L30" s="8">
        <v>5.7000000000000002E-2</v>
      </c>
      <c r="M30" s="8">
        <v>2.0000000000000001E-4</v>
      </c>
    </row>
    <row r="31" spans="2:13">
      <c r="B31" s="6" t="s">
        <v>555</v>
      </c>
      <c r="C31" s="17">
        <v>202111225</v>
      </c>
      <c r="D31" s="6" t="s">
        <v>181</v>
      </c>
      <c r="E31" s="6"/>
      <c r="F31" s="6" t="s">
        <v>517</v>
      </c>
      <c r="G31" s="6" t="s">
        <v>49</v>
      </c>
      <c r="H31" s="7">
        <v>10592.21</v>
      </c>
      <c r="I31" s="7">
        <v>0.84</v>
      </c>
      <c r="J31" s="7">
        <v>33.450000000000003</v>
      </c>
      <c r="K31" s="8">
        <v>1E-4</v>
      </c>
      <c r="L31" s="8">
        <v>0.20599999999999999</v>
      </c>
      <c r="M31" s="8">
        <v>5.9999999999999995E-4</v>
      </c>
    </row>
    <row r="32" spans="2:13">
      <c r="B32" s="6" t="s">
        <v>556</v>
      </c>
      <c r="C32" s="17">
        <v>202102240</v>
      </c>
      <c r="D32" s="6" t="s">
        <v>181</v>
      </c>
      <c r="E32" s="6"/>
      <c r="F32" s="6" t="s">
        <v>517</v>
      </c>
      <c r="G32" s="6" t="s">
        <v>46</v>
      </c>
      <c r="H32" s="7">
        <v>686</v>
      </c>
      <c r="I32" s="7">
        <v>100.48</v>
      </c>
      <c r="J32" s="7">
        <v>2.93</v>
      </c>
      <c r="K32" s="8">
        <v>1.791E-5</v>
      </c>
      <c r="L32" s="8">
        <v>1.7999999999999999E-2</v>
      </c>
      <c r="M32" s="8">
        <v>1E-4</v>
      </c>
    </row>
    <row r="33" spans="2:13">
      <c r="B33" s="6" t="s">
        <v>557</v>
      </c>
      <c r="C33" s="17">
        <v>202206298</v>
      </c>
      <c r="D33" s="6" t="s">
        <v>181</v>
      </c>
      <c r="E33" s="6"/>
      <c r="F33" s="6" t="s">
        <v>517</v>
      </c>
      <c r="G33" s="6" t="s">
        <v>44</v>
      </c>
      <c r="H33" s="7">
        <v>5526.1</v>
      </c>
      <c r="I33" s="7">
        <v>115.34</v>
      </c>
      <c r="J33" s="7">
        <v>22.51</v>
      </c>
      <c r="K33" s="8">
        <v>1.6000000000000001E-3</v>
      </c>
      <c r="L33" s="8">
        <v>0.1386</v>
      </c>
      <c r="M33" s="8">
        <v>4.0000000000000002E-4</v>
      </c>
    </row>
    <row r="36" spans="2:13">
      <c r="B36" s="6" t="s">
        <v>134</v>
      </c>
      <c r="C36" s="17"/>
      <c r="D36" s="6"/>
      <c r="E36" s="6"/>
      <c r="F36" s="6"/>
      <c r="G36" s="6"/>
    </row>
    <row r="40" spans="2:13">
      <c r="B40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128"/>
  <sheetViews>
    <sheetView rightToLeft="1" tabSelected="1" workbookViewId="0">
      <selection activeCell="B31" sqref="B31"/>
    </sheetView>
  </sheetViews>
  <sheetFormatPr defaultColWidth="9.140625" defaultRowHeight="12.75"/>
  <cols>
    <col min="2" max="2" width="46.7109375" customWidth="1"/>
    <col min="3" max="3" width="12.7109375" customWidth="1"/>
    <col min="4" max="4" width="15.7109375" customWidth="1"/>
    <col min="5" max="5" width="14.7109375" customWidth="1"/>
    <col min="6" max="6" width="13.7109375" customWidth="1"/>
    <col min="7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495</v>
      </c>
    </row>
    <row r="7" spans="2:11" ht="15.75">
      <c r="B7" s="2" t="s">
        <v>558</v>
      </c>
    </row>
    <row r="8" spans="2:11">
      <c r="B8" s="3" t="s">
        <v>85</v>
      </c>
      <c r="C8" s="3" t="s">
        <v>86</v>
      </c>
      <c r="D8" s="3" t="s">
        <v>90</v>
      </c>
      <c r="E8" s="3" t="s">
        <v>138</v>
      </c>
      <c r="F8" s="3" t="s">
        <v>140</v>
      </c>
      <c r="G8" s="3" t="s">
        <v>43</v>
      </c>
      <c r="H8" s="3" t="s">
        <v>496</v>
      </c>
      <c r="I8" s="3" t="s">
        <v>142</v>
      </c>
      <c r="J8" s="3" t="s">
        <v>143</v>
      </c>
      <c r="K8" s="3" t="s">
        <v>144</v>
      </c>
    </row>
    <row r="9" spans="2:11">
      <c r="B9" s="4"/>
      <c r="C9" s="4"/>
      <c r="D9" s="4"/>
      <c r="E9" s="4" t="s">
        <v>145</v>
      </c>
      <c r="F9" s="4" t="s">
        <v>147</v>
      </c>
      <c r="G9" s="4" t="s">
        <v>148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559</v>
      </c>
      <c r="C11" s="12"/>
      <c r="D11" s="3"/>
      <c r="E11" s="3"/>
      <c r="F11" s="9">
        <v>577996.78</v>
      </c>
      <c r="H11" s="9">
        <v>1395.23</v>
      </c>
      <c r="J11" s="10">
        <v>1</v>
      </c>
      <c r="K11" s="10">
        <v>2.58E-2</v>
      </c>
    </row>
    <row r="12" spans="2:11">
      <c r="B12" s="3" t="s">
        <v>560</v>
      </c>
      <c r="C12" s="12"/>
      <c r="D12" s="3"/>
      <c r="E12" s="3"/>
      <c r="F12" s="9">
        <v>307066.57</v>
      </c>
      <c r="H12" s="9">
        <v>413.28</v>
      </c>
      <c r="J12" s="10">
        <v>0.29620000000000002</v>
      </c>
      <c r="K12" s="10">
        <v>7.6E-3</v>
      </c>
    </row>
    <row r="13" spans="2:11">
      <c r="B13" s="13" t="s">
        <v>561</v>
      </c>
      <c r="C13" s="14"/>
      <c r="D13" s="13"/>
      <c r="E13" s="13"/>
      <c r="F13" s="15">
        <v>28636.880000000001</v>
      </c>
      <c r="H13" s="15">
        <v>111.41</v>
      </c>
      <c r="J13" s="16">
        <v>7.9899999999999999E-2</v>
      </c>
      <c r="K13" s="16">
        <v>2.0999999999999999E-3</v>
      </c>
    </row>
    <row r="14" spans="2:11">
      <c r="B14" s="6" t="s">
        <v>562</v>
      </c>
      <c r="C14" s="17">
        <v>202202149</v>
      </c>
      <c r="D14" s="6" t="s">
        <v>44</v>
      </c>
      <c r="E14" s="6" t="s">
        <v>563</v>
      </c>
      <c r="F14" s="7">
        <v>360</v>
      </c>
      <c r="G14" s="7">
        <v>72.260000000000005</v>
      </c>
      <c r="H14" s="7">
        <v>0.92</v>
      </c>
      <c r="I14" s="8">
        <v>1.8749999999999998E-5</v>
      </c>
      <c r="J14" s="8">
        <v>6.9999999999999999E-4</v>
      </c>
      <c r="K14" s="8">
        <v>0</v>
      </c>
    </row>
    <row r="15" spans="2:11">
      <c r="B15" s="6" t="s">
        <v>564</v>
      </c>
      <c r="C15" s="17">
        <v>29992997</v>
      </c>
      <c r="D15" s="6" t="s">
        <v>103</v>
      </c>
      <c r="E15" s="6" t="s">
        <v>565</v>
      </c>
      <c r="F15" s="7">
        <v>2501.0100000000002</v>
      </c>
      <c r="G15" s="7">
        <v>160.33000000000001</v>
      </c>
      <c r="H15" s="7">
        <v>4.01</v>
      </c>
      <c r="I15" s="8">
        <v>1.2510000000000001E-5</v>
      </c>
      <c r="J15" s="8">
        <v>2.8999999999999998E-3</v>
      </c>
      <c r="K15" s="8">
        <v>1E-4</v>
      </c>
    </row>
    <row r="16" spans="2:11">
      <c r="B16" s="6" t="s">
        <v>566</v>
      </c>
      <c r="C16" s="17">
        <v>202101044</v>
      </c>
      <c r="D16" s="6" t="s">
        <v>44</v>
      </c>
      <c r="E16" s="6" t="s">
        <v>567</v>
      </c>
      <c r="F16" s="7">
        <v>1583.42</v>
      </c>
      <c r="G16" s="7">
        <v>107.44</v>
      </c>
      <c r="H16" s="7">
        <v>6.01</v>
      </c>
      <c r="I16" s="8">
        <v>6.5200000000000003E-6</v>
      </c>
      <c r="J16" s="8">
        <v>4.3E-3</v>
      </c>
      <c r="K16" s="8">
        <v>1E-4</v>
      </c>
    </row>
    <row r="17" spans="2:11">
      <c r="B17" s="6" t="s">
        <v>568</v>
      </c>
      <c r="C17" s="17">
        <v>29993135</v>
      </c>
      <c r="D17" s="6" t="s">
        <v>44</v>
      </c>
      <c r="E17" s="6" t="s">
        <v>569</v>
      </c>
      <c r="F17" s="7">
        <v>473.68</v>
      </c>
      <c r="G17" s="7">
        <v>90.33</v>
      </c>
      <c r="H17" s="7">
        <v>1.51</v>
      </c>
      <c r="I17" s="8">
        <v>2.0040000000000001E-5</v>
      </c>
      <c r="J17" s="8">
        <v>1.1000000000000001E-3</v>
      </c>
      <c r="K17" s="8">
        <v>0</v>
      </c>
    </row>
    <row r="18" spans="2:11">
      <c r="B18" s="6" t="s">
        <v>570</v>
      </c>
      <c r="C18" s="17">
        <v>202012027</v>
      </c>
      <c r="D18" s="6" t="s">
        <v>44</v>
      </c>
      <c r="E18" s="6" t="s">
        <v>565</v>
      </c>
      <c r="F18" s="7">
        <v>1730.06</v>
      </c>
      <c r="G18" s="7">
        <v>149.81</v>
      </c>
      <c r="H18" s="7">
        <v>9.15</v>
      </c>
      <c r="I18" s="8">
        <v>1.7710000000000002E-5</v>
      </c>
      <c r="J18" s="8">
        <v>6.6E-3</v>
      </c>
      <c r="K18" s="8">
        <v>2.0000000000000001E-4</v>
      </c>
    </row>
    <row r="19" spans="2:11">
      <c r="B19" s="6" t="s">
        <v>571</v>
      </c>
      <c r="C19" s="17">
        <v>29993297</v>
      </c>
      <c r="D19" s="6" t="s">
        <v>44</v>
      </c>
      <c r="E19" s="6" t="s">
        <v>572</v>
      </c>
      <c r="F19" s="7">
        <v>609.76</v>
      </c>
      <c r="G19" s="7">
        <v>134.99</v>
      </c>
      <c r="H19" s="7">
        <v>2.91</v>
      </c>
      <c r="I19" s="8">
        <v>7.08E-6</v>
      </c>
      <c r="J19" s="8">
        <v>2.0999999999999999E-3</v>
      </c>
      <c r="K19" s="8">
        <v>1E-4</v>
      </c>
    </row>
    <row r="20" spans="2:11">
      <c r="B20" s="6" t="s">
        <v>573</v>
      </c>
      <c r="C20" s="17">
        <v>299944306</v>
      </c>
      <c r="D20" s="6" t="s">
        <v>44</v>
      </c>
      <c r="E20" s="6" t="s">
        <v>572</v>
      </c>
      <c r="F20" s="7">
        <v>663.13</v>
      </c>
      <c r="G20" s="7">
        <v>92.36</v>
      </c>
      <c r="H20" s="7">
        <v>2.16</v>
      </c>
      <c r="I20" s="8">
        <v>1.6670000000000001E-5</v>
      </c>
      <c r="J20" s="8">
        <v>1.6000000000000001E-3</v>
      </c>
      <c r="K20" s="8">
        <v>0</v>
      </c>
    </row>
    <row r="21" spans="2:11">
      <c r="B21" s="6" t="s">
        <v>574</v>
      </c>
      <c r="C21" s="17">
        <v>202010112</v>
      </c>
      <c r="D21" s="6" t="s">
        <v>44</v>
      </c>
      <c r="E21" s="6" t="s">
        <v>575</v>
      </c>
      <c r="F21" s="7">
        <v>2042.59</v>
      </c>
      <c r="G21" s="7">
        <v>122.6</v>
      </c>
      <c r="H21" s="7">
        <v>8.84</v>
      </c>
      <c r="I21" s="8">
        <v>4.2110000000000002E-5</v>
      </c>
      <c r="J21" s="8">
        <v>6.3E-3</v>
      </c>
      <c r="K21" s="8">
        <v>2.0000000000000001E-4</v>
      </c>
    </row>
    <row r="22" spans="2:11">
      <c r="B22" s="6" t="s">
        <v>576</v>
      </c>
      <c r="C22" s="17">
        <v>299934943</v>
      </c>
      <c r="D22" s="6" t="s">
        <v>44</v>
      </c>
      <c r="E22" s="6" t="s">
        <v>577</v>
      </c>
      <c r="F22" s="7">
        <v>1448.45</v>
      </c>
      <c r="G22" s="7">
        <v>113.94</v>
      </c>
      <c r="H22" s="7">
        <v>5.83</v>
      </c>
      <c r="I22" s="8">
        <v>2.031E-5</v>
      </c>
      <c r="J22" s="8">
        <v>4.1999999999999997E-3</v>
      </c>
      <c r="K22" s="8">
        <v>1E-4</v>
      </c>
    </row>
    <row r="23" spans="2:11">
      <c r="B23" s="6" t="s">
        <v>578</v>
      </c>
      <c r="C23" s="17">
        <v>202012167</v>
      </c>
      <c r="D23" s="6" t="s">
        <v>44</v>
      </c>
      <c r="E23" s="6" t="s">
        <v>579</v>
      </c>
      <c r="F23" s="7">
        <v>3023.97</v>
      </c>
      <c r="G23" s="7">
        <v>110.51</v>
      </c>
      <c r="H23" s="7">
        <v>11.8</v>
      </c>
      <c r="I23" s="8">
        <v>2.143E-5</v>
      </c>
      <c r="J23" s="8">
        <v>8.5000000000000006E-3</v>
      </c>
      <c r="K23" s="8">
        <v>2.0000000000000001E-4</v>
      </c>
    </row>
    <row r="24" spans="2:11">
      <c r="B24" s="6" t="s">
        <v>580</v>
      </c>
      <c r="C24" s="17">
        <v>29992982</v>
      </c>
      <c r="D24" s="6" t="s">
        <v>44</v>
      </c>
      <c r="E24" s="6" t="s">
        <v>581</v>
      </c>
      <c r="F24" s="7">
        <v>1065.8399999999999</v>
      </c>
      <c r="G24" s="7">
        <v>61.98</v>
      </c>
      <c r="H24" s="7">
        <v>2.33</v>
      </c>
      <c r="I24" s="8">
        <v>5.3299999999999998E-6</v>
      </c>
      <c r="J24" s="8">
        <v>1.6999999999999999E-3</v>
      </c>
      <c r="K24" s="8">
        <v>0</v>
      </c>
    </row>
    <row r="25" spans="2:11">
      <c r="B25" s="6" t="s">
        <v>582</v>
      </c>
      <c r="C25" s="17">
        <v>202012316</v>
      </c>
      <c r="D25" s="6" t="s">
        <v>44</v>
      </c>
      <c r="E25" s="6" t="s">
        <v>583</v>
      </c>
      <c r="F25" s="7">
        <v>1320</v>
      </c>
      <c r="G25" s="7">
        <v>85.86</v>
      </c>
      <c r="H25" s="7">
        <v>4</v>
      </c>
      <c r="I25" s="8">
        <v>8.0499999999999992E-6</v>
      </c>
      <c r="J25" s="8">
        <v>2.8999999999999998E-3</v>
      </c>
      <c r="K25" s="8">
        <v>1E-4</v>
      </c>
    </row>
    <row r="26" spans="2:11">
      <c r="B26" s="6" t="s">
        <v>584</v>
      </c>
      <c r="C26" s="17">
        <v>202111019</v>
      </c>
      <c r="D26" s="6" t="s">
        <v>44</v>
      </c>
      <c r="E26" s="6" t="s">
        <v>572</v>
      </c>
      <c r="F26" s="7">
        <v>1618</v>
      </c>
      <c r="G26" s="7">
        <v>94.02</v>
      </c>
      <c r="H26" s="7">
        <v>5.37</v>
      </c>
      <c r="I26" s="8">
        <v>4.3069999999999999E-5</v>
      </c>
      <c r="J26" s="8">
        <v>3.8999999999999998E-3</v>
      </c>
      <c r="K26" s="8">
        <v>1E-4</v>
      </c>
    </row>
    <row r="27" spans="2:11">
      <c r="B27" s="6" t="s">
        <v>585</v>
      </c>
      <c r="C27" s="17">
        <v>202110011</v>
      </c>
      <c r="D27" s="6" t="s">
        <v>44</v>
      </c>
      <c r="E27" s="6" t="s">
        <v>572</v>
      </c>
      <c r="F27" s="7">
        <v>350.41</v>
      </c>
      <c r="G27" s="7">
        <v>97.49</v>
      </c>
      <c r="H27" s="7">
        <v>1.21</v>
      </c>
      <c r="I27" s="8">
        <v>3.3290000000000001E-5</v>
      </c>
      <c r="J27" s="8">
        <v>8.9999999999999998E-4</v>
      </c>
      <c r="K27" s="8">
        <v>0</v>
      </c>
    </row>
    <row r="28" spans="2:11">
      <c r="B28" s="6" t="s">
        <v>586</v>
      </c>
      <c r="C28" s="17">
        <v>202109302</v>
      </c>
      <c r="D28" s="6" t="s">
        <v>44</v>
      </c>
      <c r="E28" s="6" t="s">
        <v>572</v>
      </c>
      <c r="F28" s="7">
        <v>1700.11</v>
      </c>
      <c r="G28" s="7">
        <v>112.25</v>
      </c>
      <c r="H28" s="7">
        <v>6.74</v>
      </c>
      <c r="I28" s="8">
        <v>3.3340000000000003E-5</v>
      </c>
      <c r="J28" s="8">
        <v>4.7999999999999996E-3</v>
      </c>
      <c r="K28" s="8">
        <v>1E-4</v>
      </c>
    </row>
    <row r="29" spans="2:11">
      <c r="B29" s="6" t="s">
        <v>587</v>
      </c>
      <c r="C29" s="17">
        <v>299944298</v>
      </c>
      <c r="D29" s="6" t="s">
        <v>44</v>
      </c>
      <c r="E29" s="6" t="s">
        <v>588</v>
      </c>
      <c r="F29" s="7">
        <v>528.72</v>
      </c>
      <c r="G29" s="7">
        <v>88.72</v>
      </c>
      <c r="H29" s="7">
        <v>1.66</v>
      </c>
      <c r="I29" s="8">
        <v>1.999E-5</v>
      </c>
      <c r="J29" s="8">
        <v>1.1999999999999999E-3</v>
      </c>
      <c r="K29" s="8">
        <v>0</v>
      </c>
    </row>
    <row r="30" spans="2:11">
      <c r="B30" s="6" t="s">
        <v>589</v>
      </c>
      <c r="C30" s="17">
        <v>202110060</v>
      </c>
      <c r="D30" s="6" t="s">
        <v>44</v>
      </c>
      <c r="E30" s="6" t="s">
        <v>588</v>
      </c>
      <c r="F30" s="7">
        <v>1178.72</v>
      </c>
      <c r="G30" s="7">
        <v>115.69</v>
      </c>
      <c r="H30" s="7">
        <v>4.8099999999999996</v>
      </c>
      <c r="I30" s="8">
        <v>3.0670000000000003E-5</v>
      </c>
      <c r="J30" s="8">
        <v>3.5000000000000001E-3</v>
      </c>
      <c r="K30" s="8">
        <v>1E-4</v>
      </c>
    </row>
    <row r="31" spans="2:11">
      <c r="B31" s="6" t="s">
        <v>590</v>
      </c>
      <c r="C31" s="17">
        <v>20181004</v>
      </c>
      <c r="D31" s="6" t="s">
        <v>44</v>
      </c>
      <c r="E31" s="6" t="s">
        <v>572</v>
      </c>
      <c r="F31" s="7">
        <v>656.64</v>
      </c>
      <c r="G31" s="7">
        <v>137.22</v>
      </c>
      <c r="H31" s="7">
        <v>3.18</v>
      </c>
      <c r="I31" s="8">
        <v>9.9699999999999994E-6</v>
      </c>
      <c r="J31" s="8">
        <v>2.3E-3</v>
      </c>
      <c r="K31" s="8">
        <v>1E-4</v>
      </c>
    </row>
    <row r="32" spans="2:11">
      <c r="B32" s="6" t="s">
        <v>591</v>
      </c>
      <c r="C32" s="17">
        <v>202105292</v>
      </c>
      <c r="D32" s="6" t="s">
        <v>44</v>
      </c>
      <c r="E32" s="6" t="s">
        <v>588</v>
      </c>
      <c r="F32" s="7">
        <v>2984.87</v>
      </c>
      <c r="G32" s="7">
        <v>121.94</v>
      </c>
      <c r="H32" s="7">
        <v>12.85</v>
      </c>
      <c r="I32" s="8">
        <v>1.467E-5</v>
      </c>
      <c r="J32" s="8">
        <v>9.1999999999999998E-3</v>
      </c>
      <c r="K32" s="8">
        <v>2.0000000000000001E-4</v>
      </c>
    </row>
    <row r="33" spans="2:11">
      <c r="B33" s="6" t="s">
        <v>592</v>
      </c>
      <c r="C33" s="17">
        <v>202105276</v>
      </c>
      <c r="D33" s="6" t="s">
        <v>44</v>
      </c>
      <c r="E33" s="6" t="s">
        <v>588</v>
      </c>
      <c r="F33" s="7">
        <v>952.5</v>
      </c>
      <c r="G33" s="7">
        <v>271.38</v>
      </c>
      <c r="H33" s="7">
        <v>9.1300000000000008</v>
      </c>
      <c r="I33" s="8">
        <v>3.5599999999999998E-6</v>
      </c>
      <c r="J33" s="8">
        <v>6.4999999999999997E-3</v>
      </c>
      <c r="K33" s="8">
        <v>2.0000000000000001E-4</v>
      </c>
    </row>
    <row r="34" spans="2:11">
      <c r="B34" s="6" t="s">
        <v>593</v>
      </c>
      <c r="C34" s="17">
        <v>202109138</v>
      </c>
      <c r="D34" s="6" t="s">
        <v>44</v>
      </c>
      <c r="E34" s="6" t="s">
        <v>588</v>
      </c>
      <c r="F34" s="7">
        <v>1845</v>
      </c>
      <c r="G34" s="7">
        <v>107.34</v>
      </c>
      <c r="H34" s="7">
        <v>6.99</v>
      </c>
      <c r="I34" s="8">
        <v>4.33E-6</v>
      </c>
      <c r="J34" s="8">
        <v>5.0000000000000001E-3</v>
      </c>
      <c r="K34" s="8">
        <v>1E-4</v>
      </c>
    </row>
    <row r="35" spans="2:11">
      <c r="B35" s="13" t="s">
        <v>594</v>
      </c>
      <c r="C35" s="14"/>
      <c r="D35" s="13"/>
      <c r="E35" s="13"/>
      <c r="F35" s="15">
        <v>6095.73</v>
      </c>
      <c r="H35" s="15">
        <v>11.73</v>
      </c>
      <c r="J35" s="16">
        <v>8.3999999999999995E-3</v>
      </c>
      <c r="K35" s="16">
        <v>2.0000000000000001E-4</v>
      </c>
    </row>
    <row r="36" spans="2:11">
      <c r="B36" s="6" t="s">
        <v>1169</v>
      </c>
      <c r="C36" s="17">
        <v>299933655</v>
      </c>
      <c r="D36" s="6" t="s">
        <v>103</v>
      </c>
      <c r="E36" s="6" t="s">
        <v>595</v>
      </c>
      <c r="F36" s="7">
        <v>2.37</v>
      </c>
      <c r="G36" s="7">
        <v>133076.89000000001</v>
      </c>
      <c r="H36" s="7">
        <v>3.15</v>
      </c>
      <c r="I36" s="8">
        <v>2.7250000000000002E-5</v>
      </c>
      <c r="J36" s="8">
        <v>2.3E-3</v>
      </c>
      <c r="K36" s="8">
        <v>1E-4</v>
      </c>
    </row>
    <row r="37" spans="2:11">
      <c r="B37" s="6" t="s">
        <v>596</v>
      </c>
      <c r="C37" s="17">
        <v>201905296</v>
      </c>
      <c r="D37" s="6" t="s">
        <v>103</v>
      </c>
      <c r="E37" s="6" t="s">
        <v>595</v>
      </c>
      <c r="F37" s="7">
        <v>2130.81</v>
      </c>
      <c r="G37" s="7">
        <v>127.02</v>
      </c>
      <c r="H37" s="7">
        <v>2.71</v>
      </c>
      <c r="I37" s="8">
        <v>2.9090000000000001E-5</v>
      </c>
      <c r="J37" s="8">
        <v>1.9E-3</v>
      </c>
      <c r="K37" s="8">
        <v>1E-4</v>
      </c>
    </row>
    <row r="38" spans="2:11">
      <c r="B38" s="6" t="s">
        <v>597</v>
      </c>
      <c r="C38" s="17">
        <v>201905288</v>
      </c>
      <c r="D38" s="6" t="s">
        <v>103</v>
      </c>
      <c r="E38" s="6" t="s">
        <v>595</v>
      </c>
      <c r="F38" s="7">
        <v>3962.55</v>
      </c>
      <c r="G38" s="7">
        <v>148.22999999999999</v>
      </c>
      <c r="H38" s="7">
        <v>5.87</v>
      </c>
      <c r="I38" s="8">
        <v>1.341E-5</v>
      </c>
      <c r="J38" s="8">
        <v>4.1999999999999997E-3</v>
      </c>
      <c r="K38" s="8">
        <v>1E-4</v>
      </c>
    </row>
    <row r="39" spans="2:11">
      <c r="B39" s="13" t="s">
        <v>598</v>
      </c>
      <c r="C39" s="14"/>
      <c r="D39" s="13"/>
      <c r="E39" s="13"/>
      <c r="F39" s="15">
        <v>20299.14</v>
      </c>
      <c r="H39" s="15">
        <v>17.489999999999998</v>
      </c>
      <c r="J39" s="16">
        <v>1.2500000000000001E-2</v>
      </c>
      <c r="K39" s="16">
        <v>2.9999999999999997E-4</v>
      </c>
    </row>
    <row r="40" spans="2:11">
      <c r="B40" s="6" t="s">
        <v>599</v>
      </c>
      <c r="C40" s="17">
        <v>202104311</v>
      </c>
      <c r="D40" s="6" t="s">
        <v>103</v>
      </c>
      <c r="E40" s="6" t="s">
        <v>600</v>
      </c>
      <c r="F40" s="7">
        <v>10352.030000000001</v>
      </c>
      <c r="G40" s="7">
        <v>79.25</v>
      </c>
      <c r="H40" s="7">
        <v>8.1999999999999993</v>
      </c>
      <c r="I40" s="8">
        <v>1E-4</v>
      </c>
      <c r="J40" s="8">
        <v>5.8999999999999999E-3</v>
      </c>
      <c r="K40" s="8">
        <v>2.0000000000000001E-4</v>
      </c>
    </row>
    <row r="41" spans="2:11">
      <c r="B41" s="6" t="s">
        <v>601</v>
      </c>
      <c r="C41" s="17">
        <v>289991085</v>
      </c>
      <c r="D41" s="6" t="s">
        <v>103</v>
      </c>
      <c r="E41" s="6" t="s">
        <v>600</v>
      </c>
      <c r="F41" s="7">
        <v>9947.11</v>
      </c>
      <c r="G41" s="7">
        <v>93.39</v>
      </c>
      <c r="H41" s="7">
        <v>9.2899999999999991</v>
      </c>
      <c r="I41" s="8">
        <v>1E-4</v>
      </c>
      <c r="J41" s="8">
        <v>6.7000000000000002E-3</v>
      </c>
      <c r="K41" s="8">
        <v>2.0000000000000001E-4</v>
      </c>
    </row>
    <row r="42" spans="2:11">
      <c r="B42" s="13" t="s">
        <v>602</v>
      </c>
      <c r="C42" s="14"/>
      <c r="D42" s="13"/>
      <c r="E42" s="13"/>
      <c r="F42" s="15">
        <v>252034.82</v>
      </c>
      <c r="H42" s="15">
        <v>272.63</v>
      </c>
      <c r="J42" s="16">
        <v>0.19539999999999999</v>
      </c>
      <c r="K42" s="16">
        <v>5.0000000000000001E-3</v>
      </c>
    </row>
    <row r="43" spans="2:11">
      <c r="B43" s="6" t="s">
        <v>603</v>
      </c>
      <c r="C43" s="17">
        <v>202004230</v>
      </c>
      <c r="D43" s="6" t="s">
        <v>44</v>
      </c>
      <c r="E43" s="6" t="s">
        <v>604</v>
      </c>
      <c r="F43" s="7">
        <v>2940.14</v>
      </c>
      <c r="G43" s="7">
        <v>123.83</v>
      </c>
      <c r="H43" s="7">
        <v>12.86</v>
      </c>
      <c r="I43" s="8">
        <v>4.1200000000000004E-6</v>
      </c>
      <c r="J43" s="8">
        <v>9.1999999999999998E-3</v>
      </c>
      <c r="K43" s="8">
        <v>2.0000000000000001E-4</v>
      </c>
    </row>
    <row r="44" spans="2:11">
      <c r="B44" s="6" t="s">
        <v>605</v>
      </c>
      <c r="C44" s="17">
        <v>201904182</v>
      </c>
      <c r="D44" s="6" t="s">
        <v>44</v>
      </c>
      <c r="E44" s="6" t="s">
        <v>606</v>
      </c>
      <c r="F44" s="7">
        <v>1755.01</v>
      </c>
      <c r="G44" s="7">
        <v>151.19999999999999</v>
      </c>
      <c r="H44" s="7">
        <v>9.3699999999999992</v>
      </c>
      <c r="I44" s="8">
        <v>1.5E-5</v>
      </c>
      <c r="J44" s="8">
        <v>6.7000000000000002E-3</v>
      </c>
      <c r="K44" s="8">
        <v>2.0000000000000001E-4</v>
      </c>
    </row>
    <row r="45" spans="2:11">
      <c r="B45" s="6" t="s">
        <v>607</v>
      </c>
      <c r="C45" s="17">
        <v>201911054</v>
      </c>
      <c r="D45" s="6" t="s">
        <v>103</v>
      </c>
      <c r="E45" s="6" t="s">
        <v>608</v>
      </c>
      <c r="F45" s="7">
        <v>46199.55</v>
      </c>
      <c r="G45" s="7">
        <v>100.32</v>
      </c>
      <c r="H45" s="7">
        <v>46.35</v>
      </c>
      <c r="I45" s="8">
        <v>2.6699999999999998E-5</v>
      </c>
      <c r="J45" s="8">
        <v>3.32E-2</v>
      </c>
      <c r="K45" s="8">
        <v>8.9999999999999998E-4</v>
      </c>
    </row>
    <row r="46" spans="2:11">
      <c r="B46" s="6" t="s">
        <v>609</v>
      </c>
      <c r="C46" s="17">
        <v>201609112</v>
      </c>
      <c r="D46" s="6" t="s">
        <v>103</v>
      </c>
      <c r="E46" s="6" t="s">
        <v>610</v>
      </c>
      <c r="F46" s="7">
        <v>11071.98</v>
      </c>
      <c r="G46" s="7">
        <v>7.87</v>
      </c>
      <c r="H46" s="7">
        <v>0.87</v>
      </c>
      <c r="I46" s="8">
        <v>4.2330000000000003E-5</v>
      </c>
      <c r="J46" s="8">
        <v>5.9999999999999995E-4</v>
      </c>
      <c r="K46" s="8">
        <v>0</v>
      </c>
    </row>
    <row r="47" spans="2:11">
      <c r="B47" s="6" t="s">
        <v>611</v>
      </c>
      <c r="C47" s="17">
        <v>2999233</v>
      </c>
      <c r="D47" s="6" t="s">
        <v>103</v>
      </c>
      <c r="E47" s="6" t="s">
        <v>612</v>
      </c>
      <c r="F47" s="7">
        <v>21264.28</v>
      </c>
      <c r="G47" s="7">
        <v>74.040000000000006</v>
      </c>
      <c r="H47" s="7">
        <v>15.74</v>
      </c>
      <c r="I47" s="8">
        <v>3.2259999999999999E-5</v>
      </c>
      <c r="J47" s="8">
        <v>1.1299999999999999E-2</v>
      </c>
      <c r="K47" s="8">
        <v>2.9999999999999997E-4</v>
      </c>
    </row>
    <row r="48" spans="2:11">
      <c r="B48" s="6" t="s">
        <v>613</v>
      </c>
      <c r="C48" s="17">
        <v>29993585</v>
      </c>
      <c r="D48" s="6" t="s">
        <v>103</v>
      </c>
      <c r="E48" s="6" t="s">
        <v>612</v>
      </c>
      <c r="F48" s="7">
        <v>40418.21</v>
      </c>
      <c r="G48" s="7">
        <v>103.15</v>
      </c>
      <c r="H48" s="7">
        <v>41.69</v>
      </c>
      <c r="I48" s="8">
        <v>3.8139999999999997E-5</v>
      </c>
      <c r="J48" s="8">
        <v>2.9899999999999999E-2</v>
      </c>
      <c r="K48" s="8">
        <v>8.0000000000000004E-4</v>
      </c>
    </row>
    <row r="49" spans="2:11">
      <c r="B49" s="6" t="s">
        <v>614</v>
      </c>
      <c r="C49" s="17">
        <v>29993169</v>
      </c>
      <c r="D49" s="6" t="s">
        <v>103</v>
      </c>
      <c r="E49" s="6" t="s">
        <v>615</v>
      </c>
      <c r="F49" s="7">
        <v>29555.84</v>
      </c>
      <c r="G49" s="7">
        <v>121.53</v>
      </c>
      <c r="H49" s="7">
        <v>35.92</v>
      </c>
      <c r="I49" s="8">
        <v>2.7160000000000001E-5</v>
      </c>
      <c r="J49" s="8">
        <v>2.5700000000000001E-2</v>
      </c>
      <c r="K49" s="8">
        <v>6.9999999999999999E-4</v>
      </c>
    </row>
    <row r="50" spans="2:11">
      <c r="B50" s="6" t="s">
        <v>616</v>
      </c>
      <c r="C50" s="17">
        <v>202105193</v>
      </c>
      <c r="D50" s="6" t="s">
        <v>103</v>
      </c>
      <c r="E50" s="6" t="s">
        <v>617</v>
      </c>
      <c r="F50" s="7">
        <v>21117.55</v>
      </c>
      <c r="G50" s="7">
        <v>102.84</v>
      </c>
      <c r="H50" s="7">
        <v>21.72</v>
      </c>
      <c r="I50" s="8">
        <v>3.7790000000000002E-5</v>
      </c>
      <c r="J50" s="8">
        <v>1.5599999999999999E-2</v>
      </c>
      <c r="K50" s="8">
        <v>4.0000000000000002E-4</v>
      </c>
    </row>
    <row r="51" spans="2:11">
      <c r="B51" s="6" t="s">
        <v>618</v>
      </c>
      <c r="C51" s="17">
        <v>29992808</v>
      </c>
      <c r="D51" s="6" t="s">
        <v>103</v>
      </c>
      <c r="E51" s="6" t="s">
        <v>595</v>
      </c>
      <c r="F51" s="7">
        <v>2089.35</v>
      </c>
      <c r="G51" s="7">
        <v>136.53</v>
      </c>
      <c r="H51" s="7">
        <v>2.85</v>
      </c>
      <c r="I51" s="8">
        <v>9.1900000000000001E-6</v>
      </c>
      <c r="J51" s="8">
        <v>2E-3</v>
      </c>
      <c r="K51" s="8">
        <v>1E-4</v>
      </c>
    </row>
    <row r="52" spans="2:11">
      <c r="B52" s="6" t="s">
        <v>619</v>
      </c>
      <c r="C52" s="17">
        <v>29992710</v>
      </c>
      <c r="D52" s="6" t="s">
        <v>103</v>
      </c>
      <c r="E52" s="6" t="s">
        <v>620</v>
      </c>
      <c r="F52" s="7">
        <v>4661.2</v>
      </c>
      <c r="G52" s="7">
        <v>133.27000000000001</v>
      </c>
      <c r="H52" s="7">
        <v>6.21</v>
      </c>
      <c r="I52" s="8">
        <v>1.4399999999999999E-5</v>
      </c>
      <c r="J52" s="8">
        <v>4.4999999999999997E-3</v>
      </c>
      <c r="K52" s="8">
        <v>1E-4</v>
      </c>
    </row>
    <row r="53" spans="2:11">
      <c r="B53" s="6" t="s">
        <v>621</v>
      </c>
      <c r="C53" s="17">
        <v>29992821</v>
      </c>
      <c r="D53" s="6" t="s">
        <v>103</v>
      </c>
      <c r="E53" s="6" t="s">
        <v>617</v>
      </c>
      <c r="F53" s="7">
        <v>2417.21</v>
      </c>
      <c r="G53" s="7">
        <v>27.79</v>
      </c>
      <c r="H53" s="7">
        <v>0.67</v>
      </c>
      <c r="I53" s="8">
        <v>2.96E-6</v>
      </c>
      <c r="J53" s="8">
        <v>5.0000000000000001E-4</v>
      </c>
      <c r="K53" s="8">
        <v>0</v>
      </c>
    </row>
    <row r="54" spans="2:11">
      <c r="B54" s="6" t="s">
        <v>622</v>
      </c>
      <c r="C54" s="17">
        <v>29992822</v>
      </c>
      <c r="D54" s="6" t="s">
        <v>103</v>
      </c>
      <c r="E54" s="6" t="s">
        <v>617</v>
      </c>
      <c r="F54" s="7">
        <v>1961.73</v>
      </c>
      <c r="G54" s="7">
        <v>72.64</v>
      </c>
      <c r="H54" s="7">
        <v>1.43</v>
      </c>
      <c r="I54" s="8">
        <v>2.0200000000000001E-6</v>
      </c>
      <c r="J54" s="8">
        <v>1E-3</v>
      </c>
      <c r="K54" s="8">
        <v>0</v>
      </c>
    </row>
    <row r="55" spans="2:11">
      <c r="B55" s="6" t="s">
        <v>623</v>
      </c>
      <c r="C55" s="17">
        <v>202201224</v>
      </c>
      <c r="D55" s="6" t="s">
        <v>103</v>
      </c>
      <c r="E55" s="6" t="s">
        <v>624</v>
      </c>
      <c r="F55" s="7">
        <v>29532.81</v>
      </c>
      <c r="G55" s="7">
        <v>102.82</v>
      </c>
      <c r="H55" s="7">
        <v>30.37</v>
      </c>
      <c r="I55" s="8">
        <v>1E-4</v>
      </c>
      <c r="J55" s="8">
        <v>2.18E-2</v>
      </c>
      <c r="K55" s="8">
        <v>5.9999999999999995E-4</v>
      </c>
    </row>
    <row r="56" spans="2:11">
      <c r="B56" s="6" t="s">
        <v>625</v>
      </c>
      <c r="C56" s="17">
        <v>29992707</v>
      </c>
      <c r="D56" s="6" t="s">
        <v>103</v>
      </c>
      <c r="E56" s="6" t="s">
        <v>624</v>
      </c>
      <c r="F56" s="7">
        <v>1818.4</v>
      </c>
      <c r="G56" s="7">
        <v>34.32</v>
      </c>
      <c r="H56" s="7">
        <v>0.62</v>
      </c>
      <c r="I56" s="8">
        <v>8.67E-6</v>
      </c>
      <c r="J56" s="8">
        <v>4.0000000000000002E-4</v>
      </c>
      <c r="K56" s="8">
        <v>0</v>
      </c>
    </row>
    <row r="57" spans="2:11">
      <c r="B57" s="6" t="s">
        <v>626</v>
      </c>
      <c r="C57" s="17">
        <v>201703095</v>
      </c>
      <c r="D57" s="6" t="s">
        <v>103</v>
      </c>
      <c r="E57" s="6" t="s">
        <v>595</v>
      </c>
      <c r="F57" s="7">
        <v>655.1</v>
      </c>
      <c r="G57" s="7">
        <v>203.9</v>
      </c>
      <c r="H57" s="7">
        <v>1.34</v>
      </c>
      <c r="I57" s="8">
        <v>8.1000000000000004E-6</v>
      </c>
      <c r="J57" s="8">
        <v>1E-3</v>
      </c>
      <c r="K57" s="8">
        <v>0</v>
      </c>
    </row>
    <row r="58" spans="2:11">
      <c r="B58" s="6" t="s">
        <v>627</v>
      </c>
      <c r="C58" s="17">
        <v>202003190</v>
      </c>
      <c r="D58" s="6" t="s">
        <v>103</v>
      </c>
      <c r="E58" s="6" t="s">
        <v>628</v>
      </c>
      <c r="F58" s="7">
        <v>34576.46</v>
      </c>
      <c r="G58" s="7">
        <v>129.08000000000001</v>
      </c>
      <c r="H58" s="7">
        <v>44.63</v>
      </c>
      <c r="I58" s="8">
        <v>1E-4</v>
      </c>
      <c r="J58" s="8">
        <v>3.2000000000000001E-2</v>
      </c>
      <c r="K58" s="8">
        <v>8.0000000000000004E-4</v>
      </c>
    </row>
    <row r="59" spans="2:11">
      <c r="B59" s="3" t="s">
        <v>629</v>
      </c>
      <c r="C59" s="12"/>
      <c r="D59" s="3"/>
      <c r="E59" s="3"/>
      <c r="F59" s="9">
        <v>270930.21000000002</v>
      </c>
      <c r="H59" s="9">
        <v>981.95</v>
      </c>
      <c r="J59" s="10">
        <v>0.70379999999999998</v>
      </c>
      <c r="K59" s="10">
        <v>1.8200000000000001E-2</v>
      </c>
    </row>
    <row r="60" spans="2:11">
      <c r="B60" s="13" t="s">
        <v>561</v>
      </c>
      <c r="C60" s="14"/>
      <c r="D60" s="13"/>
      <c r="E60" s="13"/>
      <c r="F60" s="15">
        <v>13500.51</v>
      </c>
      <c r="H60" s="15">
        <v>46.65</v>
      </c>
      <c r="J60" s="16">
        <v>3.3399999999999999E-2</v>
      </c>
      <c r="K60" s="16">
        <v>8.9999999999999998E-4</v>
      </c>
    </row>
    <row r="61" spans="2:11">
      <c r="B61" s="6" t="s">
        <v>630</v>
      </c>
      <c r="C61" s="17">
        <v>299944272</v>
      </c>
      <c r="D61" s="6" t="s">
        <v>44</v>
      </c>
      <c r="E61" s="6" t="s">
        <v>588</v>
      </c>
      <c r="F61" s="7">
        <v>468</v>
      </c>
      <c r="G61" s="7">
        <v>91.34</v>
      </c>
      <c r="H61" s="7">
        <v>1.51</v>
      </c>
      <c r="I61" s="8">
        <v>2.88E-6</v>
      </c>
      <c r="J61" s="8">
        <v>1.1000000000000001E-3</v>
      </c>
      <c r="K61" s="8">
        <v>0</v>
      </c>
    </row>
    <row r="62" spans="2:11">
      <c r="B62" s="6" t="s">
        <v>631</v>
      </c>
      <c r="C62" s="17">
        <v>202101275</v>
      </c>
      <c r="D62" s="6" t="s">
        <v>44</v>
      </c>
      <c r="E62" s="6" t="s">
        <v>632</v>
      </c>
      <c r="F62" s="7">
        <v>1440</v>
      </c>
      <c r="G62" s="7">
        <v>111.2</v>
      </c>
      <c r="H62" s="7">
        <v>5.65</v>
      </c>
      <c r="I62" s="8">
        <v>7.5000000000000002E-6</v>
      </c>
      <c r="J62" s="8">
        <v>4.1000000000000003E-3</v>
      </c>
      <c r="K62" s="8">
        <v>1E-4</v>
      </c>
    </row>
    <row r="63" spans="2:11">
      <c r="B63" s="6" t="s">
        <v>633</v>
      </c>
      <c r="C63" s="17">
        <v>202201125</v>
      </c>
      <c r="D63" s="6" t="s">
        <v>44</v>
      </c>
      <c r="E63" s="6" t="s">
        <v>565</v>
      </c>
      <c r="F63" s="7">
        <v>2800</v>
      </c>
      <c r="G63" s="7">
        <v>88.02</v>
      </c>
      <c r="H63" s="7">
        <v>8.6999999999999993</v>
      </c>
      <c r="I63" s="8">
        <v>1.8899999999999999E-6</v>
      </c>
      <c r="J63" s="8">
        <v>6.1999999999999998E-3</v>
      </c>
      <c r="K63" s="8">
        <v>2.0000000000000001E-4</v>
      </c>
    </row>
    <row r="64" spans="2:11">
      <c r="B64" s="6" t="s">
        <v>634</v>
      </c>
      <c r="C64" s="17">
        <v>202104139</v>
      </c>
      <c r="D64" s="6" t="s">
        <v>44</v>
      </c>
      <c r="E64" s="6" t="s">
        <v>565</v>
      </c>
      <c r="F64" s="7">
        <v>947.5</v>
      </c>
      <c r="G64" s="7">
        <v>117.54</v>
      </c>
      <c r="H64" s="7">
        <v>3.93</v>
      </c>
      <c r="I64" s="8">
        <v>7.7800000000000001E-6</v>
      </c>
      <c r="J64" s="8">
        <v>2.8E-3</v>
      </c>
      <c r="K64" s="8">
        <v>1E-4</v>
      </c>
    </row>
    <row r="65" spans="2:11">
      <c r="B65" s="6" t="s">
        <v>635</v>
      </c>
      <c r="C65" s="17">
        <v>202111175</v>
      </c>
      <c r="D65" s="6" t="s">
        <v>44</v>
      </c>
      <c r="E65" s="6" t="s">
        <v>565</v>
      </c>
      <c r="F65" s="7">
        <v>1040</v>
      </c>
      <c r="G65" s="7">
        <v>77.760000000000005</v>
      </c>
      <c r="H65" s="7">
        <v>2.86</v>
      </c>
      <c r="I65" s="8">
        <v>7.9999999999999996E-6</v>
      </c>
      <c r="J65" s="8">
        <v>2E-3</v>
      </c>
      <c r="K65" s="8">
        <v>1E-4</v>
      </c>
    </row>
    <row r="66" spans="2:11">
      <c r="B66" s="6" t="s">
        <v>636</v>
      </c>
      <c r="C66" s="17">
        <v>202111167</v>
      </c>
      <c r="D66" s="6" t="s">
        <v>44</v>
      </c>
      <c r="E66" s="6" t="s">
        <v>565</v>
      </c>
      <c r="F66" s="7">
        <v>1000</v>
      </c>
      <c r="G66" s="7">
        <v>69.900000000000006</v>
      </c>
      <c r="H66" s="7">
        <v>2.4700000000000002</v>
      </c>
      <c r="I66" s="8">
        <v>1.3329999999999999E-5</v>
      </c>
      <c r="J66" s="8">
        <v>1.8E-3</v>
      </c>
      <c r="K66" s="8">
        <v>0</v>
      </c>
    </row>
    <row r="67" spans="2:11">
      <c r="B67" s="6" t="s">
        <v>637</v>
      </c>
      <c r="C67" s="17">
        <v>201613106</v>
      </c>
      <c r="D67" s="6" t="s">
        <v>44</v>
      </c>
      <c r="E67" s="6" t="s">
        <v>638</v>
      </c>
      <c r="F67" s="7">
        <v>657.04</v>
      </c>
      <c r="G67" s="7">
        <v>132.96</v>
      </c>
      <c r="H67" s="7">
        <v>3.08</v>
      </c>
      <c r="I67" s="8">
        <v>4.5199999999999999E-6</v>
      </c>
      <c r="J67" s="8">
        <v>2.2000000000000001E-3</v>
      </c>
      <c r="K67" s="8">
        <v>1E-4</v>
      </c>
    </row>
    <row r="68" spans="2:11">
      <c r="B68" s="6" t="s">
        <v>639</v>
      </c>
      <c r="C68" s="17">
        <v>202101051</v>
      </c>
      <c r="D68" s="6" t="s">
        <v>44</v>
      </c>
      <c r="E68" s="6" t="s">
        <v>638</v>
      </c>
      <c r="F68" s="7">
        <v>1181.97</v>
      </c>
      <c r="G68" s="7">
        <v>116.99</v>
      </c>
      <c r="H68" s="7">
        <v>4.88</v>
      </c>
      <c r="I68" s="8">
        <v>3.2750000000000003E-5</v>
      </c>
      <c r="J68" s="8">
        <v>3.5000000000000001E-3</v>
      </c>
      <c r="K68" s="8">
        <v>1E-4</v>
      </c>
    </row>
    <row r="69" spans="2:11">
      <c r="B69" s="6" t="s">
        <v>640</v>
      </c>
      <c r="C69" s="17">
        <v>202109039</v>
      </c>
      <c r="D69" s="6" t="s">
        <v>44</v>
      </c>
      <c r="E69" s="6" t="s">
        <v>567</v>
      </c>
      <c r="F69" s="7">
        <v>1600</v>
      </c>
      <c r="G69" s="7">
        <v>106.56</v>
      </c>
      <c r="H69" s="7">
        <v>6.02</v>
      </c>
      <c r="I69" s="8">
        <v>7.9999999999999996E-6</v>
      </c>
      <c r="J69" s="8">
        <v>4.3E-3</v>
      </c>
      <c r="K69" s="8">
        <v>1E-4</v>
      </c>
    </row>
    <row r="70" spans="2:11">
      <c r="B70" s="6" t="s">
        <v>641</v>
      </c>
      <c r="C70" s="17">
        <v>299944280</v>
      </c>
      <c r="D70" s="6" t="s">
        <v>44</v>
      </c>
      <c r="E70" s="6" t="s">
        <v>588</v>
      </c>
      <c r="F70" s="7">
        <v>2016</v>
      </c>
      <c r="G70" s="7">
        <v>88.53</v>
      </c>
      <c r="H70" s="7">
        <v>6.3</v>
      </c>
      <c r="I70" s="8">
        <v>8.4E-7</v>
      </c>
      <c r="J70" s="8">
        <v>4.4999999999999997E-3</v>
      </c>
      <c r="K70" s="8">
        <v>1E-4</v>
      </c>
    </row>
    <row r="71" spans="2:11">
      <c r="B71" s="6" t="s">
        <v>642</v>
      </c>
      <c r="C71" s="17">
        <v>289991796</v>
      </c>
      <c r="D71" s="6" t="s">
        <v>44</v>
      </c>
      <c r="E71" s="6" t="s">
        <v>588</v>
      </c>
      <c r="F71" s="7">
        <v>350</v>
      </c>
      <c r="G71" s="7">
        <v>100</v>
      </c>
      <c r="H71" s="7">
        <v>1.24</v>
      </c>
      <c r="I71" s="8">
        <v>3.3000000000000002E-7</v>
      </c>
      <c r="J71" s="8">
        <v>8.9999999999999998E-4</v>
      </c>
      <c r="K71" s="8">
        <v>0</v>
      </c>
    </row>
    <row r="72" spans="2:11">
      <c r="B72" s="13" t="s">
        <v>594</v>
      </c>
      <c r="C72" s="14"/>
      <c r="D72" s="13"/>
      <c r="E72" s="13"/>
      <c r="F72" s="15">
        <v>17808.39</v>
      </c>
      <c r="H72" s="15">
        <v>77</v>
      </c>
      <c r="J72" s="16">
        <v>5.5199999999999999E-2</v>
      </c>
      <c r="K72" s="16">
        <v>1.4E-3</v>
      </c>
    </row>
    <row r="73" spans="2:11">
      <c r="B73" s="6" t="s">
        <v>643</v>
      </c>
      <c r="C73" s="17">
        <v>299927080</v>
      </c>
      <c r="D73" s="6" t="s">
        <v>44</v>
      </c>
      <c r="E73" s="6" t="s">
        <v>583</v>
      </c>
      <c r="F73" s="7">
        <v>2</v>
      </c>
      <c r="G73" s="7">
        <v>153226</v>
      </c>
      <c r="H73" s="7">
        <v>10.82</v>
      </c>
      <c r="I73" s="8">
        <v>3.05E-6</v>
      </c>
      <c r="J73" s="8">
        <v>7.7999999999999996E-3</v>
      </c>
      <c r="K73" s="8">
        <v>2.0000000000000001E-4</v>
      </c>
    </row>
    <row r="74" spans="2:11">
      <c r="B74" s="6" t="s">
        <v>644</v>
      </c>
      <c r="C74" s="17">
        <v>29993159</v>
      </c>
      <c r="D74" s="6" t="s">
        <v>49</v>
      </c>
      <c r="E74" s="6" t="s">
        <v>583</v>
      </c>
      <c r="F74" s="7">
        <v>4310</v>
      </c>
      <c r="G74" s="7">
        <v>77.430000000000007</v>
      </c>
      <c r="H74" s="7">
        <v>12.54</v>
      </c>
      <c r="I74" s="8">
        <v>1.626E-5</v>
      </c>
      <c r="J74" s="8">
        <v>8.9999999999999993E-3</v>
      </c>
      <c r="K74" s="8">
        <v>2.0000000000000001E-4</v>
      </c>
    </row>
    <row r="75" spans="2:11">
      <c r="B75" s="6" t="s">
        <v>645</v>
      </c>
      <c r="C75" s="17">
        <v>201905171</v>
      </c>
      <c r="D75" s="6" t="s">
        <v>44</v>
      </c>
      <c r="E75" s="6" t="s">
        <v>646</v>
      </c>
      <c r="F75" s="7">
        <v>7000</v>
      </c>
      <c r="G75" s="7">
        <v>80.19</v>
      </c>
      <c r="H75" s="7">
        <v>19.82</v>
      </c>
      <c r="I75" s="8">
        <v>2.641E-5</v>
      </c>
      <c r="J75" s="8">
        <v>1.4200000000000001E-2</v>
      </c>
      <c r="K75" s="8">
        <v>4.0000000000000002E-4</v>
      </c>
    </row>
    <row r="76" spans="2:11">
      <c r="B76" s="6" t="s">
        <v>647</v>
      </c>
      <c r="C76" s="17">
        <v>201724044</v>
      </c>
      <c r="D76" s="6" t="s">
        <v>44</v>
      </c>
      <c r="E76" s="6" t="s">
        <v>646</v>
      </c>
      <c r="F76" s="7">
        <v>1490</v>
      </c>
      <c r="G76" s="7">
        <v>41.05</v>
      </c>
      <c r="H76" s="7">
        <v>2.16</v>
      </c>
      <c r="I76" s="8">
        <v>5.6200000000000004E-6</v>
      </c>
      <c r="J76" s="8">
        <v>1.5E-3</v>
      </c>
      <c r="K76" s="8">
        <v>0</v>
      </c>
    </row>
    <row r="77" spans="2:11">
      <c r="B77" s="6" t="s">
        <v>648</v>
      </c>
      <c r="C77" s="17">
        <v>201610110</v>
      </c>
      <c r="D77" s="6" t="s">
        <v>49</v>
      </c>
      <c r="E77" s="6" t="s">
        <v>649</v>
      </c>
      <c r="F77" s="7">
        <v>6.39</v>
      </c>
      <c r="G77" s="7">
        <v>41686.1</v>
      </c>
      <c r="H77" s="7">
        <v>10.01</v>
      </c>
      <c r="I77" s="8">
        <v>1.77E-6</v>
      </c>
      <c r="J77" s="8">
        <v>7.1999999999999998E-3</v>
      </c>
      <c r="K77" s="8">
        <v>2.0000000000000001E-4</v>
      </c>
    </row>
    <row r="78" spans="2:11">
      <c r="B78" s="6" t="s">
        <v>650</v>
      </c>
      <c r="C78" s="17">
        <v>202103305</v>
      </c>
      <c r="D78" s="6" t="s">
        <v>44</v>
      </c>
      <c r="E78" s="6" t="s">
        <v>583</v>
      </c>
      <c r="F78" s="7">
        <v>4000</v>
      </c>
      <c r="G78" s="7">
        <v>129.97999999999999</v>
      </c>
      <c r="H78" s="7">
        <v>18.36</v>
      </c>
      <c r="I78" s="8">
        <v>1.111E-5</v>
      </c>
      <c r="J78" s="8">
        <v>1.32E-2</v>
      </c>
      <c r="K78" s="8">
        <v>2.9999999999999997E-4</v>
      </c>
    </row>
    <row r="79" spans="2:11">
      <c r="B79" s="6" t="s">
        <v>651</v>
      </c>
      <c r="C79" s="17">
        <v>202012308</v>
      </c>
      <c r="D79" s="6" t="s">
        <v>44</v>
      </c>
      <c r="E79" s="6" t="s">
        <v>583</v>
      </c>
      <c r="F79" s="7">
        <v>1000</v>
      </c>
      <c r="G79" s="7">
        <v>93.45</v>
      </c>
      <c r="H79" s="7">
        <v>3.3</v>
      </c>
      <c r="I79" s="8">
        <v>1.111E-5</v>
      </c>
      <c r="J79" s="8">
        <v>2.3999999999999998E-3</v>
      </c>
      <c r="K79" s="8">
        <v>1E-4</v>
      </c>
    </row>
    <row r="80" spans="2:11">
      <c r="B80" s="13" t="s">
        <v>598</v>
      </c>
      <c r="C80" s="14"/>
      <c r="D80" s="13"/>
      <c r="E80" s="13"/>
      <c r="F80" s="15">
        <v>87554.55</v>
      </c>
      <c r="H80" s="15">
        <v>301.12</v>
      </c>
      <c r="J80" s="16">
        <v>0.21579999999999999</v>
      </c>
      <c r="K80" s="16">
        <v>5.5999999999999999E-3</v>
      </c>
    </row>
    <row r="81" spans="2:11">
      <c r="B81" s="6" t="s">
        <v>652</v>
      </c>
      <c r="C81" s="17">
        <v>201706157</v>
      </c>
      <c r="D81" s="6" t="s">
        <v>49</v>
      </c>
      <c r="E81" s="6" t="s">
        <v>653</v>
      </c>
      <c r="F81" s="7">
        <v>2903.5</v>
      </c>
      <c r="G81" s="7">
        <v>93.04</v>
      </c>
      <c r="H81" s="7">
        <v>10.15</v>
      </c>
      <c r="I81" s="8">
        <v>1.579E-5</v>
      </c>
      <c r="J81" s="8">
        <v>7.3000000000000001E-3</v>
      </c>
      <c r="K81" s="8">
        <v>2.0000000000000001E-4</v>
      </c>
    </row>
    <row r="82" spans="2:11">
      <c r="B82" s="6" t="s">
        <v>654</v>
      </c>
      <c r="C82" s="17">
        <v>202104303</v>
      </c>
      <c r="D82" s="6" t="s">
        <v>49</v>
      </c>
      <c r="E82" s="6" t="s">
        <v>600</v>
      </c>
      <c r="F82" s="7">
        <v>2579.0500000000002</v>
      </c>
      <c r="G82" s="7">
        <v>83.83</v>
      </c>
      <c r="H82" s="7">
        <v>8.1199999999999992</v>
      </c>
      <c r="I82" s="8">
        <v>3.2610000000000001E-5</v>
      </c>
      <c r="J82" s="8">
        <v>5.7999999999999996E-3</v>
      </c>
      <c r="K82" s="8">
        <v>2.0000000000000001E-4</v>
      </c>
    </row>
    <row r="83" spans="2:11">
      <c r="B83" s="6" t="s">
        <v>655</v>
      </c>
      <c r="C83" s="17">
        <v>299934869</v>
      </c>
      <c r="D83" s="6" t="s">
        <v>49</v>
      </c>
      <c r="E83" s="6" t="s">
        <v>565</v>
      </c>
      <c r="F83" s="7">
        <v>1999.68</v>
      </c>
      <c r="G83" s="7">
        <v>83.22</v>
      </c>
      <c r="H83" s="7">
        <v>6.25</v>
      </c>
      <c r="I83" s="8">
        <v>3.7329999999999997E-5</v>
      </c>
      <c r="J83" s="8">
        <v>4.4999999999999997E-3</v>
      </c>
      <c r="K83" s="8">
        <v>1E-4</v>
      </c>
    </row>
    <row r="84" spans="2:11">
      <c r="B84" s="6" t="s">
        <v>656</v>
      </c>
      <c r="C84" s="17">
        <v>202006052</v>
      </c>
      <c r="D84" s="6" t="s">
        <v>49</v>
      </c>
      <c r="E84" s="6" t="s">
        <v>567</v>
      </c>
      <c r="F84" s="7">
        <v>4608.1000000000004</v>
      </c>
      <c r="G84" s="7">
        <v>97.57</v>
      </c>
      <c r="H84" s="7">
        <v>16.89</v>
      </c>
      <c r="I84" s="8">
        <v>1.0509999999999999E-5</v>
      </c>
      <c r="J84" s="8">
        <v>1.21E-2</v>
      </c>
      <c r="K84" s="8">
        <v>2.9999999999999997E-4</v>
      </c>
    </row>
    <row r="85" spans="2:11">
      <c r="B85" s="6" t="s">
        <v>657</v>
      </c>
      <c r="C85" s="17">
        <v>202012035</v>
      </c>
      <c r="D85" s="6" t="s">
        <v>44</v>
      </c>
      <c r="E85" s="6" t="s">
        <v>567</v>
      </c>
      <c r="F85" s="7">
        <v>6274.19</v>
      </c>
      <c r="G85" s="7">
        <v>97.42</v>
      </c>
      <c r="H85" s="7">
        <v>21.58</v>
      </c>
      <c r="I85" s="8">
        <v>3.1529999999999998E-5</v>
      </c>
      <c r="J85" s="8">
        <v>1.55E-2</v>
      </c>
      <c r="K85" s="8">
        <v>4.0000000000000002E-4</v>
      </c>
    </row>
    <row r="86" spans="2:11">
      <c r="B86" s="6" t="s">
        <v>658</v>
      </c>
      <c r="C86" s="17">
        <v>289991093</v>
      </c>
      <c r="D86" s="6" t="s">
        <v>46</v>
      </c>
      <c r="E86" s="6" t="s">
        <v>567</v>
      </c>
      <c r="F86" s="7">
        <v>11113.23</v>
      </c>
      <c r="G86" s="7">
        <v>98.95</v>
      </c>
      <c r="H86" s="7">
        <v>46.69</v>
      </c>
      <c r="I86" s="8">
        <v>1E-4</v>
      </c>
      <c r="J86" s="8">
        <v>3.3500000000000002E-2</v>
      </c>
      <c r="K86" s="8">
        <v>8.9999999999999998E-4</v>
      </c>
    </row>
    <row r="87" spans="2:11">
      <c r="B87" s="6" t="s">
        <v>659</v>
      </c>
      <c r="C87" s="17">
        <v>201905148</v>
      </c>
      <c r="D87" s="6" t="s">
        <v>49</v>
      </c>
      <c r="E87" s="6" t="s">
        <v>583</v>
      </c>
      <c r="F87" s="7">
        <v>2345.15</v>
      </c>
      <c r="G87" s="7">
        <v>123.82</v>
      </c>
      <c r="H87" s="7">
        <v>10.91</v>
      </c>
      <c r="I87" s="8">
        <v>2.0049999999999999E-5</v>
      </c>
      <c r="J87" s="8">
        <v>7.7999999999999996E-3</v>
      </c>
      <c r="K87" s="8">
        <v>2.0000000000000001E-4</v>
      </c>
    </row>
    <row r="88" spans="2:11">
      <c r="B88" s="6" t="s">
        <v>660</v>
      </c>
      <c r="C88" s="17">
        <v>201716024</v>
      </c>
      <c r="D88" s="6" t="s">
        <v>49</v>
      </c>
      <c r="E88" s="6" t="s">
        <v>661</v>
      </c>
      <c r="F88" s="7">
        <v>4616.4399999999996</v>
      </c>
      <c r="G88" s="7">
        <v>122.29</v>
      </c>
      <c r="H88" s="7">
        <v>21.21</v>
      </c>
      <c r="I88" s="8">
        <v>4.464E-5</v>
      </c>
      <c r="J88" s="8">
        <v>1.52E-2</v>
      </c>
      <c r="K88" s="8">
        <v>4.0000000000000002E-4</v>
      </c>
    </row>
    <row r="89" spans="2:11">
      <c r="B89" s="6" t="s">
        <v>662</v>
      </c>
      <c r="C89" s="17">
        <v>202101143</v>
      </c>
      <c r="D89" s="6" t="s">
        <v>49</v>
      </c>
      <c r="E89" s="6" t="s">
        <v>663</v>
      </c>
      <c r="F89" s="7">
        <v>4052.59</v>
      </c>
      <c r="G89" s="7">
        <v>103.71</v>
      </c>
      <c r="H89" s="7">
        <v>15.79</v>
      </c>
      <c r="I89" s="8">
        <v>4.1829999999999998E-5</v>
      </c>
      <c r="J89" s="8">
        <v>1.1299999999999999E-2</v>
      </c>
      <c r="K89" s="8">
        <v>2.9999999999999997E-4</v>
      </c>
    </row>
    <row r="90" spans="2:11">
      <c r="B90" s="6" t="s">
        <v>664</v>
      </c>
      <c r="C90" s="17">
        <v>202003174</v>
      </c>
      <c r="D90" s="6" t="s">
        <v>44</v>
      </c>
      <c r="E90" s="6" t="s">
        <v>665</v>
      </c>
      <c r="F90" s="7">
        <v>6000</v>
      </c>
      <c r="G90" s="7">
        <v>38.549999999999997</v>
      </c>
      <c r="H90" s="7">
        <v>8.17</v>
      </c>
      <c r="I90" s="8">
        <v>1E-4</v>
      </c>
      <c r="J90" s="8">
        <v>5.8999999999999999E-3</v>
      </c>
      <c r="K90" s="8">
        <v>2.0000000000000001E-4</v>
      </c>
    </row>
    <row r="91" spans="2:11">
      <c r="B91" s="6" t="s">
        <v>666</v>
      </c>
      <c r="C91" s="17">
        <v>299938092</v>
      </c>
      <c r="D91" s="6" t="s">
        <v>44</v>
      </c>
      <c r="E91" s="6" t="s">
        <v>565</v>
      </c>
      <c r="F91" s="7">
        <v>17735.47</v>
      </c>
      <c r="G91" s="7">
        <v>100.87</v>
      </c>
      <c r="H91" s="7">
        <v>63.17</v>
      </c>
      <c r="I91" s="8">
        <v>1E-4</v>
      </c>
      <c r="J91" s="8">
        <v>4.53E-2</v>
      </c>
      <c r="K91" s="8">
        <v>1.1999999999999999E-3</v>
      </c>
    </row>
    <row r="92" spans="2:11">
      <c r="B92" s="6" t="s">
        <v>667</v>
      </c>
      <c r="C92" s="17">
        <v>202206017</v>
      </c>
      <c r="D92" s="6" t="s">
        <v>44</v>
      </c>
      <c r="E92" s="6" t="s">
        <v>569</v>
      </c>
      <c r="F92" s="7">
        <v>8949.34</v>
      </c>
      <c r="G92" s="7">
        <v>99.1</v>
      </c>
      <c r="H92" s="7">
        <v>31.32</v>
      </c>
      <c r="I92" s="8">
        <v>1E-4</v>
      </c>
      <c r="J92" s="8">
        <v>2.24E-2</v>
      </c>
      <c r="K92" s="8">
        <v>5.9999999999999995E-4</v>
      </c>
    </row>
    <row r="93" spans="2:11">
      <c r="B93" s="6" t="s">
        <v>668</v>
      </c>
      <c r="C93" s="17">
        <v>202206025</v>
      </c>
      <c r="D93" s="6" t="s">
        <v>44</v>
      </c>
      <c r="E93" s="6" t="s">
        <v>569</v>
      </c>
      <c r="F93" s="7">
        <v>10918.79</v>
      </c>
      <c r="G93" s="7">
        <v>99.06</v>
      </c>
      <c r="H93" s="7">
        <v>38.19</v>
      </c>
      <c r="I93" s="8">
        <v>1E-4</v>
      </c>
      <c r="J93" s="8">
        <v>2.7400000000000001E-2</v>
      </c>
      <c r="K93" s="8">
        <v>6.9999999999999999E-4</v>
      </c>
    </row>
    <row r="94" spans="2:11">
      <c r="B94" s="6" t="s">
        <v>669</v>
      </c>
      <c r="C94" s="17">
        <v>29992791</v>
      </c>
      <c r="D94" s="6" t="s">
        <v>49</v>
      </c>
      <c r="E94" s="6" t="s">
        <v>663</v>
      </c>
      <c r="F94" s="7">
        <v>3459.02</v>
      </c>
      <c r="G94" s="7">
        <v>20.64</v>
      </c>
      <c r="H94" s="7">
        <v>2.68</v>
      </c>
      <c r="I94" s="8">
        <v>8.8200000000000003E-6</v>
      </c>
      <c r="J94" s="8">
        <v>1.9E-3</v>
      </c>
      <c r="K94" s="8">
        <v>0</v>
      </c>
    </row>
    <row r="95" spans="2:11">
      <c r="B95" s="13" t="s">
        <v>602</v>
      </c>
      <c r="C95" s="14"/>
      <c r="D95" s="13"/>
      <c r="E95" s="13"/>
      <c r="F95" s="15">
        <v>152066.76</v>
      </c>
      <c r="H95" s="15">
        <v>557.19000000000005</v>
      </c>
      <c r="J95" s="16">
        <v>0.39939999999999998</v>
      </c>
      <c r="K95" s="16">
        <v>1.03E-2</v>
      </c>
    </row>
    <row r="96" spans="2:11">
      <c r="B96" s="6" t="s">
        <v>670</v>
      </c>
      <c r="C96" s="17">
        <v>202106290</v>
      </c>
      <c r="D96" s="6" t="s">
        <v>44</v>
      </c>
      <c r="E96" s="6" t="s">
        <v>595</v>
      </c>
      <c r="F96" s="7">
        <v>2200</v>
      </c>
      <c r="G96" s="7">
        <v>94.73</v>
      </c>
      <c r="H96" s="7">
        <v>7.36</v>
      </c>
      <c r="I96" s="8">
        <v>2.6699999999999998E-6</v>
      </c>
      <c r="J96" s="8">
        <v>5.3E-3</v>
      </c>
      <c r="K96" s="8">
        <v>1E-4</v>
      </c>
    </row>
    <row r="97" spans="2:11">
      <c r="B97" s="6" t="s">
        <v>671</v>
      </c>
      <c r="C97" s="17">
        <v>202010013</v>
      </c>
      <c r="D97" s="6" t="s">
        <v>49</v>
      </c>
      <c r="E97" s="6" t="s">
        <v>579</v>
      </c>
      <c r="F97" s="7">
        <v>1821.91</v>
      </c>
      <c r="G97" s="7">
        <v>30.95</v>
      </c>
      <c r="H97" s="7">
        <v>2.12</v>
      </c>
      <c r="I97" s="8">
        <v>3.36E-6</v>
      </c>
      <c r="J97" s="8">
        <v>1.5E-3</v>
      </c>
      <c r="K97" s="8">
        <v>0</v>
      </c>
    </row>
    <row r="98" spans="2:11">
      <c r="B98" s="6" t="s">
        <v>672</v>
      </c>
      <c r="C98" s="17">
        <v>201912110</v>
      </c>
      <c r="D98" s="6" t="s">
        <v>49</v>
      </c>
      <c r="E98" s="6" t="s">
        <v>579</v>
      </c>
      <c r="F98" s="7">
        <v>3035.04</v>
      </c>
      <c r="G98" s="7">
        <v>111.06</v>
      </c>
      <c r="H98" s="7">
        <v>12.66</v>
      </c>
      <c r="I98" s="8">
        <v>9.9899999999999992E-6</v>
      </c>
      <c r="J98" s="8">
        <v>9.1000000000000004E-3</v>
      </c>
      <c r="K98" s="8">
        <v>2.0000000000000001E-4</v>
      </c>
    </row>
    <row r="99" spans="2:11">
      <c r="B99" s="6" t="s">
        <v>673</v>
      </c>
      <c r="C99" s="17">
        <v>202201133</v>
      </c>
      <c r="D99" s="6" t="s">
        <v>49</v>
      </c>
      <c r="E99" s="6" t="s">
        <v>646</v>
      </c>
      <c r="F99" s="7">
        <v>18919.150000000001</v>
      </c>
      <c r="G99" s="7">
        <v>88.33</v>
      </c>
      <c r="H99" s="7">
        <v>62.78</v>
      </c>
      <c r="I99" s="8">
        <v>1E-4</v>
      </c>
      <c r="J99" s="8">
        <v>4.4999999999999998E-2</v>
      </c>
      <c r="K99" s="8">
        <v>1.1999999999999999E-3</v>
      </c>
    </row>
    <row r="100" spans="2:11">
      <c r="B100" s="6" t="s">
        <v>674</v>
      </c>
      <c r="C100" s="17">
        <v>201902210</v>
      </c>
      <c r="D100" s="6" t="s">
        <v>44</v>
      </c>
      <c r="E100" s="6" t="s">
        <v>653</v>
      </c>
      <c r="F100" s="7">
        <v>1673.09</v>
      </c>
      <c r="G100" s="7">
        <v>111.46</v>
      </c>
      <c r="H100" s="7">
        <v>6.58</v>
      </c>
      <c r="I100" s="8">
        <v>7.9999999999999996E-7</v>
      </c>
      <c r="J100" s="8">
        <v>4.7000000000000002E-3</v>
      </c>
      <c r="K100" s="8">
        <v>1E-4</v>
      </c>
    </row>
    <row r="101" spans="2:11">
      <c r="B101" s="6" t="s">
        <v>675</v>
      </c>
      <c r="C101" s="17">
        <v>289991044</v>
      </c>
      <c r="D101" s="6" t="s">
        <v>44</v>
      </c>
      <c r="E101" s="6" t="s">
        <v>604</v>
      </c>
      <c r="F101" s="7">
        <v>19768.3</v>
      </c>
      <c r="G101" s="7">
        <v>90.55</v>
      </c>
      <c r="H101" s="7">
        <v>63.21</v>
      </c>
      <c r="I101" s="8">
        <v>1E-4</v>
      </c>
      <c r="J101" s="8">
        <v>4.53E-2</v>
      </c>
      <c r="K101" s="8">
        <v>1.1999999999999999E-3</v>
      </c>
    </row>
    <row r="102" spans="2:11">
      <c r="B102" s="6" t="s">
        <v>676</v>
      </c>
      <c r="C102" s="17">
        <v>29993274</v>
      </c>
      <c r="D102" s="6" t="s">
        <v>44</v>
      </c>
      <c r="E102" s="6" t="s">
        <v>677</v>
      </c>
      <c r="F102" s="7">
        <v>2857.59</v>
      </c>
      <c r="G102" s="7">
        <v>89.05</v>
      </c>
      <c r="H102" s="7">
        <v>8.99</v>
      </c>
      <c r="I102" s="8">
        <v>1.9999999999999999E-6</v>
      </c>
      <c r="J102" s="8">
        <v>6.4000000000000003E-3</v>
      </c>
      <c r="K102" s="8">
        <v>2.0000000000000001E-4</v>
      </c>
    </row>
    <row r="103" spans="2:11">
      <c r="B103" s="6" t="s">
        <v>678</v>
      </c>
      <c r="C103" s="17">
        <v>201902228</v>
      </c>
      <c r="D103" s="6" t="s">
        <v>44</v>
      </c>
      <c r="E103" s="6" t="s">
        <v>679</v>
      </c>
      <c r="F103" s="7">
        <v>1190.1500000000001</v>
      </c>
      <c r="G103" s="7">
        <v>102.38</v>
      </c>
      <c r="H103" s="7">
        <v>4.3</v>
      </c>
      <c r="I103" s="8">
        <v>9.9999999999999995E-7</v>
      </c>
      <c r="J103" s="8">
        <v>3.0999999999999999E-3</v>
      </c>
      <c r="K103" s="8">
        <v>1E-4</v>
      </c>
    </row>
    <row r="104" spans="2:11">
      <c r="B104" s="6" t="s">
        <v>680</v>
      </c>
      <c r="C104" s="17">
        <v>299934455</v>
      </c>
      <c r="D104" s="6" t="s">
        <v>44</v>
      </c>
      <c r="E104" s="6" t="s">
        <v>604</v>
      </c>
      <c r="F104" s="7">
        <v>2613.94</v>
      </c>
      <c r="G104" s="7">
        <v>159.94</v>
      </c>
      <c r="H104" s="7">
        <v>14.76</v>
      </c>
      <c r="I104" s="8">
        <v>1.9999999999999999E-6</v>
      </c>
      <c r="J104" s="8">
        <v>1.06E-2</v>
      </c>
      <c r="K104" s="8">
        <v>2.9999999999999997E-4</v>
      </c>
    </row>
    <row r="105" spans="2:11">
      <c r="B105" s="6" t="s">
        <v>681</v>
      </c>
      <c r="C105" s="17">
        <v>29992801</v>
      </c>
      <c r="D105" s="6" t="s">
        <v>49</v>
      </c>
      <c r="E105" s="6" t="s">
        <v>663</v>
      </c>
      <c r="F105" s="7">
        <v>1948.98</v>
      </c>
      <c r="G105" s="7">
        <v>55.38</v>
      </c>
      <c r="H105" s="7">
        <v>4.05</v>
      </c>
      <c r="I105" s="8">
        <v>1.9170000000000001E-5</v>
      </c>
      <c r="J105" s="8">
        <v>2.8999999999999998E-3</v>
      </c>
      <c r="K105" s="8">
        <v>1E-4</v>
      </c>
    </row>
    <row r="106" spans="2:11">
      <c r="B106" s="6" t="s">
        <v>682</v>
      </c>
      <c r="C106" s="17">
        <v>299935668</v>
      </c>
      <c r="D106" s="6" t="s">
        <v>49</v>
      </c>
      <c r="E106" s="6" t="s">
        <v>604</v>
      </c>
      <c r="F106" s="7">
        <v>3149.55</v>
      </c>
      <c r="G106" s="7">
        <v>126.37</v>
      </c>
      <c r="H106" s="7">
        <v>14.95</v>
      </c>
      <c r="I106" s="8">
        <v>1.787E-5</v>
      </c>
      <c r="J106" s="8">
        <v>1.0699999999999999E-2</v>
      </c>
      <c r="K106" s="8">
        <v>2.9999999999999997E-4</v>
      </c>
    </row>
    <row r="107" spans="2:11">
      <c r="B107" s="6" t="s">
        <v>683</v>
      </c>
      <c r="C107" s="17">
        <v>29993268</v>
      </c>
      <c r="D107" s="6" t="s">
        <v>44</v>
      </c>
      <c r="E107" s="6" t="s">
        <v>617</v>
      </c>
      <c r="F107" s="7">
        <v>169.57</v>
      </c>
      <c r="G107" s="7">
        <v>52.23</v>
      </c>
      <c r="H107" s="7">
        <v>0.31</v>
      </c>
      <c r="I107" s="8">
        <v>1.8519999999999999E-5</v>
      </c>
      <c r="J107" s="8">
        <v>2.0000000000000001E-4</v>
      </c>
      <c r="K107" s="8">
        <v>0</v>
      </c>
    </row>
    <row r="108" spans="2:11">
      <c r="B108" s="6" t="s">
        <v>684</v>
      </c>
      <c r="C108" s="17">
        <v>202007126</v>
      </c>
      <c r="D108" s="6" t="s">
        <v>44</v>
      </c>
      <c r="E108" s="6" t="s">
        <v>685</v>
      </c>
      <c r="F108" s="7">
        <v>1233.99</v>
      </c>
      <c r="G108" s="7">
        <v>141.47</v>
      </c>
      <c r="H108" s="7">
        <v>6.16</v>
      </c>
      <c r="I108" s="8">
        <v>3.9999999999999998E-7</v>
      </c>
      <c r="J108" s="8">
        <v>4.4000000000000003E-3</v>
      </c>
      <c r="K108" s="8">
        <v>1E-4</v>
      </c>
    </row>
    <row r="109" spans="2:11">
      <c r="B109" s="6" t="s">
        <v>686</v>
      </c>
      <c r="C109" s="17">
        <v>201908217</v>
      </c>
      <c r="D109" s="6" t="s">
        <v>44</v>
      </c>
      <c r="E109" s="6" t="s">
        <v>563</v>
      </c>
      <c r="F109" s="7">
        <v>3888.41</v>
      </c>
      <c r="G109" s="7">
        <v>115.3</v>
      </c>
      <c r="H109" s="7">
        <v>15.83</v>
      </c>
      <c r="I109" s="8">
        <v>3.6749999999999999E-5</v>
      </c>
      <c r="J109" s="8">
        <v>1.1299999999999999E-2</v>
      </c>
      <c r="K109" s="8">
        <v>2.9999999999999997E-4</v>
      </c>
    </row>
    <row r="110" spans="2:11">
      <c r="B110" s="6" t="s">
        <v>687</v>
      </c>
      <c r="C110" s="17">
        <v>202204194</v>
      </c>
      <c r="D110" s="6" t="s">
        <v>44</v>
      </c>
      <c r="E110" s="6" t="s">
        <v>688</v>
      </c>
      <c r="F110" s="7">
        <v>6561.84</v>
      </c>
      <c r="G110" s="7">
        <v>97</v>
      </c>
      <c r="H110" s="7">
        <v>22.47</v>
      </c>
      <c r="I110" s="8">
        <v>1E-4</v>
      </c>
      <c r="J110" s="8">
        <v>1.61E-2</v>
      </c>
      <c r="K110" s="8">
        <v>4.0000000000000002E-4</v>
      </c>
    </row>
    <row r="111" spans="2:11">
      <c r="B111" s="6" t="s">
        <v>689</v>
      </c>
      <c r="C111" s="17">
        <v>202204186</v>
      </c>
      <c r="D111" s="6" t="s">
        <v>44</v>
      </c>
      <c r="E111" s="6" t="s">
        <v>688</v>
      </c>
      <c r="F111" s="7">
        <v>10936.4</v>
      </c>
      <c r="G111" s="7">
        <v>97</v>
      </c>
      <c r="H111" s="7">
        <v>37.46</v>
      </c>
      <c r="I111" s="8">
        <v>1E-4</v>
      </c>
      <c r="J111" s="8">
        <v>2.6800000000000001E-2</v>
      </c>
      <c r="K111" s="8">
        <v>6.9999999999999999E-4</v>
      </c>
    </row>
    <row r="112" spans="2:11">
      <c r="B112" s="6" t="s">
        <v>690</v>
      </c>
      <c r="C112" s="17">
        <v>202010153</v>
      </c>
      <c r="D112" s="6" t="s">
        <v>44</v>
      </c>
      <c r="E112" s="6" t="s">
        <v>679</v>
      </c>
      <c r="F112" s="7">
        <v>1960</v>
      </c>
      <c r="G112" s="7">
        <v>156.41</v>
      </c>
      <c r="H112" s="7">
        <v>10.82</v>
      </c>
      <c r="I112" s="8">
        <v>7.8000000000000005E-7</v>
      </c>
      <c r="J112" s="8">
        <v>7.7999999999999996E-3</v>
      </c>
      <c r="K112" s="8">
        <v>2.0000000000000001E-4</v>
      </c>
    </row>
    <row r="113" spans="2:11">
      <c r="B113" s="6" t="s">
        <v>691</v>
      </c>
      <c r="C113" s="17">
        <v>202201208</v>
      </c>
      <c r="D113" s="6" t="s">
        <v>44</v>
      </c>
      <c r="E113" s="6" t="s">
        <v>600</v>
      </c>
      <c r="F113" s="7">
        <v>9714.5400000000009</v>
      </c>
      <c r="G113" s="7">
        <v>111.96</v>
      </c>
      <c r="H113" s="7">
        <v>38.4</v>
      </c>
      <c r="I113" s="8">
        <v>6.8000000000000001E-6</v>
      </c>
      <c r="J113" s="8">
        <v>2.75E-2</v>
      </c>
      <c r="K113" s="8">
        <v>6.9999999999999999E-4</v>
      </c>
    </row>
    <row r="114" spans="2:11">
      <c r="B114" s="6" t="s">
        <v>692</v>
      </c>
      <c r="C114" s="17">
        <v>299934471</v>
      </c>
      <c r="D114" s="6" t="s">
        <v>44</v>
      </c>
      <c r="E114" s="6" t="s">
        <v>595</v>
      </c>
      <c r="F114" s="7">
        <v>7410.82</v>
      </c>
      <c r="G114" s="7">
        <v>100</v>
      </c>
      <c r="H114" s="7">
        <v>26.17</v>
      </c>
      <c r="I114" s="8">
        <v>1E-4</v>
      </c>
      <c r="J114" s="8">
        <v>1.8800000000000001E-2</v>
      </c>
      <c r="K114" s="8">
        <v>5.0000000000000001E-4</v>
      </c>
    </row>
    <row r="115" spans="2:11">
      <c r="B115" s="6" t="s">
        <v>693</v>
      </c>
      <c r="C115" s="17">
        <v>29993408</v>
      </c>
      <c r="D115" s="6" t="s">
        <v>44</v>
      </c>
      <c r="E115" s="6" t="s">
        <v>579</v>
      </c>
      <c r="F115" s="7">
        <v>3240</v>
      </c>
      <c r="G115" s="7">
        <v>88.19</v>
      </c>
      <c r="H115" s="7">
        <v>10.09</v>
      </c>
      <c r="I115" s="8">
        <v>3.9990000000000002E-5</v>
      </c>
      <c r="J115" s="8">
        <v>7.1999999999999998E-3</v>
      </c>
      <c r="K115" s="8">
        <v>2.0000000000000001E-4</v>
      </c>
    </row>
    <row r="116" spans="2:11">
      <c r="B116" s="6" t="s">
        <v>694</v>
      </c>
      <c r="C116" s="17">
        <v>202106183</v>
      </c>
      <c r="D116" s="6" t="s">
        <v>44</v>
      </c>
      <c r="E116" s="6" t="s">
        <v>665</v>
      </c>
      <c r="F116" s="7">
        <v>13471.81</v>
      </c>
      <c r="G116" s="7">
        <v>103.3</v>
      </c>
      <c r="H116" s="7">
        <v>49.14</v>
      </c>
      <c r="I116" s="8">
        <v>5.1100000000000002E-6</v>
      </c>
      <c r="J116" s="8">
        <v>3.5200000000000002E-2</v>
      </c>
      <c r="K116" s="8">
        <v>8.9999999999999998E-4</v>
      </c>
    </row>
    <row r="117" spans="2:11">
      <c r="B117" s="6" t="s">
        <v>695</v>
      </c>
      <c r="C117" s="17">
        <v>201909124</v>
      </c>
      <c r="D117" s="6" t="s">
        <v>49</v>
      </c>
      <c r="E117" s="6" t="s">
        <v>604</v>
      </c>
      <c r="F117" s="7">
        <v>13940.82</v>
      </c>
      <c r="G117" s="7">
        <v>110.15</v>
      </c>
      <c r="H117" s="7">
        <v>57.69</v>
      </c>
      <c r="I117" s="8">
        <v>4.1990000000000003E-5</v>
      </c>
      <c r="J117" s="8">
        <v>4.1300000000000003E-2</v>
      </c>
      <c r="K117" s="8">
        <v>1.1000000000000001E-3</v>
      </c>
    </row>
    <row r="118" spans="2:11">
      <c r="B118" s="6" t="s">
        <v>696</v>
      </c>
      <c r="C118" s="17">
        <v>202205126</v>
      </c>
      <c r="D118" s="6" t="s">
        <v>44</v>
      </c>
      <c r="E118" s="6" t="s">
        <v>563</v>
      </c>
      <c r="F118" s="7">
        <v>10294.74</v>
      </c>
      <c r="G118" s="7">
        <v>101.64</v>
      </c>
      <c r="H118" s="7">
        <v>36.950000000000003</v>
      </c>
      <c r="I118" s="8">
        <v>1E-4</v>
      </c>
      <c r="J118" s="8">
        <v>2.6499999999999999E-2</v>
      </c>
      <c r="K118" s="8">
        <v>6.9999999999999999E-4</v>
      </c>
    </row>
    <row r="119" spans="2:11">
      <c r="B119" s="6" t="s">
        <v>697</v>
      </c>
      <c r="C119" s="17">
        <v>289991259</v>
      </c>
      <c r="D119" s="6" t="s">
        <v>44</v>
      </c>
      <c r="E119" s="6" t="s">
        <v>679</v>
      </c>
      <c r="F119" s="7">
        <v>1020</v>
      </c>
      <c r="G119" s="7">
        <v>100</v>
      </c>
      <c r="H119" s="7">
        <v>3.6</v>
      </c>
      <c r="I119" s="8">
        <v>1.1999999999999999E-6</v>
      </c>
      <c r="J119" s="8">
        <v>2.5999999999999999E-3</v>
      </c>
      <c r="K119" s="8">
        <v>1E-4</v>
      </c>
    </row>
    <row r="120" spans="2:11">
      <c r="B120" s="6" t="s">
        <v>698</v>
      </c>
      <c r="C120" s="17">
        <v>289991242</v>
      </c>
      <c r="D120" s="6" t="s">
        <v>44</v>
      </c>
      <c r="E120" s="6" t="s">
        <v>679</v>
      </c>
      <c r="F120" s="7">
        <v>250</v>
      </c>
      <c r="G120" s="7">
        <v>91.66</v>
      </c>
      <c r="H120" s="7">
        <v>0.81</v>
      </c>
      <c r="I120" s="8">
        <v>3.4000000000000001E-6</v>
      </c>
      <c r="J120" s="8">
        <v>5.9999999999999995E-4</v>
      </c>
      <c r="K120" s="8">
        <v>0</v>
      </c>
    </row>
    <row r="121" spans="2:11">
      <c r="B121" s="6" t="s">
        <v>699</v>
      </c>
      <c r="C121" s="17">
        <v>201910239</v>
      </c>
      <c r="D121" s="6" t="s">
        <v>49</v>
      </c>
      <c r="E121" s="6" t="s">
        <v>663</v>
      </c>
      <c r="F121" s="7">
        <v>8796.1200000000008</v>
      </c>
      <c r="G121" s="7">
        <v>119.57</v>
      </c>
      <c r="H121" s="7">
        <v>39.51</v>
      </c>
      <c r="I121" s="8">
        <v>1.6300000000000001E-6</v>
      </c>
      <c r="J121" s="8">
        <v>2.8299999999999999E-2</v>
      </c>
      <c r="K121" s="8">
        <v>6.9999999999999999E-4</v>
      </c>
    </row>
    <row r="124" spans="2:11">
      <c r="B124" s="6" t="s">
        <v>134</v>
      </c>
      <c r="C124" s="17"/>
      <c r="D124" s="6"/>
      <c r="E124" s="6"/>
    </row>
    <row r="128" spans="2:11">
      <c r="B128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1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36.7109375" customWidth="1"/>
    <col min="5" max="5" width="15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495</v>
      </c>
    </row>
    <row r="7" spans="2:12" ht="15.75">
      <c r="B7" s="2" t="s">
        <v>700</v>
      </c>
    </row>
    <row r="8" spans="2:12">
      <c r="B8" s="3" t="s">
        <v>85</v>
      </c>
      <c r="C8" s="3" t="s">
        <v>86</v>
      </c>
      <c r="D8" s="3" t="s">
        <v>190</v>
      </c>
      <c r="E8" s="3" t="s">
        <v>90</v>
      </c>
      <c r="F8" s="3" t="s">
        <v>138</v>
      </c>
      <c r="G8" s="3" t="s">
        <v>140</v>
      </c>
      <c r="H8" s="3" t="s">
        <v>43</v>
      </c>
      <c r="I8" s="3" t="s">
        <v>496</v>
      </c>
      <c r="J8" s="3" t="s">
        <v>142</v>
      </c>
      <c r="K8" s="3" t="s">
        <v>143</v>
      </c>
      <c r="L8" s="3" t="s">
        <v>144</v>
      </c>
    </row>
    <row r="9" spans="2:12">
      <c r="B9" s="4"/>
      <c r="C9" s="4"/>
      <c r="D9" s="4"/>
      <c r="E9" s="4"/>
      <c r="F9" s="4" t="s">
        <v>145</v>
      </c>
      <c r="G9" s="4" t="s">
        <v>147</v>
      </c>
      <c r="H9" s="4" t="s">
        <v>148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455</v>
      </c>
      <c r="C11" s="12"/>
      <c r="D11" s="3"/>
      <c r="E11" s="3"/>
      <c r="F11" s="3"/>
      <c r="G11" s="9">
        <v>84.47</v>
      </c>
      <c r="I11" s="9">
        <v>0.74</v>
      </c>
      <c r="K11" s="10">
        <v>1</v>
      </c>
      <c r="L11" s="10">
        <v>0</v>
      </c>
    </row>
    <row r="12" spans="2:12">
      <c r="B12" s="3" t="s">
        <v>701</v>
      </c>
      <c r="C12" s="12"/>
      <c r="D12" s="3"/>
      <c r="E12" s="3"/>
      <c r="F12" s="3"/>
      <c r="G12" s="9">
        <v>84.47</v>
      </c>
      <c r="I12" s="9">
        <v>0.74</v>
      </c>
      <c r="K12" s="10">
        <v>1</v>
      </c>
      <c r="L12" s="10">
        <v>0</v>
      </c>
    </row>
    <row r="13" spans="2:12">
      <c r="B13" s="6" t="s">
        <v>702</v>
      </c>
      <c r="C13" s="17">
        <v>202106175</v>
      </c>
      <c r="D13" s="6" t="s">
        <v>393</v>
      </c>
      <c r="E13" s="6" t="s">
        <v>44</v>
      </c>
      <c r="F13" s="6" t="s">
        <v>703</v>
      </c>
      <c r="G13" s="7">
        <v>84.47</v>
      </c>
      <c r="H13" s="7">
        <v>247.65</v>
      </c>
      <c r="I13" s="7">
        <v>0.74</v>
      </c>
      <c r="J13" s="8">
        <v>0</v>
      </c>
      <c r="K13" s="8">
        <v>1</v>
      </c>
      <c r="L13" s="8">
        <v>0</v>
      </c>
    </row>
    <row r="14" spans="2:12">
      <c r="B14" s="3" t="s">
        <v>704</v>
      </c>
      <c r="C14" s="12"/>
      <c r="D14" s="3"/>
      <c r="E14" s="3"/>
      <c r="F14" s="3"/>
      <c r="G14" s="9">
        <v>0</v>
      </c>
      <c r="I14" s="9">
        <v>0</v>
      </c>
      <c r="K14" s="10">
        <v>0</v>
      </c>
      <c r="L14" s="10">
        <v>0</v>
      </c>
    </row>
    <row r="17" spans="2:6">
      <c r="B17" s="6" t="s">
        <v>134</v>
      </c>
      <c r="C17" s="17"/>
      <c r="D17" s="6"/>
      <c r="E17" s="6"/>
      <c r="F17" s="6"/>
    </row>
    <row r="21" spans="2:6">
      <c r="B21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495</v>
      </c>
    </row>
    <row r="7" spans="2:12" ht="15.75">
      <c r="B7" s="2" t="s">
        <v>705</v>
      </c>
    </row>
    <row r="8" spans="2:12">
      <c r="B8" s="3" t="s">
        <v>85</v>
      </c>
      <c r="C8" s="3" t="s">
        <v>86</v>
      </c>
      <c r="D8" s="3" t="s">
        <v>190</v>
      </c>
      <c r="E8" s="3" t="s">
        <v>138</v>
      </c>
      <c r="F8" s="3" t="s">
        <v>90</v>
      </c>
      <c r="G8" s="3" t="s">
        <v>140</v>
      </c>
      <c r="H8" s="3" t="s">
        <v>43</v>
      </c>
      <c r="I8" s="3" t="s">
        <v>496</v>
      </c>
      <c r="J8" s="3" t="s">
        <v>142</v>
      </c>
      <c r="K8" s="3" t="s">
        <v>143</v>
      </c>
      <c r="L8" s="3" t="s">
        <v>144</v>
      </c>
    </row>
    <row r="9" spans="2:12">
      <c r="B9" s="4"/>
      <c r="C9" s="4"/>
      <c r="D9" s="4"/>
      <c r="E9" s="4" t="s">
        <v>145</v>
      </c>
      <c r="F9" s="4"/>
      <c r="G9" s="4" t="s">
        <v>147</v>
      </c>
      <c r="H9" s="4" t="s">
        <v>148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469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706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470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707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708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472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410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709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470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473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472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474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410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134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49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1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J10" s="9">
        <v>9403.31</v>
      </c>
      <c r="K10" s="10">
        <v>1</v>
      </c>
      <c r="L10" s="10">
        <v>0.1739</v>
      </c>
    </row>
    <row r="11" spans="2:12">
      <c r="B11" s="3" t="s">
        <v>99</v>
      </c>
      <c r="C11" s="12"/>
      <c r="D11" s="3"/>
      <c r="E11" s="3"/>
      <c r="F11" s="3"/>
      <c r="G11" s="3"/>
      <c r="J11" s="9">
        <v>9391.56</v>
      </c>
      <c r="K11" s="10">
        <v>0.99880000000000002</v>
      </c>
      <c r="L11" s="10">
        <v>0.17369999999999999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9275.67</v>
      </c>
      <c r="K12" s="16">
        <v>0.98640000000000005</v>
      </c>
      <c r="L12" s="16">
        <v>0.17150000000000001</v>
      </c>
    </row>
    <row r="13" spans="2:12">
      <c r="B13" s="6" t="s">
        <v>101</v>
      </c>
      <c r="C13" s="17">
        <v>4</v>
      </c>
      <c r="D13" s="18">
        <v>10</v>
      </c>
      <c r="E13" s="6" t="s">
        <v>102</v>
      </c>
      <c r="F13" s="6"/>
      <c r="G13" s="6" t="s">
        <v>103</v>
      </c>
      <c r="H13" s="19">
        <v>0</v>
      </c>
      <c r="J13" s="7">
        <v>9092.7800000000007</v>
      </c>
      <c r="K13" s="8">
        <v>0.96699999999999997</v>
      </c>
      <c r="L13" s="8">
        <v>0.16819999999999999</v>
      </c>
    </row>
    <row r="14" spans="2:12">
      <c r="B14" s="6" t="s">
        <v>104</v>
      </c>
      <c r="C14" s="17">
        <v>5000</v>
      </c>
      <c r="D14" s="18">
        <v>10</v>
      </c>
      <c r="E14" s="6" t="s">
        <v>102</v>
      </c>
      <c r="F14" s="6"/>
      <c r="G14" s="6" t="s">
        <v>103</v>
      </c>
      <c r="H14" s="19">
        <v>0</v>
      </c>
      <c r="J14" s="7">
        <v>182.89</v>
      </c>
      <c r="K14" s="8">
        <v>1.95E-2</v>
      </c>
      <c r="L14" s="8">
        <v>3.3999999999999998E-3</v>
      </c>
    </row>
    <row r="15" spans="2:12">
      <c r="B15" s="13" t="s">
        <v>105</v>
      </c>
      <c r="C15" s="14"/>
      <c r="D15" s="13"/>
      <c r="E15" s="13"/>
      <c r="F15" s="13"/>
      <c r="G15" s="13"/>
      <c r="J15" s="15">
        <v>11.44</v>
      </c>
      <c r="K15" s="16">
        <v>1.1999999999999999E-3</v>
      </c>
      <c r="L15" s="16">
        <v>2.0000000000000001E-4</v>
      </c>
    </row>
    <row r="16" spans="2:12">
      <c r="B16" s="6" t="s">
        <v>106</v>
      </c>
      <c r="C16" s="17">
        <v>1010</v>
      </c>
      <c r="D16" s="18">
        <v>10</v>
      </c>
      <c r="E16" s="6" t="s">
        <v>102</v>
      </c>
      <c r="F16" s="6"/>
      <c r="G16" s="6" t="s">
        <v>49</v>
      </c>
      <c r="H16" s="19">
        <v>0</v>
      </c>
      <c r="J16" s="7">
        <v>3.23</v>
      </c>
      <c r="K16" s="8">
        <v>2.9999999999999997E-4</v>
      </c>
      <c r="L16" s="8">
        <v>1E-4</v>
      </c>
    </row>
    <row r="17" spans="2:12">
      <c r="B17" s="6" t="s">
        <v>107</v>
      </c>
      <c r="C17" s="17">
        <v>1015</v>
      </c>
      <c r="D17" s="18">
        <v>10</v>
      </c>
      <c r="E17" s="6" t="s">
        <v>102</v>
      </c>
      <c r="F17" s="6"/>
      <c r="G17" s="6" t="s">
        <v>54</v>
      </c>
      <c r="H17" s="19">
        <v>0</v>
      </c>
      <c r="J17" s="7">
        <v>0</v>
      </c>
      <c r="K17" s="8">
        <v>0</v>
      </c>
      <c r="L17" s="8">
        <v>0</v>
      </c>
    </row>
    <row r="18" spans="2:12">
      <c r="B18" s="6" t="s">
        <v>108</v>
      </c>
      <c r="C18" s="17">
        <v>14</v>
      </c>
      <c r="D18" s="18">
        <v>10</v>
      </c>
      <c r="E18" s="6" t="s">
        <v>102</v>
      </c>
      <c r="F18" s="6"/>
      <c r="G18" s="6" t="s">
        <v>44</v>
      </c>
      <c r="H18" s="19">
        <v>0</v>
      </c>
      <c r="J18" s="7">
        <v>8.2100000000000009</v>
      </c>
      <c r="K18" s="8">
        <v>8.9999999999999998E-4</v>
      </c>
      <c r="L18" s="8">
        <v>2.0000000000000001E-4</v>
      </c>
    </row>
    <row r="19" spans="2:12">
      <c r="B19" s="6" t="s">
        <v>109</v>
      </c>
      <c r="C19" s="17">
        <v>1032</v>
      </c>
      <c r="D19" s="18">
        <v>10</v>
      </c>
      <c r="E19" s="6" t="s">
        <v>102</v>
      </c>
      <c r="F19" s="6"/>
      <c r="G19" s="6" t="s">
        <v>70</v>
      </c>
      <c r="H19" s="19">
        <v>0</v>
      </c>
      <c r="J19" s="7">
        <v>0</v>
      </c>
      <c r="K19" s="8">
        <v>0</v>
      </c>
      <c r="L19" s="8">
        <v>0</v>
      </c>
    </row>
    <row r="20" spans="2:12">
      <c r="B20" s="6" t="s">
        <v>110</v>
      </c>
      <c r="C20" s="17">
        <v>1009</v>
      </c>
      <c r="D20" s="18">
        <v>10</v>
      </c>
      <c r="E20" s="6" t="s">
        <v>102</v>
      </c>
      <c r="F20" s="6"/>
      <c r="G20" s="6" t="s">
        <v>48</v>
      </c>
      <c r="H20" s="19">
        <v>0</v>
      </c>
      <c r="J20" s="7">
        <v>0</v>
      </c>
      <c r="K20" s="8">
        <v>0</v>
      </c>
      <c r="L20" s="8">
        <v>0</v>
      </c>
    </row>
    <row r="21" spans="2:12">
      <c r="B21" s="6" t="s">
        <v>111</v>
      </c>
      <c r="C21" s="17">
        <v>1035</v>
      </c>
      <c r="D21" s="18">
        <v>10</v>
      </c>
      <c r="E21" s="6" t="s">
        <v>102</v>
      </c>
      <c r="F21" s="6"/>
      <c r="G21" s="6" t="s">
        <v>73</v>
      </c>
      <c r="H21" s="19">
        <v>0</v>
      </c>
      <c r="J21" s="7">
        <v>0</v>
      </c>
      <c r="K21" s="8">
        <v>0</v>
      </c>
      <c r="L21" s="8">
        <v>0</v>
      </c>
    </row>
    <row r="22" spans="2:12">
      <c r="B22" s="6" t="s">
        <v>112</v>
      </c>
      <c r="C22" s="17">
        <v>1002</v>
      </c>
      <c r="D22" s="18">
        <v>10</v>
      </c>
      <c r="E22" s="6" t="s">
        <v>102</v>
      </c>
      <c r="F22" s="6"/>
      <c r="G22" s="6" t="s">
        <v>45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113</v>
      </c>
      <c r="C23" s="17">
        <v>1013</v>
      </c>
      <c r="D23" s="18">
        <v>10</v>
      </c>
      <c r="E23" s="6" t="s">
        <v>102</v>
      </c>
      <c r="F23" s="6"/>
      <c r="G23" s="6" t="s">
        <v>52</v>
      </c>
      <c r="H23" s="19">
        <v>0</v>
      </c>
      <c r="J23" s="7">
        <v>0</v>
      </c>
      <c r="K23" s="8">
        <v>0</v>
      </c>
      <c r="L23" s="8">
        <v>0</v>
      </c>
    </row>
    <row r="24" spans="2:12">
      <c r="B24" s="6" t="s">
        <v>114</v>
      </c>
      <c r="C24" s="17">
        <v>1018</v>
      </c>
      <c r="D24" s="18">
        <v>10</v>
      </c>
      <c r="E24" s="6" t="s">
        <v>102</v>
      </c>
      <c r="F24" s="6"/>
      <c r="G24" s="6" t="s">
        <v>57</v>
      </c>
      <c r="H24" s="19">
        <v>0</v>
      </c>
      <c r="J24" s="7">
        <v>0</v>
      </c>
      <c r="K24" s="8">
        <v>0</v>
      </c>
      <c r="L24" s="8">
        <v>0</v>
      </c>
    </row>
    <row r="25" spans="2:12">
      <c r="B25" s="6" t="s">
        <v>115</v>
      </c>
      <c r="C25" s="17">
        <v>1011</v>
      </c>
      <c r="D25" s="18">
        <v>10</v>
      </c>
      <c r="E25" s="6" t="s">
        <v>102</v>
      </c>
      <c r="F25" s="6"/>
      <c r="G25" s="6" t="s">
        <v>50</v>
      </c>
      <c r="H25" s="19">
        <v>0</v>
      </c>
      <c r="J25" s="7">
        <v>0</v>
      </c>
      <c r="K25" s="8">
        <v>0</v>
      </c>
      <c r="L25" s="8">
        <v>0</v>
      </c>
    </row>
    <row r="26" spans="2:12">
      <c r="B26" s="6" t="s">
        <v>116</v>
      </c>
      <c r="C26" s="17">
        <v>1004</v>
      </c>
      <c r="D26" s="18">
        <v>10</v>
      </c>
      <c r="E26" s="6" t="s">
        <v>102</v>
      </c>
      <c r="F26" s="6"/>
      <c r="G26" s="6" t="s">
        <v>46</v>
      </c>
      <c r="H26" s="19">
        <v>0</v>
      </c>
      <c r="J26" s="7">
        <v>0</v>
      </c>
      <c r="K26" s="8">
        <v>0</v>
      </c>
      <c r="L26" s="8">
        <v>0</v>
      </c>
    </row>
    <row r="27" spans="2:12">
      <c r="B27" s="6" t="s">
        <v>117</v>
      </c>
      <c r="C27" s="17">
        <v>1007</v>
      </c>
      <c r="D27" s="18">
        <v>10</v>
      </c>
      <c r="E27" s="6" t="s">
        <v>102</v>
      </c>
      <c r="F27" s="6"/>
      <c r="G27" s="6" t="s">
        <v>47</v>
      </c>
      <c r="H27" s="19">
        <v>0</v>
      </c>
      <c r="J27" s="7">
        <v>0</v>
      </c>
      <c r="K27" s="8">
        <v>0</v>
      </c>
      <c r="L27" s="8">
        <v>0</v>
      </c>
    </row>
    <row r="28" spans="2:12">
      <c r="B28" s="13" t="s">
        <v>118</v>
      </c>
      <c r="C28" s="14"/>
      <c r="D28" s="13"/>
      <c r="E28" s="13"/>
      <c r="F28" s="13"/>
      <c r="G28" s="13"/>
      <c r="J28" s="15">
        <v>0</v>
      </c>
      <c r="K28" s="16">
        <v>0</v>
      </c>
      <c r="L28" s="16">
        <v>0</v>
      </c>
    </row>
    <row r="29" spans="2:12">
      <c r="B29" s="13" t="s">
        <v>119</v>
      </c>
      <c r="C29" s="14"/>
      <c r="D29" s="13"/>
      <c r="E29" s="13"/>
      <c r="F29" s="13"/>
      <c r="G29" s="13"/>
      <c r="J29" s="15">
        <v>0</v>
      </c>
      <c r="K29" s="16">
        <v>0</v>
      </c>
      <c r="L29" s="16">
        <v>0</v>
      </c>
    </row>
    <row r="30" spans="2:12">
      <c r="B30" s="13" t="s">
        <v>120</v>
      </c>
      <c r="C30" s="14"/>
      <c r="D30" s="13"/>
      <c r="E30" s="13"/>
      <c r="F30" s="13"/>
      <c r="G30" s="13"/>
      <c r="J30" s="15">
        <v>0</v>
      </c>
      <c r="K30" s="16">
        <v>0</v>
      </c>
      <c r="L30" s="16">
        <v>0</v>
      </c>
    </row>
    <row r="31" spans="2:12">
      <c r="B31" s="13" t="s">
        <v>121</v>
      </c>
      <c r="C31" s="14"/>
      <c r="D31" s="13"/>
      <c r="E31" s="13"/>
      <c r="F31" s="13"/>
      <c r="G31" s="13"/>
      <c r="J31" s="15">
        <v>0</v>
      </c>
      <c r="K31" s="16">
        <v>0</v>
      </c>
      <c r="L31" s="16">
        <v>0</v>
      </c>
    </row>
    <row r="32" spans="2:12">
      <c r="B32" s="13" t="s">
        <v>122</v>
      </c>
      <c r="C32" s="14"/>
      <c r="D32" s="13"/>
      <c r="E32" s="13"/>
      <c r="F32" s="13"/>
      <c r="G32" s="13"/>
      <c r="J32" s="15">
        <v>104.45</v>
      </c>
      <c r="K32" s="16">
        <v>1.11E-2</v>
      </c>
      <c r="L32" s="16">
        <v>1.9E-3</v>
      </c>
    </row>
    <row r="33" spans="2:12">
      <c r="B33" s="6" t="s">
        <v>123</v>
      </c>
      <c r="C33" s="17">
        <v>40666</v>
      </c>
      <c r="D33" s="18">
        <v>10</v>
      </c>
      <c r="E33" s="6" t="s">
        <v>124</v>
      </c>
      <c r="F33" s="6" t="s">
        <v>125</v>
      </c>
      <c r="G33" s="6" t="s">
        <v>44</v>
      </c>
      <c r="H33" s="19">
        <v>0</v>
      </c>
      <c r="J33" s="7">
        <v>104.45</v>
      </c>
      <c r="K33" s="8">
        <v>1.11E-2</v>
      </c>
      <c r="L33" s="8">
        <v>1.9E-3</v>
      </c>
    </row>
    <row r="34" spans="2:12">
      <c r="B34" s="3" t="s">
        <v>126</v>
      </c>
      <c r="C34" s="12"/>
      <c r="D34" s="3"/>
      <c r="E34" s="3"/>
      <c r="F34" s="3"/>
      <c r="G34" s="3"/>
      <c r="J34" s="9">
        <v>11.75</v>
      </c>
      <c r="K34" s="10">
        <v>1.1999999999999999E-3</v>
      </c>
      <c r="L34" s="10">
        <v>2.0000000000000001E-4</v>
      </c>
    </row>
    <row r="35" spans="2:12">
      <c r="B35" s="13" t="s">
        <v>105</v>
      </c>
      <c r="C35" s="14"/>
      <c r="D35" s="13"/>
      <c r="E35" s="13"/>
      <c r="F35" s="13"/>
      <c r="G35" s="13"/>
      <c r="J35" s="15">
        <v>0</v>
      </c>
      <c r="K35" s="16">
        <v>0</v>
      </c>
      <c r="L35" s="16">
        <v>0</v>
      </c>
    </row>
    <row r="36" spans="2:12">
      <c r="B36" s="13" t="s">
        <v>122</v>
      </c>
      <c r="C36" s="14"/>
      <c r="D36" s="13"/>
      <c r="E36" s="13"/>
      <c r="F36" s="13"/>
      <c r="G36" s="13"/>
      <c r="J36" s="15">
        <v>11.75</v>
      </c>
      <c r="K36" s="16">
        <v>1.1999999999999999E-3</v>
      </c>
      <c r="L36" s="16">
        <v>2.0000000000000001E-4</v>
      </c>
    </row>
    <row r="37" spans="2:12">
      <c r="B37" s="6" t="s">
        <v>127</v>
      </c>
      <c r="C37" s="17">
        <v>289991705</v>
      </c>
      <c r="D37" s="6"/>
      <c r="E37" s="6" t="s">
        <v>128</v>
      </c>
      <c r="F37" s="6"/>
      <c r="G37" s="6" t="s">
        <v>44</v>
      </c>
      <c r="H37" s="19">
        <v>0</v>
      </c>
      <c r="J37" s="7">
        <v>2.78</v>
      </c>
      <c r="K37" s="8">
        <v>2.9999999999999997E-4</v>
      </c>
      <c r="L37" s="8">
        <v>1E-4</v>
      </c>
    </row>
    <row r="38" spans="2:12">
      <c r="B38" s="6" t="s">
        <v>129</v>
      </c>
      <c r="C38" s="17">
        <v>202212205</v>
      </c>
      <c r="D38" s="6"/>
      <c r="E38" s="6" t="s">
        <v>128</v>
      </c>
      <c r="F38" s="6"/>
      <c r="G38" s="6" t="s">
        <v>44</v>
      </c>
      <c r="H38" s="19">
        <v>0</v>
      </c>
      <c r="J38" s="7">
        <v>4.04</v>
      </c>
      <c r="K38" s="8">
        <v>4.0000000000000002E-4</v>
      </c>
      <c r="L38" s="8">
        <v>1E-4</v>
      </c>
    </row>
    <row r="39" spans="2:12">
      <c r="B39" s="6" t="s">
        <v>130</v>
      </c>
      <c r="C39" s="17">
        <v>202212213</v>
      </c>
      <c r="D39" s="6"/>
      <c r="E39" s="6" t="s">
        <v>128</v>
      </c>
      <c r="F39" s="6"/>
      <c r="G39" s="6" t="s">
        <v>44</v>
      </c>
      <c r="H39" s="19">
        <v>0</v>
      </c>
      <c r="J39" s="7">
        <v>4.92</v>
      </c>
      <c r="K39" s="8">
        <v>5.0000000000000001E-4</v>
      </c>
      <c r="L39" s="8">
        <v>1E-4</v>
      </c>
    </row>
    <row r="40" spans="2:12">
      <c r="B40" s="6" t="s">
        <v>131</v>
      </c>
      <c r="C40" s="17">
        <v>202212221</v>
      </c>
      <c r="D40" s="6"/>
      <c r="E40" s="6" t="s">
        <v>128</v>
      </c>
      <c r="F40" s="6"/>
      <c r="G40" s="6" t="s">
        <v>44</v>
      </c>
      <c r="H40" s="19">
        <v>0</v>
      </c>
      <c r="J40" s="7">
        <v>0</v>
      </c>
      <c r="K40" s="8">
        <v>0</v>
      </c>
      <c r="L40" s="8">
        <v>0</v>
      </c>
    </row>
    <row r="41" spans="2:12">
      <c r="B41" s="6" t="s">
        <v>132</v>
      </c>
      <c r="C41" s="17">
        <v>202212239</v>
      </c>
      <c r="D41" s="6"/>
      <c r="E41" s="6" t="s">
        <v>128</v>
      </c>
      <c r="F41" s="6"/>
      <c r="G41" s="6" t="s">
        <v>44</v>
      </c>
      <c r="H41" s="19">
        <v>0</v>
      </c>
      <c r="J41" s="7">
        <v>0</v>
      </c>
      <c r="K41" s="8">
        <v>0</v>
      </c>
      <c r="L41" s="8">
        <v>0</v>
      </c>
    </row>
    <row r="42" spans="2:12">
      <c r="B42" s="6" t="s">
        <v>133</v>
      </c>
      <c r="C42" s="17">
        <v>289991697</v>
      </c>
      <c r="D42" s="6"/>
      <c r="E42" s="6" t="s">
        <v>128</v>
      </c>
      <c r="F42" s="6"/>
      <c r="G42" s="6" t="s">
        <v>73</v>
      </c>
      <c r="H42" s="19">
        <v>0</v>
      </c>
      <c r="J42" s="7">
        <v>0.01</v>
      </c>
      <c r="K42" s="8">
        <v>0</v>
      </c>
      <c r="L42" s="8">
        <v>0</v>
      </c>
    </row>
    <row r="45" spans="2:12">
      <c r="B45" s="6" t="s">
        <v>134</v>
      </c>
      <c r="C45" s="17"/>
      <c r="D45" s="6"/>
      <c r="E45" s="6"/>
      <c r="F45" s="6"/>
      <c r="G45" s="6"/>
    </row>
    <row r="49" spans="2:2">
      <c r="B49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110"/>
  <sheetViews>
    <sheetView rightToLeft="1" topLeftCell="A61" workbookViewId="0">
      <selection activeCell="F81" sqref="F81"/>
    </sheetView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6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495</v>
      </c>
    </row>
    <row r="7" spans="2:11" ht="15.75">
      <c r="B7" s="2" t="s">
        <v>710</v>
      </c>
    </row>
    <row r="8" spans="2:11">
      <c r="B8" s="3" t="s">
        <v>85</v>
      </c>
      <c r="C8" s="3" t="s">
        <v>86</v>
      </c>
      <c r="D8" s="3" t="s">
        <v>190</v>
      </c>
      <c r="E8" s="3" t="s">
        <v>138</v>
      </c>
      <c r="F8" s="3" t="s">
        <v>90</v>
      </c>
      <c r="G8" s="3" t="s">
        <v>140</v>
      </c>
      <c r="H8" s="3" t="s">
        <v>43</v>
      </c>
      <c r="I8" s="3" t="s">
        <v>496</v>
      </c>
      <c r="J8" s="3" t="s">
        <v>143</v>
      </c>
      <c r="K8" s="3" t="s">
        <v>144</v>
      </c>
    </row>
    <row r="9" spans="2:11">
      <c r="B9" s="4"/>
      <c r="C9" s="4"/>
      <c r="D9" s="4"/>
      <c r="E9" s="4" t="s">
        <v>145</v>
      </c>
      <c r="F9" s="4"/>
      <c r="G9" s="4" t="s">
        <v>147</v>
      </c>
      <c r="H9" s="4" t="s">
        <v>148</v>
      </c>
      <c r="I9" s="4" t="s">
        <v>97</v>
      </c>
      <c r="J9" s="4" t="s">
        <v>96</v>
      </c>
      <c r="K9" s="4" t="s">
        <v>96</v>
      </c>
    </row>
    <row r="11" spans="2:11">
      <c r="B11" s="3" t="s">
        <v>476</v>
      </c>
      <c r="C11" s="12"/>
      <c r="D11" s="3"/>
      <c r="E11" s="3"/>
      <c r="F11" s="3"/>
      <c r="G11" s="9">
        <v>-1010721.9</v>
      </c>
      <c r="I11" s="9">
        <v>-134.88</v>
      </c>
      <c r="J11" s="10">
        <v>1</v>
      </c>
      <c r="K11" s="10">
        <v>-2.5000000000000001E-3</v>
      </c>
    </row>
    <row r="12" spans="2:11">
      <c r="B12" s="3" t="s">
        <v>711</v>
      </c>
      <c r="C12" s="12"/>
      <c r="D12" s="3"/>
      <c r="E12" s="3"/>
      <c r="F12" s="3"/>
      <c r="G12" s="9">
        <v>-1316177.1499999999</v>
      </c>
      <c r="I12" s="9">
        <v>-103.89</v>
      </c>
      <c r="J12" s="10">
        <v>0.7702</v>
      </c>
      <c r="K12" s="10">
        <v>-1.9E-3</v>
      </c>
    </row>
    <row r="13" spans="2:11">
      <c r="B13" s="13" t="s">
        <v>470</v>
      </c>
      <c r="C13" s="14"/>
      <c r="D13" s="13"/>
      <c r="E13" s="13"/>
      <c r="F13" s="13"/>
      <c r="G13" s="15">
        <v>551858.05000000005</v>
      </c>
      <c r="I13" s="15">
        <v>-67.13</v>
      </c>
      <c r="J13" s="16">
        <v>0.49769999999999998</v>
      </c>
      <c r="K13" s="16">
        <v>-1.1999999999999999E-3</v>
      </c>
    </row>
    <row r="14" spans="2:11">
      <c r="B14" s="6" t="s">
        <v>712</v>
      </c>
      <c r="C14" s="17">
        <v>360001242</v>
      </c>
      <c r="D14" s="6" t="s">
        <v>480</v>
      </c>
      <c r="E14" s="6" t="s">
        <v>713</v>
      </c>
      <c r="F14" s="6" t="s">
        <v>44</v>
      </c>
      <c r="G14" s="7">
        <v>276630.69</v>
      </c>
      <c r="H14" s="7">
        <v>-3.6</v>
      </c>
      <c r="I14" s="7">
        <v>-35.15</v>
      </c>
      <c r="J14" s="8">
        <v>0.2606</v>
      </c>
      <c r="K14" s="8">
        <v>-6.9999999999999999E-4</v>
      </c>
    </row>
    <row r="15" spans="2:11">
      <c r="B15" s="6" t="s">
        <v>714</v>
      </c>
      <c r="C15" s="17">
        <v>360001234</v>
      </c>
      <c r="D15" s="6" t="s">
        <v>480</v>
      </c>
      <c r="E15" s="6" t="s">
        <v>713</v>
      </c>
      <c r="F15" s="6" t="s">
        <v>44</v>
      </c>
      <c r="G15" s="7">
        <v>263580.15999999997</v>
      </c>
      <c r="H15" s="7">
        <v>-3.14</v>
      </c>
      <c r="I15" s="7">
        <v>-29.19</v>
      </c>
      <c r="J15" s="8">
        <v>0.21640000000000001</v>
      </c>
      <c r="K15" s="8">
        <v>-5.0000000000000001E-4</v>
      </c>
    </row>
    <row r="16" spans="2:11">
      <c r="B16" s="6" t="s">
        <v>715</v>
      </c>
      <c r="C16" s="17">
        <v>360001226</v>
      </c>
      <c r="D16" s="6" t="s">
        <v>480</v>
      </c>
      <c r="E16" s="6" t="s">
        <v>716</v>
      </c>
      <c r="F16" s="6" t="s">
        <v>44</v>
      </c>
      <c r="G16" s="7">
        <v>11647.2</v>
      </c>
      <c r="H16" s="7">
        <v>-6.77</v>
      </c>
      <c r="I16" s="7">
        <v>-2.79</v>
      </c>
      <c r="J16" s="8">
        <v>2.07E-2</v>
      </c>
      <c r="K16" s="8">
        <v>-1E-4</v>
      </c>
    </row>
    <row r="17" spans="2:11">
      <c r="B17" s="13" t="s">
        <v>707</v>
      </c>
      <c r="C17" s="14"/>
      <c r="D17" s="13"/>
      <c r="E17" s="13"/>
      <c r="F17" s="13"/>
      <c r="G17" s="15">
        <v>-1482441.43</v>
      </c>
      <c r="I17" s="15">
        <v>-114.91</v>
      </c>
      <c r="J17" s="16">
        <v>0.85189999999999999</v>
      </c>
      <c r="K17" s="16">
        <v>-2.0999999999999999E-3</v>
      </c>
    </row>
    <row r="18" spans="2:11">
      <c r="B18" s="6" t="s">
        <v>717</v>
      </c>
      <c r="C18" s="17">
        <v>330022963</v>
      </c>
      <c r="D18" s="6" t="s">
        <v>480</v>
      </c>
      <c r="E18" s="6" t="s">
        <v>718</v>
      </c>
      <c r="F18" s="6" t="s">
        <v>103</v>
      </c>
      <c r="G18" s="7">
        <v>-31300</v>
      </c>
      <c r="H18" s="7">
        <v>6.94</v>
      </c>
      <c r="I18" s="7">
        <v>-2.17</v>
      </c>
      <c r="J18" s="8">
        <v>1.61E-2</v>
      </c>
      <c r="K18" s="8">
        <v>0</v>
      </c>
    </row>
    <row r="19" spans="2:11">
      <c r="B19" s="6" t="s">
        <v>719</v>
      </c>
      <c r="C19" s="17">
        <v>370002941</v>
      </c>
      <c r="D19" s="6" t="s">
        <v>480</v>
      </c>
      <c r="E19" s="6" t="s">
        <v>720</v>
      </c>
      <c r="F19" s="6" t="s">
        <v>103</v>
      </c>
      <c r="G19" s="7">
        <v>-26100</v>
      </c>
      <c r="H19" s="7">
        <v>23.58</v>
      </c>
      <c r="I19" s="7">
        <v>-6.16</v>
      </c>
      <c r="J19" s="8">
        <v>4.5600000000000002E-2</v>
      </c>
      <c r="K19" s="8">
        <v>-1E-4</v>
      </c>
    </row>
    <row r="20" spans="2:11">
      <c r="B20" s="6" t="s">
        <v>721</v>
      </c>
      <c r="C20" s="17">
        <v>330022310</v>
      </c>
      <c r="D20" s="6" t="s">
        <v>480</v>
      </c>
      <c r="E20" s="6" t="s">
        <v>722</v>
      </c>
      <c r="F20" s="6" t="s">
        <v>103</v>
      </c>
      <c r="G20" s="7">
        <v>-57500</v>
      </c>
      <c r="H20" s="7">
        <v>23.86</v>
      </c>
      <c r="I20" s="7">
        <v>-13.72</v>
      </c>
      <c r="J20" s="8">
        <v>0.1017</v>
      </c>
      <c r="K20" s="8">
        <v>-2.9999999999999997E-4</v>
      </c>
    </row>
    <row r="21" spans="2:11">
      <c r="B21" s="6" t="s">
        <v>723</v>
      </c>
      <c r="C21" s="17">
        <v>330022526</v>
      </c>
      <c r="D21" s="6" t="s">
        <v>480</v>
      </c>
      <c r="E21" s="6" t="s">
        <v>720</v>
      </c>
      <c r="F21" s="6" t="s">
        <v>103</v>
      </c>
      <c r="G21" s="7">
        <v>-200</v>
      </c>
      <c r="H21" s="7">
        <v>23.77</v>
      </c>
      <c r="I21" s="7">
        <v>-0.05</v>
      </c>
      <c r="J21" s="8">
        <v>4.0000000000000002E-4</v>
      </c>
      <c r="K21" s="8">
        <v>0</v>
      </c>
    </row>
    <row r="22" spans="2:11">
      <c r="B22" s="6" t="s">
        <v>724</v>
      </c>
      <c r="C22" s="17">
        <v>330022492</v>
      </c>
      <c r="D22" s="6" t="s">
        <v>480</v>
      </c>
      <c r="E22" s="6" t="s">
        <v>720</v>
      </c>
      <c r="F22" s="6" t="s">
        <v>103</v>
      </c>
      <c r="G22" s="7">
        <v>-8600</v>
      </c>
      <c r="H22" s="7">
        <v>23.71</v>
      </c>
      <c r="I22" s="7">
        <v>-2.04</v>
      </c>
      <c r="J22" s="8">
        <v>1.5100000000000001E-2</v>
      </c>
      <c r="K22" s="8">
        <v>0</v>
      </c>
    </row>
    <row r="23" spans="2:11">
      <c r="B23" s="6" t="s">
        <v>725</v>
      </c>
      <c r="C23" s="17">
        <v>330022518</v>
      </c>
      <c r="D23" s="6" t="s">
        <v>480</v>
      </c>
      <c r="E23" s="6" t="s">
        <v>720</v>
      </c>
      <c r="F23" s="6" t="s">
        <v>103</v>
      </c>
      <c r="G23" s="7">
        <v>-8940</v>
      </c>
      <c r="H23" s="7">
        <v>23.67</v>
      </c>
      <c r="I23" s="7">
        <v>-2.12</v>
      </c>
      <c r="J23" s="8">
        <v>1.5699999999999999E-2</v>
      </c>
      <c r="K23" s="8">
        <v>0</v>
      </c>
    </row>
    <row r="24" spans="2:11">
      <c r="B24" s="6" t="s">
        <v>726</v>
      </c>
      <c r="C24" s="17">
        <v>330022609</v>
      </c>
      <c r="D24" s="6" t="s">
        <v>480</v>
      </c>
      <c r="E24" s="6" t="s">
        <v>727</v>
      </c>
      <c r="F24" s="6" t="s">
        <v>103</v>
      </c>
      <c r="G24" s="7">
        <v>-28570</v>
      </c>
      <c r="H24" s="7">
        <v>20.82</v>
      </c>
      <c r="I24" s="7">
        <v>-5.95</v>
      </c>
      <c r="J24" s="8">
        <v>4.41E-2</v>
      </c>
      <c r="K24" s="8">
        <v>-1E-4</v>
      </c>
    </row>
    <row r="25" spans="2:11">
      <c r="B25" s="6" t="s">
        <v>728</v>
      </c>
      <c r="C25" s="17">
        <v>330022872</v>
      </c>
      <c r="D25" s="6" t="s">
        <v>480</v>
      </c>
      <c r="E25" s="6" t="s">
        <v>729</v>
      </c>
      <c r="F25" s="6" t="s">
        <v>103</v>
      </c>
      <c r="G25" s="7">
        <v>-2500</v>
      </c>
      <c r="H25" s="7">
        <v>19.440000000000001</v>
      </c>
      <c r="I25" s="7">
        <v>-0.49</v>
      </c>
      <c r="J25" s="8">
        <v>3.5999999999999999E-3</v>
      </c>
      <c r="K25" s="8">
        <v>0</v>
      </c>
    </row>
    <row r="26" spans="2:11">
      <c r="B26" s="6" t="s">
        <v>730</v>
      </c>
      <c r="C26" s="17">
        <v>330022898</v>
      </c>
      <c r="D26" s="6" t="s">
        <v>480</v>
      </c>
      <c r="E26" s="6" t="s">
        <v>729</v>
      </c>
      <c r="F26" s="6" t="s">
        <v>103</v>
      </c>
      <c r="G26" s="7">
        <v>-66900</v>
      </c>
      <c r="H26" s="7">
        <v>19.34</v>
      </c>
      <c r="I26" s="7">
        <v>-12.94</v>
      </c>
      <c r="J26" s="8">
        <v>9.5899999999999999E-2</v>
      </c>
      <c r="K26" s="8">
        <v>-2.0000000000000001E-4</v>
      </c>
    </row>
    <row r="27" spans="2:11">
      <c r="B27" s="6" t="s">
        <v>731</v>
      </c>
      <c r="C27" s="17">
        <v>330023441</v>
      </c>
      <c r="D27" s="6" t="s">
        <v>480</v>
      </c>
      <c r="E27" s="6" t="s">
        <v>732</v>
      </c>
      <c r="F27" s="6" t="s">
        <v>103</v>
      </c>
      <c r="G27" s="7">
        <v>-60390</v>
      </c>
      <c r="H27" s="7">
        <v>15.19</v>
      </c>
      <c r="I27" s="7">
        <v>-9.17</v>
      </c>
      <c r="J27" s="8">
        <v>6.8000000000000005E-2</v>
      </c>
      <c r="K27" s="8">
        <v>-2.0000000000000001E-4</v>
      </c>
    </row>
    <row r="28" spans="2:11">
      <c r="B28" s="6" t="s">
        <v>733</v>
      </c>
      <c r="C28" s="17">
        <v>330023573</v>
      </c>
      <c r="D28" s="6" t="s">
        <v>480</v>
      </c>
      <c r="E28" s="6" t="s">
        <v>734</v>
      </c>
      <c r="F28" s="6" t="s">
        <v>103</v>
      </c>
      <c r="G28" s="7">
        <v>-41410</v>
      </c>
      <c r="H28" s="7">
        <v>14.17</v>
      </c>
      <c r="I28" s="7">
        <v>-5.87</v>
      </c>
      <c r="J28" s="8">
        <v>4.3499999999999997E-2</v>
      </c>
      <c r="K28" s="8">
        <v>-1E-4</v>
      </c>
    </row>
    <row r="29" spans="2:11">
      <c r="B29" s="6" t="s">
        <v>735</v>
      </c>
      <c r="C29" s="17">
        <v>330023805</v>
      </c>
      <c r="D29" s="6" t="s">
        <v>480</v>
      </c>
      <c r="E29" s="6" t="s">
        <v>736</v>
      </c>
      <c r="F29" s="6" t="s">
        <v>103</v>
      </c>
      <c r="G29" s="7">
        <v>-2300</v>
      </c>
      <c r="H29" s="7">
        <v>7.32</v>
      </c>
      <c r="I29" s="7">
        <v>-0.17</v>
      </c>
      <c r="J29" s="8">
        <v>1.1999999999999999E-3</v>
      </c>
      <c r="K29" s="8">
        <v>0</v>
      </c>
    </row>
    <row r="30" spans="2:11">
      <c r="B30" s="6" t="s">
        <v>737</v>
      </c>
      <c r="C30" s="17">
        <v>330023763</v>
      </c>
      <c r="D30" s="6" t="s">
        <v>480</v>
      </c>
      <c r="E30" s="6" t="s">
        <v>736</v>
      </c>
      <c r="F30" s="6" t="s">
        <v>103</v>
      </c>
      <c r="G30" s="7">
        <v>-17900</v>
      </c>
      <c r="H30" s="7">
        <v>7.13</v>
      </c>
      <c r="I30" s="7">
        <v>-1.28</v>
      </c>
      <c r="J30" s="8">
        <v>9.4999999999999998E-3</v>
      </c>
      <c r="K30" s="8">
        <v>0</v>
      </c>
    </row>
    <row r="31" spans="2:11">
      <c r="B31" s="6" t="s">
        <v>738</v>
      </c>
      <c r="C31" s="17">
        <v>330023839</v>
      </c>
      <c r="D31" s="6" t="s">
        <v>480</v>
      </c>
      <c r="E31" s="6" t="s">
        <v>739</v>
      </c>
      <c r="F31" s="6" t="s">
        <v>103</v>
      </c>
      <c r="G31" s="7">
        <v>-2900</v>
      </c>
      <c r="H31" s="7">
        <v>2.8</v>
      </c>
      <c r="I31" s="7">
        <v>-0.08</v>
      </c>
      <c r="J31" s="8">
        <v>5.9999999999999995E-4</v>
      </c>
      <c r="K31" s="8">
        <v>0</v>
      </c>
    </row>
    <row r="32" spans="2:11">
      <c r="B32" s="6" t="s">
        <v>740</v>
      </c>
      <c r="C32" s="17">
        <v>330023870</v>
      </c>
      <c r="D32" s="6" t="s">
        <v>480</v>
      </c>
      <c r="E32" s="6" t="s">
        <v>1</v>
      </c>
      <c r="F32" s="6" t="s">
        <v>103</v>
      </c>
      <c r="G32" s="7">
        <v>-169.43</v>
      </c>
      <c r="H32" s="7">
        <v>0.65</v>
      </c>
      <c r="I32" s="7">
        <v>0</v>
      </c>
      <c r="J32" s="8">
        <v>0</v>
      </c>
      <c r="K32" s="8">
        <v>0</v>
      </c>
    </row>
    <row r="33" spans="2:11">
      <c r="B33" s="6" t="s">
        <v>741</v>
      </c>
      <c r="C33" s="17">
        <v>330022948</v>
      </c>
      <c r="D33" s="6" t="s">
        <v>480</v>
      </c>
      <c r="E33" s="6" t="s">
        <v>718</v>
      </c>
      <c r="F33" s="6" t="s">
        <v>103</v>
      </c>
      <c r="G33" s="7">
        <v>-24100</v>
      </c>
      <c r="H33" s="7">
        <v>20.87</v>
      </c>
      <c r="I33" s="7">
        <v>-5.03</v>
      </c>
      <c r="J33" s="8">
        <v>3.73E-2</v>
      </c>
      <c r="K33" s="8">
        <v>-1E-4</v>
      </c>
    </row>
    <row r="34" spans="2:11">
      <c r="B34" s="6" t="s">
        <v>742</v>
      </c>
      <c r="C34" s="17">
        <v>330023359</v>
      </c>
      <c r="D34" s="6" t="s">
        <v>480</v>
      </c>
      <c r="E34" s="6" t="s">
        <v>743</v>
      </c>
      <c r="F34" s="6" t="s">
        <v>103</v>
      </c>
      <c r="G34" s="7">
        <v>6600</v>
      </c>
      <c r="H34" s="7">
        <v>18.98</v>
      </c>
      <c r="I34" s="7">
        <v>1.25</v>
      </c>
      <c r="J34" s="8">
        <v>-9.2999999999999992E-3</v>
      </c>
      <c r="K34" s="8">
        <v>0</v>
      </c>
    </row>
    <row r="35" spans="2:11">
      <c r="B35" s="6" t="s">
        <v>744</v>
      </c>
      <c r="C35" s="17">
        <v>330023409</v>
      </c>
      <c r="D35" s="6" t="s">
        <v>480</v>
      </c>
      <c r="E35" s="6" t="s">
        <v>745</v>
      </c>
      <c r="F35" s="6" t="s">
        <v>103</v>
      </c>
      <c r="G35" s="7">
        <v>5810</v>
      </c>
      <c r="H35" s="7">
        <v>17.09</v>
      </c>
      <c r="I35" s="7">
        <v>0.99</v>
      </c>
      <c r="J35" s="8">
        <v>-7.4000000000000003E-3</v>
      </c>
      <c r="K35" s="8">
        <v>0</v>
      </c>
    </row>
    <row r="36" spans="2:11">
      <c r="B36" s="6" t="s">
        <v>746</v>
      </c>
      <c r="C36" s="17">
        <v>330023599</v>
      </c>
      <c r="D36" s="6" t="s">
        <v>480</v>
      </c>
      <c r="E36" s="6" t="s">
        <v>747</v>
      </c>
      <c r="F36" s="6" t="s">
        <v>103</v>
      </c>
      <c r="G36" s="7">
        <v>6560</v>
      </c>
      <c r="H36" s="7">
        <v>11.59</v>
      </c>
      <c r="I36" s="7">
        <v>0.76</v>
      </c>
      <c r="J36" s="8">
        <v>-5.5999999999999999E-3</v>
      </c>
      <c r="K36" s="8">
        <v>0</v>
      </c>
    </row>
    <row r="37" spans="2:11">
      <c r="B37" s="6" t="s">
        <v>748</v>
      </c>
      <c r="C37" s="17">
        <v>330023425</v>
      </c>
      <c r="D37" s="6" t="s">
        <v>480</v>
      </c>
      <c r="E37" s="6" t="s">
        <v>749</v>
      </c>
      <c r="F37" s="6" t="s">
        <v>103</v>
      </c>
      <c r="G37" s="7">
        <v>52900</v>
      </c>
      <c r="H37" s="7">
        <v>12.84</v>
      </c>
      <c r="I37" s="7">
        <v>6.79</v>
      </c>
      <c r="J37" s="8">
        <v>-5.04E-2</v>
      </c>
      <c r="K37" s="8">
        <v>1E-4</v>
      </c>
    </row>
    <row r="38" spans="2:11">
      <c r="B38" s="6" t="s">
        <v>750</v>
      </c>
      <c r="C38" s="17">
        <v>330022914</v>
      </c>
      <c r="D38" s="6" t="s">
        <v>480</v>
      </c>
      <c r="E38" s="6" t="s">
        <v>718</v>
      </c>
      <c r="F38" s="6" t="s">
        <v>103</v>
      </c>
      <c r="G38" s="7">
        <v>22300</v>
      </c>
      <c r="H38" s="7">
        <v>12.42</v>
      </c>
      <c r="I38" s="7">
        <v>2.77</v>
      </c>
      <c r="J38" s="8">
        <v>-2.0500000000000001E-2</v>
      </c>
      <c r="K38" s="8">
        <v>1E-4</v>
      </c>
    </row>
    <row r="39" spans="2:11">
      <c r="B39" s="6" t="s">
        <v>751</v>
      </c>
      <c r="C39" s="17">
        <v>330023367</v>
      </c>
      <c r="D39" s="6" t="s">
        <v>480</v>
      </c>
      <c r="E39" s="6" t="s">
        <v>743</v>
      </c>
      <c r="F39" s="6" t="s">
        <v>103</v>
      </c>
      <c r="G39" s="7">
        <v>165800</v>
      </c>
      <c r="H39" s="7">
        <v>11.76</v>
      </c>
      <c r="I39" s="7">
        <v>19.5</v>
      </c>
      <c r="J39" s="8">
        <v>-0.14460000000000001</v>
      </c>
      <c r="K39" s="8">
        <v>4.0000000000000002E-4</v>
      </c>
    </row>
    <row r="40" spans="2:11">
      <c r="B40" s="6" t="s">
        <v>752</v>
      </c>
      <c r="C40" s="17">
        <v>330023508</v>
      </c>
      <c r="D40" s="6" t="s">
        <v>480</v>
      </c>
      <c r="E40" s="6" t="s">
        <v>753</v>
      </c>
      <c r="F40" s="6" t="s">
        <v>103</v>
      </c>
      <c r="G40" s="7">
        <v>22600</v>
      </c>
      <c r="H40" s="7">
        <v>9.61</v>
      </c>
      <c r="I40" s="7">
        <v>2.17</v>
      </c>
      <c r="J40" s="8">
        <v>-1.61E-2</v>
      </c>
      <c r="K40" s="8">
        <v>0</v>
      </c>
    </row>
    <row r="41" spans="2:11">
      <c r="B41" s="6" t="s">
        <v>754</v>
      </c>
      <c r="C41" s="17">
        <v>330023342</v>
      </c>
      <c r="D41" s="6" t="s">
        <v>480</v>
      </c>
      <c r="E41" s="6" t="s">
        <v>755</v>
      </c>
      <c r="F41" s="6" t="s">
        <v>103</v>
      </c>
      <c r="G41" s="7">
        <v>23120</v>
      </c>
      <c r="H41" s="7">
        <v>9.9600000000000009</v>
      </c>
      <c r="I41" s="7">
        <v>2.2999999999999998</v>
      </c>
      <c r="J41" s="8">
        <v>-1.7100000000000001E-2</v>
      </c>
      <c r="K41" s="8">
        <v>0</v>
      </c>
    </row>
    <row r="42" spans="2:11">
      <c r="B42" s="6" t="s">
        <v>756</v>
      </c>
      <c r="C42" s="17">
        <v>330023029</v>
      </c>
      <c r="D42" s="6" t="s">
        <v>480</v>
      </c>
      <c r="E42" s="6" t="s">
        <v>757</v>
      </c>
      <c r="F42" s="6" t="s">
        <v>103</v>
      </c>
      <c r="G42" s="7">
        <v>4400</v>
      </c>
      <c r="H42" s="7">
        <v>7.93</v>
      </c>
      <c r="I42" s="7">
        <v>0.35</v>
      </c>
      <c r="J42" s="8">
        <v>-2.5999999999999999E-3</v>
      </c>
      <c r="K42" s="8">
        <v>0</v>
      </c>
    </row>
    <row r="43" spans="2:11">
      <c r="B43" s="6" t="s">
        <v>758</v>
      </c>
      <c r="C43" s="17">
        <v>330023797</v>
      </c>
      <c r="D43" s="6" t="s">
        <v>480</v>
      </c>
      <c r="E43" s="6" t="s">
        <v>736</v>
      </c>
      <c r="F43" s="6" t="s">
        <v>103</v>
      </c>
      <c r="G43" s="7">
        <v>8100</v>
      </c>
      <c r="H43" s="7">
        <v>7.02</v>
      </c>
      <c r="I43" s="7">
        <v>0.56999999999999995</v>
      </c>
      <c r="J43" s="8">
        <v>-4.1999999999999997E-3</v>
      </c>
      <c r="K43" s="8">
        <v>0</v>
      </c>
    </row>
    <row r="44" spans="2:11">
      <c r="B44" s="6" t="s">
        <v>759</v>
      </c>
      <c r="C44" s="17">
        <v>330023052</v>
      </c>
      <c r="D44" s="6" t="s">
        <v>480</v>
      </c>
      <c r="E44" s="6" t="s">
        <v>760</v>
      </c>
      <c r="F44" s="6" t="s">
        <v>103</v>
      </c>
      <c r="G44" s="7">
        <v>57400</v>
      </c>
      <c r="H44" s="7">
        <v>7.36</v>
      </c>
      <c r="I44" s="7">
        <v>4.2300000000000004</v>
      </c>
      <c r="J44" s="8">
        <v>-3.1300000000000001E-2</v>
      </c>
      <c r="K44" s="8">
        <v>1E-4</v>
      </c>
    </row>
    <row r="45" spans="2:11">
      <c r="B45" s="6" t="s">
        <v>761</v>
      </c>
      <c r="C45" s="17">
        <v>330023847</v>
      </c>
      <c r="D45" s="6" t="s">
        <v>480</v>
      </c>
      <c r="E45" s="6" t="s">
        <v>762</v>
      </c>
      <c r="F45" s="6" t="s">
        <v>103</v>
      </c>
      <c r="G45" s="7">
        <v>22000</v>
      </c>
      <c r="H45" s="7">
        <v>0.19</v>
      </c>
      <c r="I45" s="7">
        <v>0.04</v>
      </c>
      <c r="J45" s="8">
        <v>-2.9999999999999997E-4</v>
      </c>
      <c r="K45" s="8">
        <v>0</v>
      </c>
    </row>
    <row r="46" spans="2:11">
      <c r="B46" s="6" t="s">
        <v>763</v>
      </c>
      <c r="C46" s="17">
        <v>330021783</v>
      </c>
      <c r="D46" s="6" t="s">
        <v>480</v>
      </c>
      <c r="E46" s="6" t="s">
        <v>764</v>
      </c>
      <c r="F46" s="6" t="s">
        <v>103</v>
      </c>
      <c r="G46" s="7">
        <v>-21600</v>
      </c>
      <c r="H46" s="7">
        <v>1.71</v>
      </c>
      <c r="I46" s="7">
        <v>-0.37</v>
      </c>
      <c r="J46" s="8">
        <v>2.7000000000000001E-3</v>
      </c>
      <c r="K46" s="8">
        <v>0</v>
      </c>
    </row>
    <row r="47" spans="2:11">
      <c r="B47" s="6" t="s">
        <v>765</v>
      </c>
      <c r="C47" s="17">
        <v>330021833</v>
      </c>
      <c r="D47" s="6" t="s">
        <v>480</v>
      </c>
      <c r="E47" s="6" t="s">
        <v>766</v>
      </c>
      <c r="F47" s="6" t="s">
        <v>103</v>
      </c>
      <c r="G47" s="7">
        <v>-4980</v>
      </c>
      <c r="H47" s="7">
        <v>1.33</v>
      </c>
      <c r="I47" s="7">
        <v>-7.0000000000000007E-2</v>
      </c>
      <c r="J47" s="8">
        <v>5.0000000000000001E-4</v>
      </c>
      <c r="K47" s="8">
        <v>0</v>
      </c>
    </row>
    <row r="48" spans="2:11">
      <c r="B48" s="6" t="s">
        <v>767</v>
      </c>
      <c r="C48" s="17">
        <v>330023334</v>
      </c>
      <c r="D48" s="6" t="s">
        <v>480</v>
      </c>
      <c r="E48" s="6" t="s">
        <v>755</v>
      </c>
      <c r="F48" s="6" t="s">
        <v>103</v>
      </c>
      <c r="G48" s="7">
        <v>-3630</v>
      </c>
      <c r="H48" s="7">
        <v>1.06</v>
      </c>
      <c r="I48" s="7">
        <v>-0.04</v>
      </c>
      <c r="J48" s="8">
        <v>2.9999999999999997E-4</v>
      </c>
      <c r="K48" s="8">
        <v>0</v>
      </c>
    </row>
    <row r="49" spans="2:11">
      <c r="B49" s="6" t="s">
        <v>768</v>
      </c>
      <c r="C49" s="17">
        <v>330020777</v>
      </c>
      <c r="D49" s="6" t="s">
        <v>480</v>
      </c>
      <c r="E49" s="6" t="s">
        <v>769</v>
      </c>
      <c r="F49" s="6" t="s">
        <v>103</v>
      </c>
      <c r="G49" s="7">
        <v>-427600</v>
      </c>
      <c r="H49" s="7">
        <v>0.76</v>
      </c>
      <c r="I49" s="7">
        <v>-3.25</v>
      </c>
      <c r="J49" s="8">
        <v>2.41E-2</v>
      </c>
      <c r="K49" s="8">
        <v>-1E-4</v>
      </c>
    </row>
    <row r="50" spans="2:11">
      <c r="B50" s="6" t="s">
        <v>770</v>
      </c>
      <c r="C50" s="17">
        <v>330020793</v>
      </c>
      <c r="D50" s="6" t="s">
        <v>480</v>
      </c>
      <c r="E50" s="6" t="s">
        <v>769</v>
      </c>
      <c r="F50" s="6" t="s">
        <v>103</v>
      </c>
      <c r="G50" s="7">
        <v>-13744</v>
      </c>
      <c r="H50" s="7">
        <v>10.32</v>
      </c>
      <c r="I50" s="7">
        <v>-1.42</v>
      </c>
      <c r="J50" s="8">
        <v>1.0500000000000001E-2</v>
      </c>
      <c r="K50" s="8">
        <v>0</v>
      </c>
    </row>
    <row r="51" spans="2:11">
      <c r="B51" s="6" t="s">
        <v>771</v>
      </c>
      <c r="C51" s="17">
        <v>330020785</v>
      </c>
      <c r="D51" s="6" t="s">
        <v>480</v>
      </c>
      <c r="E51" s="6" t="s">
        <v>769</v>
      </c>
      <c r="F51" s="6" t="s">
        <v>103</v>
      </c>
      <c r="G51" s="7">
        <v>-42556</v>
      </c>
      <c r="H51" s="7">
        <v>10.15</v>
      </c>
      <c r="I51" s="7">
        <v>-4.32</v>
      </c>
      <c r="J51" s="8">
        <v>3.2000000000000001E-2</v>
      </c>
      <c r="K51" s="8">
        <v>-1E-4</v>
      </c>
    </row>
    <row r="52" spans="2:11">
      <c r="B52" s="6" t="s">
        <v>772</v>
      </c>
      <c r="C52" s="17">
        <v>370002834</v>
      </c>
      <c r="D52" s="6" t="s">
        <v>480</v>
      </c>
      <c r="E52" s="6" t="s">
        <v>766</v>
      </c>
      <c r="F52" s="6" t="s">
        <v>103</v>
      </c>
      <c r="G52" s="7">
        <v>-24300</v>
      </c>
      <c r="H52" s="7">
        <v>16.98</v>
      </c>
      <c r="I52" s="7">
        <v>-4.12</v>
      </c>
      <c r="J52" s="8">
        <v>3.0599999999999999E-2</v>
      </c>
      <c r="K52" s="8">
        <v>-1E-4</v>
      </c>
    </row>
    <row r="53" spans="2:11">
      <c r="B53" s="6" t="s">
        <v>773</v>
      </c>
      <c r="C53" s="17">
        <v>370002594</v>
      </c>
      <c r="D53" s="6" t="s">
        <v>480</v>
      </c>
      <c r="E53" s="6" t="s">
        <v>774</v>
      </c>
      <c r="F53" s="6" t="s">
        <v>103</v>
      </c>
      <c r="G53" s="7">
        <v>-19000</v>
      </c>
      <c r="H53" s="7">
        <v>14.87</v>
      </c>
      <c r="I53" s="7">
        <v>-2.82</v>
      </c>
      <c r="J53" s="8">
        <v>2.0899999999999998E-2</v>
      </c>
      <c r="K53" s="8">
        <v>-1E-4</v>
      </c>
    </row>
    <row r="54" spans="2:11">
      <c r="B54" s="6" t="s">
        <v>775</v>
      </c>
      <c r="C54" s="17">
        <v>370003006</v>
      </c>
      <c r="D54" s="6" t="s">
        <v>480</v>
      </c>
      <c r="E54" s="6" t="s">
        <v>757</v>
      </c>
      <c r="F54" s="6" t="s">
        <v>103</v>
      </c>
      <c r="G54" s="7">
        <v>-21100</v>
      </c>
      <c r="H54" s="7">
        <v>9.4499999999999993</v>
      </c>
      <c r="I54" s="7">
        <v>-1.99</v>
      </c>
      <c r="J54" s="8">
        <v>1.4800000000000001E-2</v>
      </c>
      <c r="K54" s="8">
        <v>0</v>
      </c>
    </row>
    <row r="55" spans="2:11">
      <c r="B55" s="6" t="s">
        <v>776</v>
      </c>
      <c r="C55" s="17">
        <v>370003113</v>
      </c>
      <c r="D55" s="6" t="s">
        <v>480</v>
      </c>
      <c r="E55" s="6" t="s">
        <v>777</v>
      </c>
      <c r="F55" s="6" t="s">
        <v>103</v>
      </c>
      <c r="G55" s="7">
        <v>-42900</v>
      </c>
      <c r="H55" s="7">
        <v>8.15</v>
      </c>
      <c r="I55" s="7">
        <v>-3.5</v>
      </c>
      <c r="J55" s="8">
        <v>2.5899999999999999E-2</v>
      </c>
      <c r="K55" s="8">
        <v>-1E-4</v>
      </c>
    </row>
    <row r="56" spans="2:11">
      <c r="B56" s="6" t="s">
        <v>778</v>
      </c>
      <c r="C56" s="17">
        <v>370003030</v>
      </c>
      <c r="D56" s="6" t="s">
        <v>480</v>
      </c>
      <c r="E56" s="6" t="s">
        <v>760</v>
      </c>
      <c r="F56" s="6" t="s">
        <v>103</v>
      </c>
      <c r="G56" s="7">
        <v>-6900</v>
      </c>
      <c r="H56" s="7">
        <v>9.99</v>
      </c>
      <c r="I56" s="7">
        <v>-0.69</v>
      </c>
      <c r="J56" s="8">
        <v>5.1000000000000004E-3</v>
      </c>
      <c r="K56" s="8">
        <v>0</v>
      </c>
    </row>
    <row r="57" spans="2:11">
      <c r="B57" s="6" t="s">
        <v>779</v>
      </c>
      <c r="C57" s="17">
        <v>370003048</v>
      </c>
      <c r="D57" s="6" t="s">
        <v>480</v>
      </c>
      <c r="E57" s="6" t="s">
        <v>760</v>
      </c>
      <c r="F57" s="6" t="s">
        <v>103</v>
      </c>
      <c r="G57" s="7">
        <v>-23120</v>
      </c>
      <c r="H57" s="7">
        <v>9.86</v>
      </c>
      <c r="I57" s="7">
        <v>-2.2799999999999998</v>
      </c>
      <c r="J57" s="8">
        <v>1.6899999999999998E-2</v>
      </c>
      <c r="K57" s="8">
        <v>0</v>
      </c>
    </row>
    <row r="58" spans="2:11">
      <c r="B58" s="6" t="s">
        <v>780</v>
      </c>
      <c r="C58" s="17">
        <v>370002925</v>
      </c>
      <c r="D58" s="6" t="s">
        <v>480</v>
      </c>
      <c r="E58" s="6" t="s">
        <v>781</v>
      </c>
      <c r="F58" s="6" t="s">
        <v>103</v>
      </c>
      <c r="G58" s="7">
        <v>-16500</v>
      </c>
      <c r="H58" s="7">
        <v>1.9</v>
      </c>
      <c r="I58" s="7">
        <v>-0.31</v>
      </c>
      <c r="J58" s="8">
        <v>2.3E-3</v>
      </c>
      <c r="K58" s="8">
        <v>0</v>
      </c>
    </row>
    <row r="59" spans="2:11">
      <c r="B59" s="6" t="s">
        <v>782</v>
      </c>
      <c r="C59" s="17">
        <v>330020744</v>
      </c>
      <c r="D59" s="6" t="s">
        <v>480</v>
      </c>
      <c r="E59" s="6" t="s">
        <v>769</v>
      </c>
      <c r="F59" s="6" t="s">
        <v>103</v>
      </c>
      <c r="G59" s="7">
        <v>-60000</v>
      </c>
      <c r="H59" s="7">
        <v>14.83</v>
      </c>
      <c r="I59" s="7">
        <v>-8.9</v>
      </c>
      <c r="J59" s="8">
        <v>6.6000000000000003E-2</v>
      </c>
      <c r="K59" s="8">
        <v>-2.0000000000000001E-4</v>
      </c>
    </row>
    <row r="60" spans="2:11">
      <c r="B60" s="6" t="s">
        <v>783</v>
      </c>
      <c r="C60" s="17">
        <v>330023383</v>
      </c>
      <c r="D60" s="6" t="s">
        <v>480</v>
      </c>
      <c r="E60" s="6" t="s">
        <v>743</v>
      </c>
      <c r="F60" s="6" t="s">
        <v>103</v>
      </c>
      <c r="G60" s="7">
        <v>-960</v>
      </c>
      <c r="H60" s="7">
        <v>12.13</v>
      </c>
      <c r="I60" s="7">
        <v>-0.12</v>
      </c>
      <c r="J60" s="8">
        <v>8.9999999999999998E-4</v>
      </c>
      <c r="K60" s="8">
        <v>0</v>
      </c>
    </row>
    <row r="61" spans="2:11">
      <c r="B61" s="6" t="s">
        <v>784</v>
      </c>
      <c r="C61" s="17">
        <v>330023391</v>
      </c>
      <c r="D61" s="6" t="s">
        <v>480</v>
      </c>
      <c r="E61" s="6" t="s">
        <v>743</v>
      </c>
      <c r="F61" s="6" t="s">
        <v>103</v>
      </c>
      <c r="G61" s="7">
        <v>-74900</v>
      </c>
      <c r="H61" s="7">
        <v>11.87</v>
      </c>
      <c r="I61" s="7">
        <v>-8.89</v>
      </c>
      <c r="J61" s="8">
        <v>6.59E-2</v>
      </c>
      <c r="K61" s="8">
        <v>-2.0000000000000001E-4</v>
      </c>
    </row>
    <row r="62" spans="2:11">
      <c r="B62" s="6" t="s">
        <v>785</v>
      </c>
      <c r="C62" s="17">
        <v>330023631</v>
      </c>
      <c r="D62" s="6" t="s">
        <v>480</v>
      </c>
      <c r="E62" s="6" t="s">
        <v>747</v>
      </c>
      <c r="F62" s="6" t="s">
        <v>103</v>
      </c>
      <c r="G62" s="7">
        <v>-23550</v>
      </c>
      <c r="H62" s="7">
        <v>11</v>
      </c>
      <c r="I62" s="7">
        <v>-2.59</v>
      </c>
      <c r="J62" s="8">
        <v>1.9199999999999998E-2</v>
      </c>
      <c r="K62" s="8">
        <v>0</v>
      </c>
    </row>
    <row r="63" spans="2:11">
      <c r="B63" s="6" t="s">
        <v>786</v>
      </c>
      <c r="C63" s="17">
        <v>330023466</v>
      </c>
      <c r="D63" s="6" t="s">
        <v>480</v>
      </c>
      <c r="E63" s="6" t="s">
        <v>732</v>
      </c>
      <c r="F63" s="6" t="s">
        <v>103</v>
      </c>
      <c r="G63" s="7">
        <v>-331600</v>
      </c>
      <c r="H63" s="7">
        <v>9.86</v>
      </c>
      <c r="I63" s="7">
        <v>-32.700000000000003</v>
      </c>
      <c r="J63" s="8">
        <v>0.2424</v>
      </c>
      <c r="K63" s="8">
        <v>-5.9999999999999995E-4</v>
      </c>
    </row>
    <row r="64" spans="2:11">
      <c r="B64" s="6" t="s">
        <v>787</v>
      </c>
      <c r="C64" s="17">
        <v>330023003</v>
      </c>
      <c r="D64" s="6" t="s">
        <v>480</v>
      </c>
      <c r="E64" s="6" t="s">
        <v>788</v>
      </c>
      <c r="F64" s="6" t="s">
        <v>103</v>
      </c>
      <c r="G64" s="7">
        <v>-78100</v>
      </c>
      <c r="H64" s="7">
        <v>8.6999999999999993</v>
      </c>
      <c r="I64" s="7">
        <v>-6.8</v>
      </c>
      <c r="J64" s="8">
        <v>5.04E-2</v>
      </c>
      <c r="K64" s="8">
        <v>-1E-4</v>
      </c>
    </row>
    <row r="65" spans="2:11">
      <c r="B65" s="6" t="s">
        <v>789</v>
      </c>
      <c r="C65" s="17">
        <v>330022559</v>
      </c>
      <c r="D65" s="6" t="s">
        <v>480</v>
      </c>
      <c r="E65" s="6" t="s">
        <v>790</v>
      </c>
      <c r="F65" s="6" t="s">
        <v>103</v>
      </c>
      <c r="G65" s="7">
        <v>-26400</v>
      </c>
      <c r="H65" s="7">
        <v>2.85</v>
      </c>
      <c r="I65" s="7">
        <v>-0.75</v>
      </c>
      <c r="J65" s="8">
        <v>5.5999999999999999E-3</v>
      </c>
      <c r="K65" s="8">
        <v>0</v>
      </c>
    </row>
    <row r="66" spans="2:11">
      <c r="B66" s="6" t="s">
        <v>791</v>
      </c>
      <c r="C66" s="17">
        <v>330022054</v>
      </c>
      <c r="D66" s="6" t="s">
        <v>480</v>
      </c>
      <c r="E66" s="6" t="s">
        <v>792</v>
      </c>
      <c r="F66" s="6" t="s">
        <v>103</v>
      </c>
      <c r="G66" s="7">
        <v>-76420</v>
      </c>
      <c r="H66" s="7">
        <v>2.0299999999999998</v>
      </c>
      <c r="I66" s="7">
        <v>-1.55</v>
      </c>
      <c r="J66" s="8">
        <v>1.15E-2</v>
      </c>
      <c r="K66" s="8">
        <v>0</v>
      </c>
    </row>
    <row r="67" spans="2:11">
      <c r="B67" s="6" t="s">
        <v>793</v>
      </c>
      <c r="C67" s="17">
        <v>330022385</v>
      </c>
      <c r="D67" s="6" t="s">
        <v>480</v>
      </c>
      <c r="E67" s="6" t="s">
        <v>794</v>
      </c>
      <c r="F67" s="6" t="s">
        <v>103</v>
      </c>
      <c r="G67" s="7">
        <v>-94639</v>
      </c>
      <c r="H67" s="7">
        <v>1.79</v>
      </c>
      <c r="I67" s="7">
        <v>-1.7</v>
      </c>
      <c r="J67" s="8">
        <v>1.26E-2</v>
      </c>
      <c r="K67" s="8">
        <v>0</v>
      </c>
    </row>
    <row r="68" spans="2:11">
      <c r="B68" s="6" t="s">
        <v>795</v>
      </c>
      <c r="C68" s="17">
        <v>330022658</v>
      </c>
      <c r="D68" s="6" t="s">
        <v>480</v>
      </c>
      <c r="E68" s="6" t="s">
        <v>796</v>
      </c>
      <c r="F68" s="6" t="s">
        <v>103</v>
      </c>
      <c r="G68" s="7">
        <v>-35000</v>
      </c>
      <c r="H68" s="7">
        <v>0.18</v>
      </c>
      <c r="I68" s="7">
        <v>-0.06</v>
      </c>
      <c r="J68" s="8">
        <v>5.0000000000000001E-4</v>
      </c>
      <c r="K68" s="8">
        <v>0</v>
      </c>
    </row>
    <row r="69" spans="2:11">
      <c r="B69" s="6" t="s">
        <v>797</v>
      </c>
      <c r="C69" s="17">
        <v>330022567</v>
      </c>
      <c r="D69" s="6" t="s">
        <v>480</v>
      </c>
      <c r="E69" s="6" t="s">
        <v>790</v>
      </c>
      <c r="F69" s="6" t="s">
        <v>103</v>
      </c>
      <c r="G69" s="7">
        <v>-30753</v>
      </c>
      <c r="H69" s="7">
        <v>0.6</v>
      </c>
      <c r="I69" s="7">
        <v>-0.19</v>
      </c>
      <c r="J69" s="8">
        <v>1.4E-3</v>
      </c>
      <c r="K69" s="8">
        <v>0</v>
      </c>
    </row>
    <row r="70" spans="2:11">
      <c r="B70" s="13" t="s">
        <v>708</v>
      </c>
      <c r="C70" s="14"/>
      <c r="D70" s="13"/>
      <c r="E70" s="13"/>
      <c r="F70" s="13"/>
      <c r="G70" s="15">
        <v>-36435.75</v>
      </c>
      <c r="I70" s="15">
        <v>10.68</v>
      </c>
      <c r="J70" s="16">
        <v>-7.9200000000000007E-2</v>
      </c>
      <c r="K70" s="16">
        <v>2.0000000000000001E-4</v>
      </c>
    </row>
    <row r="71" spans="2:11">
      <c r="B71" s="6" t="s">
        <v>798</v>
      </c>
      <c r="C71" s="17">
        <v>330022419</v>
      </c>
      <c r="D71" s="6" t="s">
        <v>480</v>
      </c>
      <c r="E71" s="6" t="s">
        <v>799</v>
      </c>
      <c r="F71" s="6" t="s">
        <v>44</v>
      </c>
      <c r="G71" s="7">
        <v>-36435.75</v>
      </c>
      <c r="H71" s="7">
        <v>-8.3000000000000007</v>
      </c>
      <c r="I71" s="7">
        <v>10.68</v>
      </c>
      <c r="J71" s="8">
        <v>-7.9200000000000007E-2</v>
      </c>
      <c r="K71" s="8">
        <v>2.0000000000000001E-4</v>
      </c>
    </row>
    <row r="72" spans="2:11">
      <c r="B72" s="13" t="s">
        <v>472</v>
      </c>
      <c r="C72" s="14"/>
      <c r="D72" s="13"/>
      <c r="E72" s="13"/>
      <c r="F72" s="13"/>
      <c r="G72" s="15">
        <v>-2378458.02</v>
      </c>
      <c r="I72" s="15">
        <v>-0.18</v>
      </c>
      <c r="J72" s="16">
        <v>1.2999999999999999E-3</v>
      </c>
      <c r="K72" s="16">
        <v>0</v>
      </c>
    </row>
    <row r="73" spans="2:11">
      <c r="B73" s="6" t="s">
        <v>800</v>
      </c>
      <c r="C73" s="17">
        <v>360001168</v>
      </c>
      <c r="D73" s="6" t="s">
        <v>480</v>
      </c>
      <c r="E73" s="6" t="s">
        <v>801</v>
      </c>
      <c r="F73" s="6" t="s">
        <v>103</v>
      </c>
      <c r="G73" s="7">
        <v>-192100</v>
      </c>
      <c r="H73" s="7">
        <v>0.06</v>
      </c>
      <c r="I73" s="7">
        <v>-0.11</v>
      </c>
      <c r="J73" s="8">
        <v>8.0000000000000004E-4</v>
      </c>
      <c r="K73" s="8">
        <v>0</v>
      </c>
    </row>
    <row r="74" spans="2:11">
      <c r="B74" s="6" t="s">
        <v>802</v>
      </c>
      <c r="C74" s="17">
        <v>370002537</v>
      </c>
      <c r="D74" s="6" t="s">
        <v>480</v>
      </c>
      <c r="E74" s="6" t="s">
        <v>803</v>
      </c>
      <c r="F74" s="6" t="s">
        <v>103</v>
      </c>
      <c r="G74" s="7">
        <v>-129500</v>
      </c>
      <c r="H74" s="7">
        <v>1.32</v>
      </c>
      <c r="I74" s="7">
        <v>-1.71</v>
      </c>
      <c r="J74" s="8">
        <v>1.2699999999999999E-2</v>
      </c>
      <c r="K74" s="8">
        <v>0</v>
      </c>
    </row>
    <row r="75" spans="2:11">
      <c r="B75" s="6" t="s">
        <v>804</v>
      </c>
      <c r="C75" s="17">
        <v>370002487</v>
      </c>
      <c r="D75" s="6" t="s">
        <v>480</v>
      </c>
      <c r="E75" s="6" t="s">
        <v>805</v>
      </c>
      <c r="F75" s="6" t="s">
        <v>103</v>
      </c>
      <c r="G75" s="7">
        <v>-114400</v>
      </c>
      <c r="H75" s="7">
        <v>-0.17</v>
      </c>
      <c r="I75" s="7">
        <v>0.2</v>
      </c>
      <c r="J75" s="8">
        <v>-1.5E-3</v>
      </c>
      <c r="K75" s="8">
        <v>0</v>
      </c>
    </row>
    <row r="76" spans="2:11">
      <c r="B76" s="6" t="s">
        <v>806</v>
      </c>
      <c r="C76" s="17">
        <v>370002529</v>
      </c>
      <c r="D76" s="6" t="s">
        <v>480</v>
      </c>
      <c r="E76" s="6" t="s">
        <v>803</v>
      </c>
      <c r="F76" s="6" t="s">
        <v>103</v>
      </c>
      <c r="G76" s="7">
        <v>-133300</v>
      </c>
      <c r="H76" s="7">
        <v>0.1</v>
      </c>
      <c r="I76" s="7">
        <v>-0.13</v>
      </c>
      <c r="J76" s="8">
        <v>1E-3</v>
      </c>
      <c r="K76" s="8">
        <v>0</v>
      </c>
    </row>
    <row r="77" spans="2:11">
      <c r="B77" s="6" t="s">
        <v>807</v>
      </c>
      <c r="C77" s="17">
        <v>370002479</v>
      </c>
      <c r="D77" s="6" t="s">
        <v>480</v>
      </c>
      <c r="E77" s="6" t="s">
        <v>808</v>
      </c>
      <c r="F77" s="6" t="s">
        <v>103</v>
      </c>
      <c r="G77" s="7">
        <v>-190600</v>
      </c>
      <c r="H77" s="7">
        <v>-0.17</v>
      </c>
      <c r="I77" s="7">
        <v>0.32</v>
      </c>
      <c r="J77" s="8">
        <v>-2.3999999999999998E-3</v>
      </c>
      <c r="K77" s="8">
        <v>0</v>
      </c>
    </row>
    <row r="78" spans="2:11">
      <c r="B78" s="6" t="s">
        <v>809</v>
      </c>
      <c r="C78" s="17">
        <v>370002461</v>
      </c>
      <c r="D78" s="6" t="s">
        <v>480</v>
      </c>
      <c r="E78" s="6" t="s">
        <v>810</v>
      </c>
      <c r="F78" s="6" t="s">
        <v>103</v>
      </c>
      <c r="G78" s="7">
        <v>-113000</v>
      </c>
      <c r="H78" s="7">
        <v>0.88</v>
      </c>
      <c r="I78" s="7">
        <v>-1</v>
      </c>
      <c r="J78" s="8">
        <v>7.4000000000000003E-3</v>
      </c>
      <c r="K78" s="8">
        <v>0</v>
      </c>
    </row>
    <row r="79" spans="2:11">
      <c r="B79" s="6" t="s">
        <v>809</v>
      </c>
      <c r="C79" s="17">
        <v>370002438</v>
      </c>
      <c r="D79" s="6" t="s">
        <v>480</v>
      </c>
      <c r="E79" s="6" t="s">
        <v>811</v>
      </c>
      <c r="F79" s="6" t="s">
        <v>103</v>
      </c>
      <c r="G79" s="7">
        <v>-215000</v>
      </c>
      <c r="H79" s="7">
        <v>1.6</v>
      </c>
      <c r="I79" s="7">
        <v>-3.43</v>
      </c>
      <c r="J79" s="8">
        <v>2.5399999999999999E-2</v>
      </c>
      <c r="K79" s="8">
        <v>-1E-4</v>
      </c>
    </row>
    <row r="80" spans="2:11">
      <c r="B80" s="6" t="s">
        <v>812</v>
      </c>
      <c r="C80" s="17">
        <v>360000632</v>
      </c>
      <c r="D80" s="6" t="s">
        <v>480</v>
      </c>
      <c r="E80" s="6" t="s">
        <v>813</v>
      </c>
      <c r="F80" s="6" t="s">
        <v>44</v>
      </c>
      <c r="G80" s="7">
        <v>-863000</v>
      </c>
      <c r="H80" s="7">
        <v>0.05</v>
      </c>
      <c r="I80" s="7">
        <v>-1.53</v>
      </c>
      <c r="J80" s="8">
        <v>1.14E-2</v>
      </c>
      <c r="K80" s="8">
        <v>0</v>
      </c>
    </row>
    <row r="81" spans="2:11">
      <c r="B81" s="6" t="s">
        <v>814</v>
      </c>
      <c r="C81" s="17">
        <v>360000624</v>
      </c>
      <c r="D81" s="6" t="s">
        <v>480</v>
      </c>
      <c r="E81" s="6" t="s">
        <v>815</v>
      </c>
      <c r="F81" s="31" t="s">
        <v>103</v>
      </c>
      <c r="G81" s="7">
        <v>55441.98</v>
      </c>
      <c r="H81" s="7">
        <v>2.98</v>
      </c>
      <c r="I81" s="7">
        <v>7.01</v>
      </c>
      <c r="J81" s="8">
        <v>-5.1999999999999998E-2</v>
      </c>
      <c r="K81" s="8">
        <v>1E-4</v>
      </c>
    </row>
    <row r="82" spans="2:11">
      <c r="B82" s="6" t="s">
        <v>816</v>
      </c>
      <c r="C82" s="17">
        <v>360000616</v>
      </c>
      <c r="D82" s="6" t="s">
        <v>480</v>
      </c>
      <c r="E82" s="6" t="s">
        <v>817</v>
      </c>
      <c r="F82" s="6" t="s">
        <v>44</v>
      </c>
      <c r="G82" s="7">
        <v>-483000</v>
      </c>
      <c r="H82" s="7">
        <v>-0.01</v>
      </c>
      <c r="I82" s="7">
        <v>0.22</v>
      </c>
      <c r="J82" s="8">
        <v>-1.6000000000000001E-3</v>
      </c>
      <c r="K82" s="8">
        <v>0</v>
      </c>
    </row>
    <row r="83" spans="2:11">
      <c r="B83" s="13" t="s">
        <v>410</v>
      </c>
      <c r="C83" s="14"/>
      <c r="D83" s="13"/>
      <c r="E83" s="13"/>
      <c r="F83" s="13"/>
      <c r="G83" s="15">
        <v>2029300</v>
      </c>
      <c r="I83" s="15">
        <v>67.650000000000006</v>
      </c>
      <c r="J83" s="16">
        <v>-0.50149999999999995</v>
      </c>
      <c r="K83" s="16">
        <v>1.2999999999999999E-3</v>
      </c>
    </row>
    <row r="84" spans="2:11">
      <c r="B84" s="6" t="s">
        <v>818</v>
      </c>
      <c r="C84" s="17">
        <v>370002222</v>
      </c>
      <c r="D84" s="6" t="s">
        <v>480</v>
      </c>
      <c r="E84" s="6" t="s">
        <v>819</v>
      </c>
      <c r="F84" s="6" t="s">
        <v>103</v>
      </c>
      <c r="G84" s="7">
        <v>353900</v>
      </c>
      <c r="H84" s="7">
        <v>2.57</v>
      </c>
      <c r="I84" s="7">
        <v>9.09</v>
      </c>
      <c r="J84" s="8">
        <v>-6.7400000000000002E-2</v>
      </c>
      <c r="K84" s="8">
        <v>2.0000000000000001E-4</v>
      </c>
    </row>
    <row r="85" spans="2:11">
      <c r="B85" s="6" t="s">
        <v>820</v>
      </c>
      <c r="C85" s="17">
        <v>370001349</v>
      </c>
      <c r="D85" s="6" t="s">
        <v>480</v>
      </c>
      <c r="E85" s="6" t="s">
        <v>821</v>
      </c>
      <c r="F85" s="6" t="s">
        <v>103</v>
      </c>
      <c r="G85" s="7">
        <v>67000</v>
      </c>
      <c r="H85" s="7">
        <v>5.8</v>
      </c>
      <c r="I85" s="7">
        <v>3.89</v>
      </c>
      <c r="J85" s="8">
        <v>-2.8799999999999999E-2</v>
      </c>
      <c r="K85" s="8">
        <v>1E-4</v>
      </c>
    </row>
    <row r="86" spans="2:11">
      <c r="B86" s="6" t="s">
        <v>822</v>
      </c>
      <c r="C86" s="17">
        <v>370002255</v>
      </c>
      <c r="D86" s="6" t="s">
        <v>480</v>
      </c>
      <c r="E86" s="6" t="s">
        <v>823</v>
      </c>
      <c r="F86" s="6" t="s">
        <v>103</v>
      </c>
      <c r="G86" s="7">
        <v>1213000</v>
      </c>
      <c r="H86" s="7">
        <v>2.33</v>
      </c>
      <c r="I86" s="7">
        <v>28.23</v>
      </c>
      <c r="J86" s="8">
        <v>-0.20930000000000001</v>
      </c>
      <c r="K86" s="8">
        <v>5.0000000000000001E-4</v>
      </c>
    </row>
    <row r="87" spans="2:11">
      <c r="B87" s="6" t="s">
        <v>824</v>
      </c>
      <c r="C87" s="17">
        <v>370000929</v>
      </c>
      <c r="D87" s="6" t="s">
        <v>480</v>
      </c>
      <c r="E87" s="6" t="s">
        <v>825</v>
      </c>
      <c r="F87" s="6" t="s">
        <v>103</v>
      </c>
      <c r="G87" s="7">
        <v>191100</v>
      </c>
      <c r="H87" s="7">
        <v>6.03</v>
      </c>
      <c r="I87" s="7">
        <v>11.52</v>
      </c>
      <c r="J87" s="8">
        <v>-8.5400000000000004E-2</v>
      </c>
      <c r="K87" s="8">
        <v>2.0000000000000001E-4</v>
      </c>
    </row>
    <row r="88" spans="2:11">
      <c r="B88" s="6" t="s">
        <v>826</v>
      </c>
      <c r="C88" s="17">
        <v>202101069</v>
      </c>
      <c r="D88" s="6" t="s">
        <v>480</v>
      </c>
      <c r="E88" s="6" t="s">
        <v>827</v>
      </c>
      <c r="F88" s="6" t="s">
        <v>103</v>
      </c>
      <c r="G88" s="7">
        <v>124800</v>
      </c>
      <c r="H88" s="7">
        <v>10.48</v>
      </c>
      <c r="I88" s="7">
        <v>13.08</v>
      </c>
      <c r="J88" s="8">
        <v>-9.7000000000000003E-2</v>
      </c>
      <c r="K88" s="8">
        <v>2.0000000000000001E-4</v>
      </c>
    </row>
    <row r="89" spans="2:11">
      <c r="B89" s="6" t="s">
        <v>828</v>
      </c>
      <c r="C89" s="17">
        <v>360001143</v>
      </c>
      <c r="D89" s="6" t="s">
        <v>480</v>
      </c>
      <c r="E89" s="6" t="s">
        <v>829</v>
      </c>
      <c r="F89" s="6" t="s">
        <v>103</v>
      </c>
      <c r="G89" s="7">
        <v>79500</v>
      </c>
      <c r="H89" s="7">
        <v>2.3199999999999998</v>
      </c>
      <c r="I89" s="7">
        <v>1.84</v>
      </c>
      <c r="J89" s="8">
        <v>-1.37E-2</v>
      </c>
      <c r="K89" s="8">
        <v>0</v>
      </c>
    </row>
    <row r="90" spans="2:11">
      <c r="B90" s="3" t="s">
        <v>830</v>
      </c>
      <c r="C90" s="12"/>
      <c r="D90" s="3"/>
      <c r="E90" s="3"/>
      <c r="F90" s="3"/>
      <c r="G90" s="9">
        <v>305455.25</v>
      </c>
      <c r="I90" s="9">
        <v>-31</v>
      </c>
      <c r="J90" s="10">
        <v>0.2298</v>
      </c>
      <c r="K90" s="10">
        <v>-5.9999999999999995E-4</v>
      </c>
    </row>
    <row r="91" spans="2:11">
      <c r="B91" s="13" t="s">
        <v>470</v>
      </c>
      <c r="C91" s="14"/>
      <c r="D91" s="13"/>
      <c r="E91" s="13"/>
      <c r="F91" s="13"/>
      <c r="G91" s="15">
        <v>305455.25</v>
      </c>
      <c r="I91" s="15">
        <v>-31</v>
      </c>
      <c r="J91" s="16">
        <v>0.2298</v>
      </c>
      <c r="K91" s="16">
        <v>-5.9999999999999995E-4</v>
      </c>
    </row>
    <row r="92" spans="2:11">
      <c r="B92" s="6" t="s">
        <v>831</v>
      </c>
      <c r="C92" s="17">
        <v>360001317</v>
      </c>
      <c r="D92" s="6" t="s">
        <v>480</v>
      </c>
      <c r="E92" s="6" t="s">
        <v>727</v>
      </c>
      <c r="F92" s="6" t="s">
        <v>44</v>
      </c>
      <c r="G92" s="7">
        <v>33659.56</v>
      </c>
      <c r="H92" s="7">
        <v>-13.11</v>
      </c>
      <c r="I92" s="7">
        <v>-15.58</v>
      </c>
      <c r="J92" s="8">
        <v>0.11550000000000001</v>
      </c>
      <c r="K92" s="8">
        <v>-2.9999999999999997E-4</v>
      </c>
    </row>
    <row r="93" spans="2:11">
      <c r="B93" s="6" t="s">
        <v>832</v>
      </c>
      <c r="C93" s="17">
        <v>360001259</v>
      </c>
      <c r="D93" s="6" t="s">
        <v>480</v>
      </c>
      <c r="E93" s="6" t="s">
        <v>833</v>
      </c>
      <c r="F93" s="6" t="s">
        <v>44</v>
      </c>
      <c r="G93" s="7">
        <v>24112</v>
      </c>
      <c r="H93" s="7">
        <v>-15.07</v>
      </c>
      <c r="I93" s="7">
        <v>-12.83</v>
      </c>
      <c r="J93" s="8">
        <v>9.5100000000000004E-2</v>
      </c>
      <c r="K93" s="8">
        <v>-2.0000000000000001E-4</v>
      </c>
    </row>
    <row r="94" spans="2:11">
      <c r="B94" s="6" t="s">
        <v>834</v>
      </c>
      <c r="C94" s="17">
        <v>360001283</v>
      </c>
      <c r="D94" s="6" t="s">
        <v>480</v>
      </c>
      <c r="E94" s="6" t="s">
        <v>727</v>
      </c>
      <c r="F94" s="6" t="s">
        <v>44</v>
      </c>
      <c r="G94" s="7">
        <v>46546.8</v>
      </c>
      <c r="H94" s="7">
        <v>5.25</v>
      </c>
      <c r="I94" s="7">
        <v>8.6199999999999992</v>
      </c>
      <c r="J94" s="8">
        <v>-6.3899999999999998E-2</v>
      </c>
      <c r="K94" s="8">
        <v>2.0000000000000001E-4</v>
      </c>
    </row>
    <row r="95" spans="2:11">
      <c r="B95" s="6" t="s">
        <v>835</v>
      </c>
      <c r="C95" s="17">
        <v>360001291</v>
      </c>
      <c r="D95" s="6" t="s">
        <v>480</v>
      </c>
      <c r="E95" s="6" t="s">
        <v>727</v>
      </c>
      <c r="F95" s="6" t="s">
        <v>44</v>
      </c>
      <c r="G95" s="7">
        <v>33232</v>
      </c>
      <c r="H95" s="7">
        <v>6.81</v>
      </c>
      <c r="I95" s="7">
        <v>8</v>
      </c>
      <c r="J95" s="8">
        <v>-5.9299999999999999E-2</v>
      </c>
      <c r="K95" s="8">
        <v>1E-4</v>
      </c>
    </row>
    <row r="96" spans="2:11">
      <c r="B96" s="6" t="s">
        <v>836</v>
      </c>
      <c r="C96" s="17">
        <v>370002040</v>
      </c>
      <c r="D96" s="6" t="s">
        <v>480</v>
      </c>
      <c r="E96" s="6" t="s">
        <v>837</v>
      </c>
      <c r="F96" s="6" t="s">
        <v>44</v>
      </c>
      <c r="G96" s="7">
        <v>67742</v>
      </c>
      <c r="H96" s="7">
        <v>-4.75</v>
      </c>
      <c r="I96" s="7">
        <v>-11.36</v>
      </c>
      <c r="J96" s="8">
        <v>8.43E-2</v>
      </c>
      <c r="K96" s="8">
        <v>-2.0000000000000001E-4</v>
      </c>
    </row>
    <row r="97" spans="2:11">
      <c r="B97" s="6" t="s">
        <v>838</v>
      </c>
      <c r="C97" s="17">
        <v>360001341</v>
      </c>
      <c r="D97" s="6" t="s">
        <v>480</v>
      </c>
      <c r="E97" s="6" t="s">
        <v>839</v>
      </c>
      <c r="F97" s="6" t="s">
        <v>44</v>
      </c>
      <c r="G97" s="7">
        <v>21048.53</v>
      </c>
      <c r="H97" s="7">
        <v>2.98</v>
      </c>
      <c r="I97" s="7">
        <v>2.2200000000000002</v>
      </c>
      <c r="J97" s="8">
        <v>-1.6400000000000001E-2</v>
      </c>
      <c r="K97" s="8">
        <v>0</v>
      </c>
    </row>
    <row r="98" spans="2:11">
      <c r="B98" s="6" t="s">
        <v>840</v>
      </c>
      <c r="C98" s="17">
        <v>360001267</v>
      </c>
      <c r="D98" s="6" t="s">
        <v>480</v>
      </c>
      <c r="E98" s="6" t="s">
        <v>833</v>
      </c>
      <c r="F98" s="6" t="s">
        <v>44</v>
      </c>
      <c r="G98" s="7">
        <v>25208.22</v>
      </c>
      <c r="H98" s="7">
        <v>-2.6</v>
      </c>
      <c r="I98" s="7">
        <v>-2.3199999999999998</v>
      </c>
      <c r="J98" s="8">
        <v>1.72E-2</v>
      </c>
      <c r="K98" s="8">
        <v>0</v>
      </c>
    </row>
    <row r="99" spans="2:11">
      <c r="B99" s="6" t="s">
        <v>841</v>
      </c>
      <c r="C99" s="17">
        <v>360001192</v>
      </c>
      <c r="D99" s="6" t="s">
        <v>480</v>
      </c>
      <c r="E99" s="6" t="s">
        <v>842</v>
      </c>
      <c r="F99" s="6" t="s">
        <v>44</v>
      </c>
      <c r="G99" s="7">
        <v>28587.43</v>
      </c>
      <c r="H99" s="7">
        <v>-9.61</v>
      </c>
      <c r="I99" s="7">
        <v>-9.6999999999999993</v>
      </c>
      <c r="J99" s="8">
        <v>7.1900000000000006E-2</v>
      </c>
      <c r="K99" s="8">
        <v>-2.0000000000000001E-4</v>
      </c>
    </row>
    <row r="100" spans="2:11">
      <c r="B100" s="6" t="s">
        <v>843</v>
      </c>
      <c r="C100" s="17">
        <v>360001333</v>
      </c>
      <c r="D100" s="6" t="s">
        <v>480</v>
      </c>
      <c r="E100" s="6" t="s">
        <v>839</v>
      </c>
      <c r="F100" s="6" t="s">
        <v>44</v>
      </c>
      <c r="G100" s="7">
        <v>25318.71</v>
      </c>
      <c r="H100" s="7">
        <v>2.19</v>
      </c>
      <c r="I100" s="7">
        <v>1.96</v>
      </c>
      <c r="J100" s="8">
        <v>-1.4500000000000001E-2</v>
      </c>
      <c r="K100" s="8">
        <v>0</v>
      </c>
    </row>
    <row r="101" spans="2:11">
      <c r="B101" s="13" t="s">
        <v>473</v>
      </c>
      <c r="C101" s="14"/>
      <c r="D101" s="13"/>
      <c r="E101" s="13"/>
      <c r="F101" s="13"/>
      <c r="G101" s="15">
        <v>0</v>
      </c>
      <c r="I101" s="15">
        <v>0</v>
      </c>
      <c r="J101" s="16">
        <v>0</v>
      </c>
      <c r="K101" s="16">
        <v>0</v>
      </c>
    </row>
    <row r="102" spans="2:11">
      <c r="B102" s="13" t="s">
        <v>472</v>
      </c>
      <c r="C102" s="14"/>
      <c r="D102" s="13"/>
      <c r="E102" s="13"/>
      <c r="F102" s="13"/>
      <c r="G102" s="15">
        <v>0</v>
      </c>
      <c r="I102" s="15">
        <v>0</v>
      </c>
      <c r="J102" s="16">
        <v>0</v>
      </c>
      <c r="K102" s="16">
        <v>0</v>
      </c>
    </row>
    <row r="103" spans="2:11">
      <c r="B103" s="13" t="s">
        <v>410</v>
      </c>
      <c r="C103" s="14"/>
      <c r="D103" s="13"/>
      <c r="E103" s="13"/>
      <c r="F103" s="13"/>
      <c r="G103" s="15">
        <v>0</v>
      </c>
      <c r="I103" s="15">
        <v>0</v>
      </c>
      <c r="J103" s="16">
        <v>0</v>
      </c>
      <c r="K103" s="16">
        <v>0</v>
      </c>
    </row>
    <row r="106" spans="2:11">
      <c r="B106" s="6" t="s">
        <v>134</v>
      </c>
      <c r="C106" s="17"/>
      <c r="D106" s="6"/>
      <c r="E106" s="6"/>
      <c r="F106" s="6"/>
    </row>
    <row r="110" spans="2:11">
      <c r="B110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55"/>
  <sheetViews>
    <sheetView rightToLeft="1" topLeftCell="A20" workbookViewId="0">
      <selection activeCell="J45" sqref="J45"/>
    </sheetView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3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495</v>
      </c>
    </row>
    <row r="7" spans="2:17" ht="15.75">
      <c r="B7" s="2" t="s">
        <v>844</v>
      </c>
    </row>
    <row r="8" spans="2:17">
      <c r="B8" s="3" t="s">
        <v>85</v>
      </c>
      <c r="C8" s="3" t="s">
        <v>86</v>
      </c>
      <c r="D8" s="3" t="s">
        <v>486</v>
      </c>
      <c r="E8" s="3" t="s">
        <v>88</v>
      </c>
      <c r="F8" s="3" t="s">
        <v>89</v>
      </c>
      <c r="G8" s="3" t="s">
        <v>138</v>
      </c>
      <c r="H8" s="3" t="s">
        <v>139</v>
      </c>
      <c r="I8" s="3" t="s">
        <v>90</v>
      </c>
      <c r="J8" s="3" t="s">
        <v>91</v>
      </c>
      <c r="K8" s="3" t="s">
        <v>92</v>
      </c>
      <c r="L8" s="3" t="s">
        <v>140</v>
      </c>
      <c r="M8" s="3" t="s">
        <v>43</v>
      </c>
      <c r="N8" s="3" t="s">
        <v>496</v>
      </c>
      <c r="O8" s="3" t="s">
        <v>142</v>
      </c>
      <c r="P8" s="3" t="s">
        <v>143</v>
      </c>
      <c r="Q8" s="3" t="s">
        <v>144</v>
      </c>
    </row>
    <row r="9" spans="2:17">
      <c r="B9" s="4"/>
      <c r="C9" s="4"/>
      <c r="D9" s="4"/>
      <c r="E9" s="4"/>
      <c r="F9" s="4"/>
      <c r="G9" s="4" t="s">
        <v>145</v>
      </c>
      <c r="H9" s="4" t="s">
        <v>146</v>
      </c>
      <c r="I9" s="4"/>
      <c r="J9" s="4" t="s">
        <v>96</v>
      </c>
      <c r="K9" s="4" t="s">
        <v>96</v>
      </c>
      <c r="L9" s="4" t="s">
        <v>147</v>
      </c>
      <c r="M9" s="4" t="s">
        <v>148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487</v>
      </c>
      <c r="C11" s="12"/>
      <c r="D11" s="3"/>
      <c r="E11" s="3"/>
      <c r="F11" s="3"/>
      <c r="G11" s="3"/>
      <c r="H11" s="12">
        <v>3.79</v>
      </c>
      <c r="I11" s="3"/>
      <c r="K11" s="10">
        <v>7.1499999999999994E-2</v>
      </c>
      <c r="L11" s="9">
        <v>140984.65</v>
      </c>
      <c r="N11" s="9">
        <v>478.26</v>
      </c>
      <c r="P11" s="10">
        <v>1</v>
      </c>
      <c r="Q11" s="10">
        <v>8.8000000000000005E-3</v>
      </c>
    </row>
    <row r="12" spans="2:17">
      <c r="B12" s="3" t="s">
        <v>99</v>
      </c>
      <c r="C12" s="12"/>
      <c r="D12" s="3"/>
      <c r="E12" s="3"/>
      <c r="F12" s="3"/>
      <c r="G12" s="3"/>
      <c r="H12" s="12">
        <v>1.44</v>
      </c>
      <c r="I12" s="3"/>
      <c r="K12" s="10">
        <v>2.6100000000000002E-2</v>
      </c>
      <c r="L12" s="9">
        <v>1941.65</v>
      </c>
      <c r="N12" s="9">
        <v>2.09</v>
      </c>
      <c r="P12" s="10">
        <v>4.4000000000000003E-3</v>
      </c>
      <c r="Q12" s="10">
        <v>0</v>
      </c>
    </row>
    <row r="13" spans="2:17">
      <c r="B13" s="13" t="s">
        <v>488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489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490</v>
      </c>
      <c r="C15" s="14"/>
      <c r="D15" s="13"/>
      <c r="E15" s="13"/>
      <c r="F15" s="13"/>
      <c r="G15" s="13"/>
      <c r="H15" s="14">
        <v>1.44</v>
      </c>
      <c r="I15" s="13"/>
      <c r="K15" s="16">
        <v>2.6100000000000002E-2</v>
      </c>
      <c r="L15" s="15">
        <v>1941.65</v>
      </c>
      <c r="N15" s="15">
        <v>2.09</v>
      </c>
      <c r="P15" s="16">
        <v>4.4000000000000003E-3</v>
      </c>
      <c r="Q15" s="16">
        <v>0</v>
      </c>
    </row>
    <row r="16" spans="2:17">
      <c r="B16" s="13" t="s">
        <v>491</v>
      </c>
      <c r="C16" s="14"/>
      <c r="D16" s="13"/>
      <c r="E16" s="13"/>
      <c r="F16" s="13"/>
      <c r="G16" s="13"/>
      <c r="H16" s="14">
        <v>1.44</v>
      </c>
      <c r="I16" s="13"/>
      <c r="K16" s="16">
        <v>2.6100000000000002E-2</v>
      </c>
      <c r="L16" s="15">
        <v>1941.65</v>
      </c>
      <c r="N16" s="15">
        <v>2.09</v>
      </c>
      <c r="P16" s="16">
        <v>4.4000000000000003E-3</v>
      </c>
      <c r="Q16" s="16">
        <v>0</v>
      </c>
    </row>
    <row r="17" spans="2:17">
      <c r="B17" s="6" t="s">
        <v>845</v>
      </c>
      <c r="C17" s="17">
        <v>1153071</v>
      </c>
      <c r="D17" s="6" t="s">
        <v>846</v>
      </c>
      <c r="E17" s="6" t="s">
        <v>124</v>
      </c>
      <c r="F17" s="6" t="s">
        <v>125</v>
      </c>
      <c r="G17" s="6" t="s">
        <v>847</v>
      </c>
      <c r="H17" s="17">
        <v>1.05</v>
      </c>
      <c r="I17" s="6" t="s">
        <v>103</v>
      </c>
      <c r="J17" s="19">
        <v>2.9499999999999998E-2</v>
      </c>
      <c r="K17" s="8">
        <v>1.7100000000000001E-2</v>
      </c>
      <c r="L17" s="7">
        <v>439.95</v>
      </c>
      <c r="M17" s="7">
        <v>109.27</v>
      </c>
      <c r="N17" s="7">
        <v>0.48</v>
      </c>
      <c r="O17" s="8">
        <v>0</v>
      </c>
      <c r="P17" s="8">
        <v>1E-3</v>
      </c>
      <c r="Q17" s="8">
        <v>0</v>
      </c>
    </row>
    <row r="18" spans="2:17">
      <c r="B18" s="6" t="s">
        <v>848</v>
      </c>
      <c r="C18" s="17">
        <v>1154798</v>
      </c>
      <c r="D18" s="6" t="s">
        <v>846</v>
      </c>
      <c r="E18" s="6" t="s">
        <v>521</v>
      </c>
      <c r="F18" s="6" t="s">
        <v>125</v>
      </c>
      <c r="G18" s="6" t="s">
        <v>849</v>
      </c>
      <c r="H18" s="17">
        <v>1.55</v>
      </c>
      <c r="I18" s="6" t="s">
        <v>103</v>
      </c>
      <c r="J18" s="19">
        <v>2.5000000000000001E-2</v>
      </c>
      <c r="K18" s="8">
        <v>2.8799999999999999E-2</v>
      </c>
      <c r="L18" s="7">
        <v>1501.7</v>
      </c>
      <c r="M18" s="7">
        <v>107.25</v>
      </c>
      <c r="N18" s="7">
        <v>1.61</v>
      </c>
      <c r="O18" s="8">
        <v>0</v>
      </c>
      <c r="P18" s="8">
        <v>3.3999999999999998E-3</v>
      </c>
      <c r="Q18" s="8">
        <v>0</v>
      </c>
    </row>
    <row r="19" spans="2:17">
      <c r="B19" s="13" t="s">
        <v>492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493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13" t="s">
        <v>494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3" t="s">
        <v>126</v>
      </c>
      <c r="C22" s="12"/>
      <c r="D22" s="3"/>
      <c r="E22" s="3"/>
      <c r="F22" s="3"/>
      <c r="G22" s="3"/>
      <c r="H22" s="12">
        <v>3.8</v>
      </c>
      <c r="I22" s="3"/>
      <c r="K22" s="10">
        <v>7.17E-2</v>
      </c>
      <c r="L22" s="9">
        <v>139043</v>
      </c>
      <c r="N22" s="9">
        <v>476.16</v>
      </c>
      <c r="P22" s="10">
        <v>0.99560000000000004</v>
      </c>
      <c r="Q22" s="10">
        <v>8.8000000000000005E-3</v>
      </c>
    </row>
    <row r="23" spans="2:17">
      <c r="B23" s="13" t="s">
        <v>488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489</v>
      </c>
      <c r="C24" s="14"/>
      <c r="D24" s="13"/>
      <c r="E24" s="13"/>
      <c r="F24" s="13"/>
      <c r="G24" s="13"/>
      <c r="H24" s="14">
        <v>4.2699999999999996</v>
      </c>
      <c r="I24" s="13"/>
      <c r="K24" s="16">
        <v>6.7500000000000004E-2</v>
      </c>
      <c r="L24" s="15">
        <v>90043</v>
      </c>
      <c r="N24" s="15">
        <v>307.5</v>
      </c>
      <c r="P24" s="16">
        <v>0.64300000000000002</v>
      </c>
      <c r="Q24" s="16">
        <v>5.7000000000000002E-3</v>
      </c>
    </row>
    <row r="25" spans="2:17">
      <c r="B25" s="6" t="s">
        <v>850</v>
      </c>
      <c r="C25" s="17" t="s">
        <v>851</v>
      </c>
      <c r="D25" s="6" t="s">
        <v>846</v>
      </c>
      <c r="E25" s="6" t="s">
        <v>177</v>
      </c>
      <c r="F25" s="6" t="s">
        <v>178</v>
      </c>
      <c r="G25" s="6" t="s">
        <v>852</v>
      </c>
      <c r="H25" s="17">
        <v>4.17</v>
      </c>
      <c r="I25" s="6" t="s">
        <v>44</v>
      </c>
      <c r="J25" s="32">
        <v>5.91E-2</v>
      </c>
      <c r="K25" s="8">
        <v>6.6799999999999998E-2</v>
      </c>
      <c r="L25" s="7">
        <v>13000</v>
      </c>
      <c r="M25" s="7">
        <v>97.01</v>
      </c>
      <c r="N25" s="7">
        <v>44.53</v>
      </c>
      <c r="O25" s="8">
        <v>0</v>
      </c>
      <c r="P25" s="8">
        <v>9.3100000000000002E-2</v>
      </c>
      <c r="Q25" s="8">
        <v>8.0000000000000004E-4</v>
      </c>
    </row>
    <row r="26" spans="2:17">
      <c r="B26" s="6" t="s">
        <v>853</v>
      </c>
      <c r="C26" s="17" t="s">
        <v>854</v>
      </c>
      <c r="D26" s="6" t="s">
        <v>846</v>
      </c>
      <c r="E26" s="6" t="s">
        <v>177</v>
      </c>
      <c r="F26" s="6" t="s">
        <v>178</v>
      </c>
      <c r="G26" s="6" t="s">
        <v>821</v>
      </c>
      <c r="H26" s="17">
        <v>4.58</v>
      </c>
      <c r="I26" s="6" t="s">
        <v>44</v>
      </c>
      <c r="J26" s="32">
        <v>5.9400000000000001E-2</v>
      </c>
      <c r="K26" s="8">
        <v>6.8099999999999994E-2</v>
      </c>
      <c r="L26" s="7">
        <v>11000</v>
      </c>
      <c r="M26" s="7">
        <v>96.3</v>
      </c>
      <c r="N26" s="7">
        <v>37.409999999999997</v>
      </c>
      <c r="O26" s="8">
        <v>4.9110000000000002E-5</v>
      </c>
      <c r="P26" s="8">
        <v>7.8200000000000006E-2</v>
      </c>
      <c r="Q26" s="8">
        <v>6.9999999999999999E-4</v>
      </c>
    </row>
    <row r="27" spans="2:17">
      <c r="B27" s="6" t="s">
        <v>855</v>
      </c>
      <c r="C27" s="17" t="s">
        <v>856</v>
      </c>
      <c r="D27" s="6" t="s">
        <v>846</v>
      </c>
      <c r="E27" s="6" t="s">
        <v>177</v>
      </c>
      <c r="F27" s="6" t="s">
        <v>178</v>
      </c>
      <c r="G27" s="6" t="s">
        <v>857</v>
      </c>
      <c r="H27" s="17">
        <v>4.53</v>
      </c>
      <c r="I27" s="6" t="s">
        <v>44</v>
      </c>
      <c r="J27" s="19">
        <v>1.17E-2</v>
      </c>
      <c r="K27" s="8">
        <v>6.6400000000000001E-2</v>
      </c>
      <c r="L27" s="7">
        <v>10000</v>
      </c>
      <c r="M27" s="7">
        <v>97</v>
      </c>
      <c r="N27" s="7">
        <v>34.25</v>
      </c>
      <c r="O27" s="8">
        <v>0</v>
      </c>
      <c r="P27" s="8">
        <v>7.1599999999999997E-2</v>
      </c>
      <c r="Q27" s="8">
        <v>5.9999999999999995E-4</v>
      </c>
    </row>
    <row r="28" spans="2:17">
      <c r="B28" s="6" t="s">
        <v>858</v>
      </c>
      <c r="C28" s="17" t="s">
        <v>859</v>
      </c>
      <c r="D28" s="6" t="s">
        <v>846</v>
      </c>
      <c r="E28" s="6" t="s">
        <v>177</v>
      </c>
      <c r="F28" s="6" t="s">
        <v>178</v>
      </c>
      <c r="G28" s="6" t="s">
        <v>860</v>
      </c>
      <c r="H28" s="17">
        <v>4.2</v>
      </c>
      <c r="I28" s="6" t="s">
        <v>44</v>
      </c>
      <c r="J28" s="32">
        <v>5.91E-2</v>
      </c>
      <c r="K28" s="8">
        <v>6.7500000000000004E-2</v>
      </c>
      <c r="L28" s="7">
        <v>14000</v>
      </c>
      <c r="M28" s="7">
        <v>96.7</v>
      </c>
      <c r="N28" s="7">
        <v>47.8</v>
      </c>
      <c r="O28" s="8">
        <v>0</v>
      </c>
      <c r="P28" s="8">
        <v>0.1</v>
      </c>
      <c r="Q28" s="8">
        <v>8.9999999999999998E-4</v>
      </c>
    </row>
    <row r="29" spans="2:17">
      <c r="B29" s="6" t="s">
        <v>861</v>
      </c>
      <c r="C29" s="17" t="s">
        <v>862</v>
      </c>
      <c r="D29" s="6" t="s">
        <v>846</v>
      </c>
      <c r="E29" s="6" t="s">
        <v>177</v>
      </c>
      <c r="F29" s="6" t="s">
        <v>178</v>
      </c>
      <c r="G29" s="6" t="s">
        <v>863</v>
      </c>
      <c r="H29" s="17">
        <v>4.43</v>
      </c>
      <c r="I29" s="6" t="s">
        <v>44</v>
      </c>
      <c r="J29" s="32">
        <v>5.9299999999999999E-2</v>
      </c>
      <c r="K29" s="8">
        <v>6.7299999999999999E-2</v>
      </c>
      <c r="L29" s="7">
        <v>12000</v>
      </c>
      <c r="M29" s="7">
        <v>96.71</v>
      </c>
      <c r="N29" s="7">
        <v>40.98</v>
      </c>
      <c r="O29" s="8">
        <v>0</v>
      </c>
      <c r="P29" s="8">
        <v>8.5699999999999998E-2</v>
      </c>
      <c r="Q29" s="8">
        <v>8.0000000000000004E-4</v>
      </c>
    </row>
    <row r="30" spans="2:17">
      <c r="B30" s="6" t="s">
        <v>864</v>
      </c>
      <c r="C30" s="17" t="s">
        <v>865</v>
      </c>
      <c r="D30" s="6" t="s">
        <v>846</v>
      </c>
      <c r="E30" s="6" t="s">
        <v>177</v>
      </c>
      <c r="F30" s="6" t="s">
        <v>178</v>
      </c>
      <c r="G30" s="6" t="s">
        <v>866</v>
      </c>
      <c r="H30" s="17">
        <v>4.13</v>
      </c>
      <c r="I30" s="6" t="s">
        <v>44</v>
      </c>
      <c r="J30" s="19">
        <v>1.2999999999999999E-2</v>
      </c>
      <c r="K30" s="8">
        <v>6.9199999999999998E-2</v>
      </c>
      <c r="L30" s="7">
        <v>16043</v>
      </c>
      <c r="M30" s="7">
        <v>96.1</v>
      </c>
      <c r="N30" s="7">
        <v>54.44</v>
      </c>
      <c r="O30" s="8">
        <v>0</v>
      </c>
      <c r="P30" s="8">
        <v>0.1138</v>
      </c>
      <c r="Q30" s="8">
        <v>1E-3</v>
      </c>
    </row>
    <row r="31" spans="2:17">
      <c r="B31" s="6" t="s">
        <v>867</v>
      </c>
      <c r="C31" s="17" t="s">
        <v>868</v>
      </c>
      <c r="D31" s="6" t="s">
        <v>846</v>
      </c>
      <c r="E31" s="6" t="s">
        <v>177</v>
      </c>
      <c r="F31" s="6" t="s">
        <v>178</v>
      </c>
      <c r="G31" s="6" t="s">
        <v>860</v>
      </c>
      <c r="H31" s="17">
        <v>4.28</v>
      </c>
      <c r="I31" s="6" t="s">
        <v>44</v>
      </c>
      <c r="J31" s="32">
        <v>5.9200000000000003E-2</v>
      </c>
      <c r="K31" s="8">
        <v>6.6299999999999998E-2</v>
      </c>
      <c r="L31" s="7">
        <v>10000</v>
      </c>
      <c r="M31" s="7">
        <v>97.21</v>
      </c>
      <c r="N31" s="7">
        <v>34.32</v>
      </c>
      <c r="O31" s="8">
        <v>0</v>
      </c>
      <c r="P31" s="8">
        <v>7.1800000000000003E-2</v>
      </c>
      <c r="Q31" s="8">
        <v>5.9999999999999995E-4</v>
      </c>
    </row>
    <row r="32" spans="2:17">
      <c r="B32" s="6" t="s">
        <v>869</v>
      </c>
      <c r="C32" s="17" t="s">
        <v>870</v>
      </c>
      <c r="D32" s="6" t="s">
        <v>846</v>
      </c>
      <c r="E32" s="6" t="s">
        <v>177</v>
      </c>
      <c r="F32" s="6" t="s">
        <v>178</v>
      </c>
      <c r="G32" s="6" t="s">
        <v>871</v>
      </c>
      <c r="H32" s="17">
        <v>3.44</v>
      </c>
      <c r="I32" s="6" t="s">
        <v>44</v>
      </c>
      <c r="J32" s="32">
        <v>5.9000000000000004E-2</v>
      </c>
      <c r="K32" s="8">
        <v>6.6799999999999998E-2</v>
      </c>
      <c r="L32" s="7">
        <v>4000</v>
      </c>
      <c r="M32" s="7">
        <v>97.5</v>
      </c>
      <c r="N32" s="7">
        <v>13.77</v>
      </c>
      <c r="O32" s="8">
        <v>0</v>
      </c>
      <c r="P32" s="8">
        <v>2.8799999999999999E-2</v>
      </c>
      <c r="Q32" s="8">
        <v>2.9999999999999997E-4</v>
      </c>
    </row>
    <row r="33" spans="2:17">
      <c r="B33" s="13" t="s">
        <v>490</v>
      </c>
      <c r="C33" s="14"/>
      <c r="D33" s="13"/>
      <c r="E33" s="13"/>
      <c r="F33" s="13"/>
      <c r="G33" s="13"/>
      <c r="H33" s="14">
        <v>2.93</v>
      </c>
      <c r="I33" s="13"/>
      <c r="K33" s="16">
        <v>7.9500000000000001E-2</v>
      </c>
      <c r="L33" s="15">
        <v>49000</v>
      </c>
      <c r="N33" s="15">
        <v>168.66</v>
      </c>
      <c r="P33" s="16">
        <v>0.35270000000000001</v>
      </c>
      <c r="Q33" s="16">
        <v>3.0999999999999999E-3</v>
      </c>
    </row>
    <row r="34" spans="2:17">
      <c r="B34" s="13" t="s">
        <v>491</v>
      </c>
      <c r="C34" s="14"/>
      <c r="D34" s="13"/>
      <c r="E34" s="13"/>
      <c r="F34" s="13"/>
      <c r="G34" s="13"/>
      <c r="H34" s="14">
        <v>3.24</v>
      </c>
      <c r="I34" s="13"/>
      <c r="K34" s="16">
        <v>6.6199999999999995E-2</v>
      </c>
      <c r="L34" s="15">
        <v>41000</v>
      </c>
      <c r="N34" s="15">
        <v>143.16</v>
      </c>
      <c r="P34" s="16">
        <v>0.29930000000000001</v>
      </c>
      <c r="Q34" s="16">
        <v>2.5999999999999999E-3</v>
      </c>
    </row>
    <row r="35" spans="2:17">
      <c r="B35" s="6" t="s">
        <v>872</v>
      </c>
      <c r="C35" s="17" t="s">
        <v>873</v>
      </c>
      <c r="D35" s="6" t="s">
        <v>846</v>
      </c>
      <c r="E35" s="6" t="s">
        <v>177</v>
      </c>
      <c r="F35" s="6" t="s">
        <v>178</v>
      </c>
      <c r="G35" s="6" t="s">
        <v>874</v>
      </c>
      <c r="H35" s="17">
        <v>2.16</v>
      </c>
      <c r="I35" s="6" t="s">
        <v>44</v>
      </c>
      <c r="J35" s="19">
        <v>3.2199999999999999E-2</v>
      </c>
      <c r="K35" s="8">
        <v>4.0599999999999997E-2</v>
      </c>
      <c r="L35" s="7">
        <v>4000</v>
      </c>
      <c r="M35" s="7">
        <v>98.12</v>
      </c>
      <c r="N35" s="7">
        <v>13.86</v>
      </c>
      <c r="O35" s="8">
        <v>5.1699999999999996E-6</v>
      </c>
      <c r="P35" s="8">
        <v>2.9000000000000001E-2</v>
      </c>
      <c r="Q35" s="8">
        <v>2.9999999999999997E-4</v>
      </c>
    </row>
    <row r="36" spans="2:17">
      <c r="B36" s="6" t="s">
        <v>875</v>
      </c>
      <c r="C36" s="17" t="s">
        <v>876</v>
      </c>
      <c r="D36" s="6" t="s">
        <v>846</v>
      </c>
      <c r="E36" s="6" t="s">
        <v>177</v>
      </c>
      <c r="F36" s="6" t="s">
        <v>178</v>
      </c>
      <c r="G36" s="6" t="s">
        <v>877</v>
      </c>
      <c r="H36" s="17">
        <v>3.16</v>
      </c>
      <c r="I36" s="6" t="s">
        <v>44</v>
      </c>
      <c r="J36" s="32">
        <v>6.2199999999999998E-2</v>
      </c>
      <c r="K36" s="8">
        <v>7.1300000000000002E-2</v>
      </c>
      <c r="L36" s="7">
        <v>4000</v>
      </c>
      <c r="M36" s="7">
        <v>97.3</v>
      </c>
      <c r="N36" s="7">
        <v>13.74</v>
      </c>
      <c r="O36" s="8">
        <v>1.4810000000000001E-5</v>
      </c>
      <c r="P36" s="8">
        <v>2.87E-2</v>
      </c>
      <c r="Q36" s="8">
        <v>2.9999999999999997E-4</v>
      </c>
    </row>
    <row r="37" spans="2:17">
      <c r="B37" s="6" t="s">
        <v>878</v>
      </c>
      <c r="C37" s="17" t="s">
        <v>879</v>
      </c>
      <c r="D37" s="6" t="s">
        <v>181</v>
      </c>
      <c r="E37" s="6" t="s">
        <v>177</v>
      </c>
      <c r="F37" s="6" t="s">
        <v>178</v>
      </c>
      <c r="G37" s="6" t="s">
        <v>880</v>
      </c>
      <c r="H37" s="17">
        <v>3.54</v>
      </c>
      <c r="I37" s="6" t="s">
        <v>44</v>
      </c>
      <c r="J37" s="32">
        <v>6.0899999999999996E-2</v>
      </c>
      <c r="K37" s="8">
        <v>6.8599999999999994E-2</v>
      </c>
      <c r="L37" s="7">
        <v>5000</v>
      </c>
      <c r="M37" s="7">
        <v>97.47</v>
      </c>
      <c r="N37" s="7">
        <v>17.21</v>
      </c>
      <c r="O37" s="8">
        <v>1.9530000000000001E-5</v>
      </c>
      <c r="P37" s="8">
        <v>3.5999999999999997E-2</v>
      </c>
      <c r="Q37" s="8">
        <v>2.9999999999999997E-4</v>
      </c>
    </row>
    <row r="38" spans="2:17">
      <c r="B38" s="6" t="s">
        <v>881</v>
      </c>
      <c r="C38" s="17" t="s">
        <v>882</v>
      </c>
      <c r="D38" s="6" t="s">
        <v>181</v>
      </c>
      <c r="E38" s="6" t="s">
        <v>177</v>
      </c>
      <c r="F38" s="6" t="s">
        <v>178</v>
      </c>
      <c r="G38" s="6" t="s">
        <v>883</v>
      </c>
      <c r="H38" s="17">
        <v>3.09</v>
      </c>
      <c r="I38" s="6" t="s">
        <v>44</v>
      </c>
      <c r="J38" s="32">
        <v>5.8899999999999994E-2</v>
      </c>
      <c r="K38" s="8">
        <v>6.3799999999999996E-2</v>
      </c>
      <c r="L38" s="7">
        <v>7000</v>
      </c>
      <c r="M38" s="7">
        <v>98.66</v>
      </c>
      <c r="N38" s="7">
        <v>24.39</v>
      </c>
      <c r="O38" s="8">
        <v>2.4309999999999999E-5</v>
      </c>
      <c r="P38" s="8">
        <v>5.0999999999999997E-2</v>
      </c>
      <c r="Q38" s="8">
        <v>5.0000000000000001E-4</v>
      </c>
    </row>
    <row r="39" spans="2:17">
      <c r="B39" s="6" t="s">
        <v>884</v>
      </c>
      <c r="C39" s="17" t="s">
        <v>885</v>
      </c>
      <c r="D39" s="6" t="s">
        <v>181</v>
      </c>
      <c r="E39" s="6" t="s">
        <v>177</v>
      </c>
      <c r="F39" s="6" t="s">
        <v>178</v>
      </c>
      <c r="G39" s="6" t="s">
        <v>886</v>
      </c>
      <c r="H39" s="17">
        <v>3.06</v>
      </c>
      <c r="I39" s="6" t="s">
        <v>49</v>
      </c>
      <c r="J39" s="32">
        <v>1.29E-2</v>
      </c>
      <c r="K39" s="8">
        <v>7.2400000000000006E-2</v>
      </c>
      <c r="L39" s="7">
        <v>10000</v>
      </c>
      <c r="M39" s="7">
        <v>96.08</v>
      </c>
      <c r="N39" s="7">
        <v>36.090000000000003</v>
      </c>
      <c r="O39" s="8">
        <v>3.0790000000000002E-5</v>
      </c>
      <c r="P39" s="8">
        <v>7.5499999999999998E-2</v>
      </c>
      <c r="Q39" s="8">
        <v>6.9999999999999999E-4</v>
      </c>
    </row>
    <row r="40" spans="2:17">
      <c r="B40" s="6" t="s">
        <v>887</v>
      </c>
      <c r="C40" s="17" t="s">
        <v>888</v>
      </c>
      <c r="D40" s="6" t="s">
        <v>846</v>
      </c>
      <c r="E40" s="6" t="s">
        <v>177</v>
      </c>
      <c r="F40" s="6" t="s">
        <v>178</v>
      </c>
      <c r="G40" s="6" t="s">
        <v>889</v>
      </c>
      <c r="H40" s="17">
        <v>3.74</v>
      </c>
      <c r="I40" s="6" t="s">
        <v>44</v>
      </c>
      <c r="J40" s="32">
        <v>6.0299999999999999E-2</v>
      </c>
      <c r="K40" s="8">
        <v>6.7500000000000004E-2</v>
      </c>
      <c r="L40" s="7">
        <v>7000</v>
      </c>
      <c r="M40" s="7">
        <v>97.5</v>
      </c>
      <c r="N40" s="7">
        <v>24.1</v>
      </c>
      <c r="O40" s="8">
        <v>2.2580000000000001E-5</v>
      </c>
      <c r="P40" s="8">
        <v>5.04E-2</v>
      </c>
      <c r="Q40" s="8">
        <v>4.0000000000000002E-4</v>
      </c>
    </row>
    <row r="41" spans="2:17">
      <c r="B41" s="6" t="s">
        <v>890</v>
      </c>
      <c r="C41" s="17" t="s">
        <v>891</v>
      </c>
      <c r="D41" s="6" t="s">
        <v>846</v>
      </c>
      <c r="E41" s="6" t="s">
        <v>177</v>
      </c>
      <c r="F41" s="6" t="s">
        <v>178</v>
      </c>
      <c r="G41" s="6" t="s">
        <v>892</v>
      </c>
      <c r="H41" s="17">
        <v>3.13</v>
      </c>
      <c r="I41" s="6" t="s">
        <v>44</v>
      </c>
      <c r="J41" s="32">
        <v>5.9000000000000004E-2</v>
      </c>
      <c r="K41" s="8">
        <v>6.6500000000000004E-2</v>
      </c>
      <c r="L41" s="7">
        <v>2000</v>
      </c>
      <c r="M41" s="7">
        <v>97.81</v>
      </c>
      <c r="N41" s="7">
        <v>6.91</v>
      </c>
      <c r="O41" s="8">
        <v>5.93E-6</v>
      </c>
      <c r="P41" s="8">
        <v>1.44E-2</v>
      </c>
      <c r="Q41" s="8">
        <v>1E-4</v>
      </c>
    </row>
    <row r="42" spans="2:17">
      <c r="B42" s="6" t="s">
        <v>893</v>
      </c>
      <c r="C42" s="17" t="s">
        <v>894</v>
      </c>
      <c r="D42" s="6" t="s">
        <v>181</v>
      </c>
      <c r="E42" s="6" t="s">
        <v>895</v>
      </c>
      <c r="F42" s="6" t="s">
        <v>178</v>
      </c>
      <c r="G42" s="6" t="s">
        <v>896</v>
      </c>
      <c r="H42" s="17">
        <v>4.59</v>
      </c>
      <c r="I42" s="6" t="s">
        <v>44</v>
      </c>
      <c r="J42" s="32">
        <v>6.6299999999999998E-2</v>
      </c>
      <c r="K42" s="8">
        <v>7.3099999999999998E-2</v>
      </c>
      <c r="L42" s="7">
        <v>2000</v>
      </c>
      <c r="M42" s="7">
        <v>97.17</v>
      </c>
      <c r="N42" s="7">
        <v>6.86</v>
      </c>
      <c r="O42" s="8">
        <v>3.5970000000000003E-5</v>
      </c>
      <c r="P42" s="8">
        <v>1.43E-2</v>
      </c>
      <c r="Q42" s="8">
        <v>1E-4</v>
      </c>
    </row>
    <row r="43" spans="2:17">
      <c r="B43" s="13" t="s">
        <v>492</v>
      </c>
      <c r="C43" s="14"/>
      <c r="D43" s="13"/>
      <c r="E43" s="13"/>
      <c r="F43" s="13"/>
      <c r="G43" s="13"/>
      <c r="H43" s="14">
        <v>0</v>
      </c>
      <c r="I43" s="13"/>
      <c r="K43" s="16">
        <v>0</v>
      </c>
      <c r="L43" s="15">
        <v>0</v>
      </c>
      <c r="N43" s="15">
        <v>0</v>
      </c>
      <c r="P43" s="16">
        <v>0</v>
      </c>
      <c r="Q43" s="16">
        <v>0</v>
      </c>
    </row>
    <row r="44" spans="2:17">
      <c r="B44" s="13" t="s">
        <v>493</v>
      </c>
      <c r="C44" s="14"/>
      <c r="D44" s="13"/>
      <c r="E44" s="13"/>
      <c r="F44" s="13"/>
      <c r="G44" s="13"/>
      <c r="H44" s="14">
        <v>1.2</v>
      </c>
      <c r="I44" s="13"/>
      <c r="K44" s="16">
        <v>0.1542</v>
      </c>
      <c r="L44" s="15">
        <v>8000</v>
      </c>
      <c r="N44" s="15">
        <v>25.51</v>
      </c>
      <c r="P44" s="16">
        <v>5.33E-2</v>
      </c>
      <c r="Q44" s="16">
        <v>5.0000000000000001E-4</v>
      </c>
    </row>
    <row r="45" spans="2:17">
      <c r="B45" s="6" t="s">
        <v>897</v>
      </c>
      <c r="C45" s="17" t="s">
        <v>898</v>
      </c>
      <c r="D45" s="6" t="s">
        <v>846</v>
      </c>
      <c r="E45" s="6" t="s">
        <v>128</v>
      </c>
      <c r="F45" s="6" t="s">
        <v>178</v>
      </c>
      <c r="G45" s="6" t="s">
        <v>899</v>
      </c>
      <c r="H45" s="17">
        <v>2.4500000000000002</v>
      </c>
      <c r="I45" s="6" t="s">
        <v>44</v>
      </c>
      <c r="J45" s="32">
        <v>3.5499999999999997E-2</v>
      </c>
      <c r="K45" s="8">
        <v>8.5599999999999996E-2</v>
      </c>
      <c r="L45" s="7">
        <v>3000</v>
      </c>
      <c r="M45" s="7">
        <v>88.41</v>
      </c>
      <c r="N45" s="7">
        <v>9.3699999999999992</v>
      </c>
      <c r="O45" s="8">
        <v>2.3419999999999999E-5</v>
      </c>
      <c r="P45" s="8">
        <v>1.9599999999999999E-2</v>
      </c>
      <c r="Q45" s="8">
        <v>2.0000000000000001E-4</v>
      </c>
    </row>
    <row r="46" spans="2:17">
      <c r="B46" s="6" t="s">
        <v>900</v>
      </c>
      <c r="C46" s="17" t="s">
        <v>901</v>
      </c>
      <c r="D46" s="6" t="s">
        <v>846</v>
      </c>
      <c r="E46" s="6" t="s">
        <v>128</v>
      </c>
      <c r="F46" s="6"/>
      <c r="G46" s="6" t="s">
        <v>902</v>
      </c>
      <c r="H46" s="17">
        <v>0.48</v>
      </c>
      <c r="I46" s="6" t="s">
        <v>44</v>
      </c>
      <c r="J46" s="32">
        <v>5.7800000000000004E-2</v>
      </c>
      <c r="K46" s="8">
        <v>0.16550000000000001</v>
      </c>
      <c r="L46" s="7">
        <v>3000</v>
      </c>
      <c r="M46" s="7">
        <v>92.66</v>
      </c>
      <c r="N46" s="7">
        <v>9.82</v>
      </c>
      <c r="O46" s="8">
        <v>0</v>
      </c>
      <c r="P46" s="8">
        <v>2.0500000000000001E-2</v>
      </c>
      <c r="Q46" s="8">
        <v>2.0000000000000001E-4</v>
      </c>
    </row>
    <row r="47" spans="2:17">
      <c r="B47" s="6" t="s">
        <v>903</v>
      </c>
      <c r="C47" s="17" t="s">
        <v>904</v>
      </c>
      <c r="D47" s="6" t="s">
        <v>846</v>
      </c>
      <c r="E47" s="6" t="s">
        <v>128</v>
      </c>
      <c r="F47" s="6"/>
      <c r="G47" s="6" t="s">
        <v>902</v>
      </c>
      <c r="H47" s="17">
        <v>0.47</v>
      </c>
      <c r="I47" s="6" t="s">
        <v>44</v>
      </c>
      <c r="J47" s="32">
        <v>6.13E-2</v>
      </c>
      <c r="K47" s="8">
        <v>0.23799999999999999</v>
      </c>
      <c r="L47" s="7">
        <v>2000</v>
      </c>
      <c r="M47" s="7">
        <v>89.58</v>
      </c>
      <c r="N47" s="7">
        <v>6.33</v>
      </c>
      <c r="O47" s="8">
        <v>0</v>
      </c>
      <c r="P47" s="8">
        <v>1.32E-2</v>
      </c>
      <c r="Q47" s="8">
        <v>1E-4</v>
      </c>
    </row>
    <row r="48" spans="2:17">
      <c r="B48" s="13" t="s">
        <v>494</v>
      </c>
      <c r="C48" s="14"/>
      <c r="D48" s="13"/>
      <c r="E48" s="13"/>
      <c r="F48" s="13"/>
      <c r="G48" s="13"/>
      <c r="H48" s="14">
        <v>0</v>
      </c>
      <c r="I48" s="13"/>
      <c r="K48" s="16">
        <v>0</v>
      </c>
      <c r="L48" s="15">
        <v>0</v>
      </c>
      <c r="N48" s="15">
        <v>0</v>
      </c>
      <c r="P48" s="16">
        <v>0</v>
      </c>
      <c r="Q48" s="16">
        <v>0</v>
      </c>
    </row>
    <row r="51" spans="2:9">
      <c r="B51" s="6" t="s">
        <v>134</v>
      </c>
      <c r="C51" s="17"/>
      <c r="D51" s="6"/>
      <c r="E51" s="6"/>
      <c r="F51" s="6"/>
      <c r="G51" s="6"/>
      <c r="I51" s="6"/>
    </row>
    <row r="55" spans="2:9">
      <c r="B55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100"/>
  <sheetViews>
    <sheetView rightToLeft="1" topLeftCell="A38" workbookViewId="0">
      <selection activeCell="E58" sqref="E58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2.7109375" customWidth="1"/>
    <col min="9" max="9" width="8.7109375" customWidth="1"/>
    <col min="10" max="10" width="36.7109375" customWidth="1"/>
    <col min="11" max="11" width="17.7109375" customWidth="1"/>
    <col min="12" max="12" width="14.7109375" customWidth="1"/>
    <col min="13" max="13" width="16.7109375" customWidth="1"/>
    <col min="14" max="14" width="15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905</v>
      </c>
    </row>
    <row r="7" spans="2:18">
      <c r="B7" s="3" t="s">
        <v>85</v>
      </c>
      <c r="C7" s="3" t="s">
        <v>906</v>
      </c>
      <c r="D7" s="3" t="s">
        <v>86</v>
      </c>
      <c r="E7" s="3" t="s">
        <v>87</v>
      </c>
      <c r="F7" s="3" t="s">
        <v>88</v>
      </c>
      <c r="G7" s="3" t="s">
        <v>138</v>
      </c>
      <c r="H7" s="3" t="s">
        <v>89</v>
      </c>
      <c r="I7" s="3" t="s">
        <v>139</v>
      </c>
      <c r="J7" s="3" t="s">
        <v>907</v>
      </c>
      <c r="K7" s="3" t="s">
        <v>90</v>
      </c>
      <c r="L7" s="3" t="s">
        <v>91</v>
      </c>
      <c r="M7" s="3" t="s">
        <v>92</v>
      </c>
      <c r="N7" s="3" t="s">
        <v>140</v>
      </c>
      <c r="O7" s="3" t="s">
        <v>43</v>
      </c>
      <c r="P7" s="3" t="s">
        <v>496</v>
      </c>
      <c r="Q7" s="3" t="s">
        <v>143</v>
      </c>
      <c r="R7" s="3" t="s">
        <v>144</v>
      </c>
    </row>
    <row r="8" spans="2:18">
      <c r="B8" s="4"/>
      <c r="C8" s="4"/>
      <c r="D8" s="4"/>
      <c r="E8" s="4"/>
      <c r="F8" s="4"/>
      <c r="G8" s="4" t="s">
        <v>145</v>
      </c>
      <c r="H8" s="4"/>
      <c r="I8" s="4" t="s">
        <v>146</v>
      </c>
      <c r="J8" s="4"/>
      <c r="K8" s="4"/>
      <c r="L8" s="4" t="s">
        <v>96</v>
      </c>
      <c r="M8" s="4" t="s">
        <v>96</v>
      </c>
      <c r="N8" s="4" t="s">
        <v>147</v>
      </c>
      <c r="O8" s="4" t="s">
        <v>148</v>
      </c>
      <c r="P8" s="4" t="s">
        <v>97</v>
      </c>
      <c r="Q8" s="4" t="s">
        <v>96</v>
      </c>
      <c r="R8" s="4" t="s">
        <v>96</v>
      </c>
    </row>
    <row r="10" spans="2:18">
      <c r="B10" s="3" t="s">
        <v>908</v>
      </c>
      <c r="C10" s="3"/>
      <c r="D10" s="12"/>
      <c r="E10" s="3"/>
      <c r="F10" s="3"/>
      <c r="G10" s="3"/>
      <c r="H10" s="3"/>
      <c r="I10" s="12">
        <v>3.06</v>
      </c>
      <c r="J10" s="3"/>
      <c r="K10" s="3"/>
      <c r="M10" s="10">
        <v>-4.9099999999999998E-2</v>
      </c>
      <c r="N10" s="9">
        <v>1588205.05</v>
      </c>
      <c r="P10" s="9">
        <v>1772.16</v>
      </c>
      <c r="Q10" s="10">
        <v>1</v>
      </c>
      <c r="R10" s="10">
        <v>3.2800000000000003E-2</v>
      </c>
    </row>
    <row r="11" spans="2:18">
      <c r="B11" s="3" t="s">
        <v>909</v>
      </c>
      <c r="C11" s="3"/>
      <c r="D11" s="12"/>
      <c r="E11" s="3"/>
      <c r="F11" s="3"/>
      <c r="G11" s="3"/>
      <c r="H11" s="3"/>
      <c r="I11" s="12">
        <v>3.69</v>
      </c>
      <c r="J11" s="3"/>
      <c r="K11" s="3"/>
      <c r="M11" s="10">
        <v>-0.2059</v>
      </c>
      <c r="N11" s="9">
        <v>816221.83</v>
      </c>
      <c r="P11" s="9">
        <v>857.29</v>
      </c>
      <c r="Q11" s="10">
        <v>0.48380000000000001</v>
      </c>
      <c r="R11" s="10">
        <v>1.5900000000000001E-2</v>
      </c>
    </row>
    <row r="12" spans="2:18">
      <c r="B12" s="13" t="s">
        <v>910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911</v>
      </c>
      <c r="C13" s="13"/>
      <c r="D13" s="14"/>
      <c r="E13" s="13"/>
      <c r="F13" s="13"/>
      <c r="G13" s="13"/>
      <c r="H13" s="13"/>
      <c r="I13" s="14">
        <v>3.62</v>
      </c>
      <c r="J13" s="13"/>
      <c r="K13" s="13"/>
      <c r="M13" s="16">
        <v>3.9300000000000002E-2</v>
      </c>
      <c r="N13" s="15">
        <v>3233.27</v>
      </c>
      <c r="P13" s="15">
        <v>3.41</v>
      </c>
      <c r="Q13" s="16">
        <v>1.9E-3</v>
      </c>
      <c r="R13" s="16">
        <v>1E-4</v>
      </c>
    </row>
    <row r="14" spans="2:18">
      <c r="B14" t="s">
        <v>1113</v>
      </c>
      <c r="C14" s="6" t="s">
        <v>912</v>
      </c>
      <c r="D14" s="17">
        <v>99983750</v>
      </c>
      <c r="F14" s="6" t="s">
        <v>128</v>
      </c>
      <c r="G14" s="6" t="s">
        <v>913</v>
      </c>
      <c r="H14" s="6"/>
      <c r="I14" s="17">
        <v>3.62</v>
      </c>
      <c r="J14" s="28" t="s">
        <v>210</v>
      </c>
      <c r="K14" s="6" t="s">
        <v>103</v>
      </c>
      <c r="L14" s="19">
        <v>2.9000000000000001E-2</v>
      </c>
      <c r="M14" s="8">
        <v>3.9300000000000002E-2</v>
      </c>
      <c r="N14" s="7">
        <v>3233.27</v>
      </c>
      <c r="O14" s="7">
        <v>105.41</v>
      </c>
      <c r="P14" s="7">
        <v>3.41</v>
      </c>
      <c r="Q14" s="8">
        <v>1.9E-3</v>
      </c>
      <c r="R14" s="8">
        <v>1E-4</v>
      </c>
    </row>
    <row r="15" spans="2:18">
      <c r="B15" s="13" t="s">
        <v>914</v>
      </c>
      <c r="C15" s="13"/>
      <c r="D15" s="14"/>
      <c r="E15" s="13"/>
      <c r="F15" s="13"/>
      <c r="G15" s="13"/>
      <c r="H15" s="13"/>
      <c r="I15" s="14">
        <v>6.33</v>
      </c>
      <c r="J15" s="13"/>
      <c r="K15" s="13"/>
      <c r="M15" s="16">
        <v>6.2300000000000001E-2</v>
      </c>
      <c r="N15" s="15">
        <v>17315.27</v>
      </c>
      <c r="P15" s="15">
        <v>51.17</v>
      </c>
      <c r="Q15" s="16">
        <v>2.8899999999999999E-2</v>
      </c>
      <c r="R15" s="16">
        <v>8.9999999999999998E-4</v>
      </c>
    </row>
    <row r="16" spans="2:18">
      <c r="B16" t="s">
        <v>1133</v>
      </c>
      <c r="C16" s="6" t="s">
        <v>915</v>
      </c>
      <c r="D16" s="17">
        <v>202012043</v>
      </c>
      <c r="F16" s="6" t="s">
        <v>916</v>
      </c>
      <c r="G16" s="6" t="s">
        <v>917</v>
      </c>
      <c r="H16" s="6" t="s">
        <v>125</v>
      </c>
      <c r="I16" s="17">
        <v>6.33</v>
      </c>
      <c r="J16" s="29" t="s">
        <v>214</v>
      </c>
      <c r="K16" s="6" t="s">
        <v>49</v>
      </c>
      <c r="L16" s="32">
        <v>2.3451E-2</v>
      </c>
      <c r="M16" s="8">
        <v>6.2300000000000001E-2</v>
      </c>
      <c r="N16" s="7">
        <v>17315.27</v>
      </c>
      <c r="O16" s="7">
        <v>78.67</v>
      </c>
      <c r="P16" s="7">
        <v>51.17</v>
      </c>
      <c r="Q16" s="8">
        <v>2.8899999999999999E-2</v>
      </c>
      <c r="R16" s="8">
        <v>8.9999999999999998E-4</v>
      </c>
    </row>
    <row r="17" spans="2:18">
      <c r="B17" s="13" t="s">
        <v>918</v>
      </c>
      <c r="C17" s="13"/>
      <c r="D17" s="14"/>
      <c r="E17" s="13"/>
      <c r="F17" s="13"/>
      <c r="G17" s="13"/>
      <c r="H17" s="13"/>
      <c r="I17" s="14">
        <v>3.38</v>
      </c>
      <c r="J17" s="13"/>
      <c r="K17" s="13"/>
      <c r="M17" s="16">
        <v>-0.2492</v>
      </c>
      <c r="N17" s="15">
        <v>721340.48</v>
      </c>
      <c r="P17" s="15">
        <v>734.89</v>
      </c>
      <c r="Q17" s="16">
        <v>0.41470000000000001</v>
      </c>
      <c r="R17" s="16">
        <v>1.3599999999999999E-2</v>
      </c>
    </row>
    <row r="18" spans="2:18">
      <c r="B18" t="s">
        <v>1122</v>
      </c>
      <c r="C18" s="6" t="s">
        <v>915</v>
      </c>
      <c r="D18" s="17">
        <v>201902269</v>
      </c>
      <c r="F18" s="6" t="s">
        <v>124</v>
      </c>
      <c r="G18" s="6" t="s">
        <v>919</v>
      </c>
      <c r="H18" s="6" t="s">
        <v>125</v>
      </c>
      <c r="I18" s="17">
        <v>4.8499999999999996</v>
      </c>
      <c r="J18" s="6" t="s">
        <v>920</v>
      </c>
      <c r="K18" s="6" t="s">
        <v>103</v>
      </c>
      <c r="L18" s="19">
        <v>3.1600000000000003E-2</v>
      </c>
      <c r="M18" s="8">
        <v>4.6300000000000001E-2</v>
      </c>
      <c r="N18" s="7">
        <v>1110.0999999999999</v>
      </c>
      <c r="O18" s="7">
        <v>93.43</v>
      </c>
      <c r="P18" s="7">
        <v>1.04</v>
      </c>
      <c r="Q18" s="8">
        <v>5.9999999999999995E-4</v>
      </c>
      <c r="R18" s="8">
        <v>0</v>
      </c>
    </row>
    <row r="19" spans="2:18">
      <c r="B19" s="33" t="s">
        <v>1112</v>
      </c>
      <c r="C19" s="6" t="s">
        <v>915</v>
      </c>
      <c r="D19" s="17">
        <v>29993150</v>
      </c>
      <c r="F19" s="6" t="s">
        <v>124</v>
      </c>
      <c r="G19" s="6" t="s">
        <v>921</v>
      </c>
      <c r="H19" s="6" t="s">
        <v>125</v>
      </c>
      <c r="I19" s="17">
        <v>4.74</v>
      </c>
      <c r="J19" s="6" t="s">
        <v>920</v>
      </c>
      <c r="K19" s="6" t="s">
        <v>103</v>
      </c>
      <c r="L19" s="19">
        <v>1.5699999999999999E-2</v>
      </c>
      <c r="M19" s="8">
        <v>1.7000000000000001E-2</v>
      </c>
      <c r="N19" s="7">
        <v>1392.11</v>
      </c>
      <c r="O19" s="7">
        <v>107.32</v>
      </c>
      <c r="P19" s="7">
        <v>1.49</v>
      </c>
      <c r="Q19" s="8">
        <v>8.0000000000000004E-4</v>
      </c>
      <c r="R19" s="8">
        <v>0</v>
      </c>
    </row>
    <row r="20" spans="2:18">
      <c r="B20" t="s">
        <v>1124</v>
      </c>
      <c r="C20" s="6" t="s">
        <v>915</v>
      </c>
      <c r="D20" s="17">
        <v>201906062</v>
      </c>
      <c r="F20" s="6" t="s">
        <v>124</v>
      </c>
      <c r="G20" s="6" t="s">
        <v>922</v>
      </c>
      <c r="H20" s="6" t="s">
        <v>125</v>
      </c>
      <c r="I20" s="17">
        <v>5.32</v>
      </c>
      <c r="J20" s="6" t="s">
        <v>920</v>
      </c>
      <c r="K20" s="6" t="s">
        <v>103</v>
      </c>
      <c r="L20" s="19">
        <v>1.7500000000000002E-2</v>
      </c>
      <c r="M20" s="8">
        <v>2.0899999999999998E-2</v>
      </c>
      <c r="N20" s="7">
        <v>2080.06</v>
      </c>
      <c r="O20" s="7">
        <v>105.29</v>
      </c>
      <c r="P20" s="7">
        <v>2.19</v>
      </c>
      <c r="Q20" s="8">
        <v>1.1999999999999999E-3</v>
      </c>
      <c r="R20" s="8">
        <v>0</v>
      </c>
    </row>
    <row r="21" spans="2:18">
      <c r="B21" t="s">
        <v>1125</v>
      </c>
      <c r="C21" s="6" t="s">
        <v>915</v>
      </c>
      <c r="D21" s="17">
        <v>201909157</v>
      </c>
      <c r="F21" s="6" t="s">
        <v>124</v>
      </c>
      <c r="G21" s="6" t="s">
        <v>923</v>
      </c>
      <c r="H21" s="6" t="s">
        <v>125</v>
      </c>
      <c r="I21" s="17">
        <v>5.56</v>
      </c>
      <c r="J21" s="6" t="s">
        <v>920</v>
      </c>
      <c r="K21" s="6" t="s">
        <v>103</v>
      </c>
      <c r="L21" s="32">
        <v>9.1999999999999998E-3</v>
      </c>
      <c r="M21" s="8">
        <v>1.9099999999999999E-2</v>
      </c>
      <c r="N21" s="7">
        <v>729.68</v>
      </c>
      <c r="O21" s="7">
        <v>101.51</v>
      </c>
      <c r="P21" s="7">
        <v>0.74</v>
      </c>
      <c r="Q21" s="8">
        <v>4.0000000000000002E-4</v>
      </c>
      <c r="R21" s="8">
        <v>0</v>
      </c>
    </row>
    <row r="22" spans="2:18">
      <c r="B22" s="34" t="s">
        <v>1115</v>
      </c>
      <c r="C22" s="6" t="s">
        <v>915</v>
      </c>
      <c r="D22" s="17">
        <v>29993205</v>
      </c>
      <c r="F22" s="6" t="s">
        <v>211</v>
      </c>
      <c r="G22" s="6" t="s">
        <v>924</v>
      </c>
      <c r="H22" s="6" t="s">
        <v>125</v>
      </c>
      <c r="I22" s="17">
        <v>4.7</v>
      </c>
      <c r="J22" s="6" t="s">
        <v>920</v>
      </c>
      <c r="K22" s="6" t="s">
        <v>103</v>
      </c>
      <c r="L22" s="19">
        <v>3.0800000000000001E-2</v>
      </c>
      <c r="M22" s="8">
        <v>4.5400000000000003E-2</v>
      </c>
      <c r="N22" s="7">
        <v>156</v>
      </c>
      <c r="O22" s="7">
        <v>93.91</v>
      </c>
      <c r="P22" s="7">
        <v>0.15</v>
      </c>
      <c r="Q22" s="8">
        <v>1E-4</v>
      </c>
      <c r="R22" s="8">
        <v>0</v>
      </c>
    </row>
    <row r="23" spans="2:18">
      <c r="B23" s="33" t="s">
        <v>1110</v>
      </c>
      <c r="C23" s="6" t="s">
        <v>915</v>
      </c>
      <c r="D23" s="17">
        <v>29992951</v>
      </c>
      <c r="E23" s="33"/>
      <c r="F23" s="6" t="s">
        <v>211</v>
      </c>
      <c r="G23" s="6" t="s">
        <v>925</v>
      </c>
      <c r="H23" s="6" t="s">
        <v>125</v>
      </c>
      <c r="I23" s="17">
        <v>3.32</v>
      </c>
      <c r="J23" s="6" t="s">
        <v>920</v>
      </c>
      <c r="K23" s="6" t="s">
        <v>103</v>
      </c>
      <c r="L23" s="19">
        <v>2.8199999999999999E-2</v>
      </c>
      <c r="M23" s="8">
        <v>2.98E-2</v>
      </c>
      <c r="N23" s="7">
        <v>1104.56</v>
      </c>
      <c r="O23" s="7">
        <v>108.58</v>
      </c>
      <c r="P23" s="7">
        <v>1.2</v>
      </c>
      <c r="Q23" s="8">
        <v>6.9999999999999999E-4</v>
      </c>
      <c r="R23" s="8">
        <v>0</v>
      </c>
    </row>
    <row r="24" spans="2:18">
      <c r="B24" s="33" t="s">
        <v>1108</v>
      </c>
      <c r="C24" s="6" t="s">
        <v>915</v>
      </c>
      <c r="D24" s="17">
        <v>29992952</v>
      </c>
      <c r="E24" s="33"/>
      <c r="F24" s="6" t="s">
        <v>211</v>
      </c>
      <c r="G24" s="6" t="s">
        <v>925</v>
      </c>
      <c r="H24" s="6" t="s">
        <v>125</v>
      </c>
      <c r="I24" s="17">
        <v>3.23</v>
      </c>
      <c r="J24" s="6" t="s">
        <v>920</v>
      </c>
      <c r="K24" s="6" t="s">
        <v>103</v>
      </c>
      <c r="L24" s="19">
        <v>2.8199999999999999E-2</v>
      </c>
      <c r="M24" s="8">
        <v>5.1799999999999999E-2</v>
      </c>
      <c r="N24" s="7">
        <v>1104.71</v>
      </c>
      <c r="O24" s="7">
        <v>93.14</v>
      </c>
      <c r="P24" s="7">
        <v>1.03</v>
      </c>
      <c r="Q24" s="8">
        <v>5.9999999999999995E-4</v>
      </c>
      <c r="R24" s="8">
        <v>0</v>
      </c>
    </row>
    <row r="25" spans="2:18">
      <c r="B25" t="s">
        <v>1121</v>
      </c>
      <c r="C25" s="6" t="s">
        <v>915</v>
      </c>
      <c r="D25" s="17">
        <v>201902079</v>
      </c>
      <c r="F25" s="6" t="s">
        <v>211</v>
      </c>
      <c r="G25" s="6" t="s">
        <v>926</v>
      </c>
      <c r="H25" s="6" t="s">
        <v>125</v>
      </c>
      <c r="I25" s="17">
        <v>5.17</v>
      </c>
      <c r="J25" s="6" t="s">
        <v>920</v>
      </c>
      <c r="K25" s="6" t="s">
        <v>103</v>
      </c>
      <c r="L25" s="32">
        <v>1.9599999999999999E-2</v>
      </c>
      <c r="M25" s="8">
        <v>1.9800000000000002E-2</v>
      </c>
      <c r="N25" s="7">
        <v>275.24</v>
      </c>
      <c r="O25" s="7">
        <v>107.95</v>
      </c>
      <c r="P25" s="7">
        <v>0.3</v>
      </c>
      <c r="Q25" s="8">
        <v>2.0000000000000001E-4</v>
      </c>
      <c r="R25" s="8">
        <v>0</v>
      </c>
    </row>
    <row r="26" spans="2:18">
      <c r="B26" s="34" t="s">
        <v>1114</v>
      </c>
      <c r="C26" s="6" t="s">
        <v>915</v>
      </c>
      <c r="D26" s="17">
        <v>29993163</v>
      </c>
      <c r="F26" s="6" t="s">
        <v>211</v>
      </c>
      <c r="G26" s="6" t="s">
        <v>927</v>
      </c>
      <c r="H26" s="6" t="s">
        <v>125</v>
      </c>
      <c r="I26" s="17">
        <v>4.95</v>
      </c>
      <c r="J26" s="6" t="s">
        <v>920</v>
      </c>
      <c r="K26" s="6" t="s">
        <v>103</v>
      </c>
      <c r="L26" s="19">
        <v>1.9599999999999999E-2</v>
      </c>
      <c r="M26" s="8">
        <v>0.02</v>
      </c>
      <c r="N26" s="7">
        <v>131.44</v>
      </c>
      <c r="O26" s="7">
        <v>107.76</v>
      </c>
      <c r="P26" s="7">
        <v>0.14000000000000001</v>
      </c>
      <c r="Q26" s="8">
        <v>1E-4</v>
      </c>
      <c r="R26" s="8">
        <v>0</v>
      </c>
    </row>
    <row r="27" spans="2:18">
      <c r="B27" t="s">
        <v>1117</v>
      </c>
      <c r="C27" s="6" t="s">
        <v>915</v>
      </c>
      <c r="D27" s="17">
        <v>29993192</v>
      </c>
      <c r="F27" s="6" t="s">
        <v>218</v>
      </c>
      <c r="G27" s="6" t="s">
        <v>928</v>
      </c>
      <c r="H27" s="6" t="s">
        <v>125</v>
      </c>
      <c r="I27" s="17">
        <v>3.48</v>
      </c>
      <c r="J27" s="6" t="s">
        <v>920</v>
      </c>
      <c r="K27" s="6" t="s">
        <v>103</v>
      </c>
      <c r="L27" s="19">
        <v>3.44E-2</v>
      </c>
      <c r="M27" s="8">
        <v>5.0200000000000002E-2</v>
      </c>
      <c r="N27" s="7">
        <v>302.58</v>
      </c>
      <c r="O27" s="7">
        <v>95.24</v>
      </c>
      <c r="P27" s="7">
        <v>0.28999999999999998</v>
      </c>
      <c r="Q27" s="8">
        <v>2.0000000000000001E-4</v>
      </c>
      <c r="R27" s="8">
        <v>0</v>
      </c>
    </row>
    <row r="28" spans="2:18">
      <c r="B28" s="33" t="s">
        <v>1107</v>
      </c>
      <c r="C28" s="6" t="s">
        <v>915</v>
      </c>
      <c r="D28" s="17">
        <v>201802188</v>
      </c>
      <c r="E28" s="33"/>
      <c r="F28" s="6" t="s">
        <v>929</v>
      </c>
      <c r="G28" s="6" t="s">
        <v>930</v>
      </c>
      <c r="H28" s="6" t="s">
        <v>931</v>
      </c>
      <c r="I28" s="17">
        <v>1.01</v>
      </c>
      <c r="J28" s="6" t="s">
        <v>920</v>
      </c>
      <c r="K28" s="6" t="s">
        <v>103</v>
      </c>
      <c r="L28" s="19">
        <v>2.1000000000000001E-2</v>
      </c>
      <c r="M28" s="8">
        <v>5.74E-2</v>
      </c>
      <c r="N28" s="7">
        <v>266.91000000000003</v>
      </c>
      <c r="O28" s="7">
        <v>100.42</v>
      </c>
      <c r="P28" s="7">
        <v>0.27</v>
      </c>
      <c r="Q28" s="8">
        <v>2.0000000000000001E-4</v>
      </c>
      <c r="R28" s="8">
        <v>0</v>
      </c>
    </row>
    <row r="29" spans="2:18">
      <c r="B29" s="33" t="s">
        <v>1109</v>
      </c>
      <c r="C29" s="6" t="s">
        <v>915</v>
      </c>
      <c r="D29" s="17">
        <v>20180218</v>
      </c>
      <c r="E29" s="33"/>
      <c r="F29" s="6" t="s">
        <v>929</v>
      </c>
      <c r="G29" s="6" t="s">
        <v>930</v>
      </c>
      <c r="H29" s="6" t="s">
        <v>931</v>
      </c>
      <c r="I29" s="17">
        <v>1.7</v>
      </c>
      <c r="J29" s="6" t="s">
        <v>920</v>
      </c>
      <c r="K29" s="6" t="s">
        <v>103</v>
      </c>
      <c r="L29" s="19">
        <v>3.44E-2</v>
      </c>
      <c r="M29" s="8">
        <v>2.5600000000000001E-2</v>
      </c>
      <c r="N29" s="7">
        <v>1033.05</v>
      </c>
      <c r="O29" s="7">
        <v>111.19</v>
      </c>
      <c r="P29" s="7">
        <v>1.1499999999999999</v>
      </c>
      <c r="Q29" s="8">
        <v>5.9999999999999995E-4</v>
      </c>
      <c r="R29" s="8">
        <v>0</v>
      </c>
    </row>
    <row r="30" spans="2:18">
      <c r="B30" s="33" t="s">
        <v>1111</v>
      </c>
      <c r="C30" s="6" t="s">
        <v>915</v>
      </c>
      <c r="D30" s="17">
        <v>29993142</v>
      </c>
      <c r="F30" s="6" t="s">
        <v>218</v>
      </c>
      <c r="G30" s="6" t="s">
        <v>932</v>
      </c>
      <c r="H30" s="6" t="s">
        <v>125</v>
      </c>
      <c r="I30" s="17">
        <v>3.48</v>
      </c>
      <c r="J30" s="6" t="s">
        <v>920</v>
      </c>
      <c r="K30" s="6" t="s">
        <v>103</v>
      </c>
      <c r="L30" s="19">
        <v>2.5899999999999999E-2</v>
      </c>
      <c r="M30" s="8">
        <v>2.7799999999999998E-2</v>
      </c>
      <c r="N30" s="7">
        <v>378.6</v>
      </c>
      <c r="O30" s="7">
        <v>108</v>
      </c>
      <c r="P30" s="7">
        <v>0.41</v>
      </c>
      <c r="Q30" s="8">
        <v>2.0000000000000001E-4</v>
      </c>
      <c r="R30" s="8">
        <v>0</v>
      </c>
    </row>
    <row r="31" spans="2:18">
      <c r="B31" s="33" t="s">
        <v>1106</v>
      </c>
      <c r="C31" s="6" t="s">
        <v>915</v>
      </c>
      <c r="D31" s="17">
        <v>201814035</v>
      </c>
      <c r="E31" s="33"/>
      <c r="F31" s="6" t="s">
        <v>218</v>
      </c>
      <c r="G31" s="6" t="s">
        <v>933</v>
      </c>
      <c r="H31" s="6" t="s">
        <v>125</v>
      </c>
      <c r="I31" s="17">
        <v>3.24</v>
      </c>
      <c r="J31" s="6" t="s">
        <v>920</v>
      </c>
      <c r="K31" s="6" t="s">
        <v>103</v>
      </c>
      <c r="L31" s="19">
        <v>3.3399999999999999E-2</v>
      </c>
      <c r="M31" s="8">
        <v>5.1900000000000002E-2</v>
      </c>
      <c r="N31" s="7">
        <v>334.98</v>
      </c>
      <c r="O31" s="7">
        <v>94.73</v>
      </c>
      <c r="P31" s="7">
        <v>0.32</v>
      </c>
      <c r="Q31" s="8">
        <v>2.0000000000000001E-4</v>
      </c>
      <c r="R31" s="8">
        <v>0</v>
      </c>
    </row>
    <row r="32" spans="2:18">
      <c r="B32" t="s">
        <v>1154</v>
      </c>
      <c r="C32" s="6" t="s">
        <v>915</v>
      </c>
      <c r="D32" s="17">
        <v>202104048</v>
      </c>
      <c r="F32" s="6" t="s">
        <v>524</v>
      </c>
      <c r="G32" s="6" t="s">
        <v>934</v>
      </c>
      <c r="H32" s="6" t="s">
        <v>125</v>
      </c>
      <c r="I32" s="17">
        <v>12.22</v>
      </c>
      <c r="J32" s="6" t="s">
        <v>935</v>
      </c>
      <c r="K32" s="6" t="s">
        <v>103</v>
      </c>
      <c r="L32" s="19">
        <v>3.2500000000000001E-2</v>
      </c>
      <c r="M32" s="8">
        <v>3.8100000000000002E-2</v>
      </c>
      <c r="N32" s="7">
        <v>5456.7</v>
      </c>
      <c r="O32" s="7">
        <v>86.57</v>
      </c>
      <c r="P32" s="7">
        <v>4.72</v>
      </c>
      <c r="Q32" s="8">
        <v>2.7000000000000001E-3</v>
      </c>
      <c r="R32" s="8">
        <v>1E-4</v>
      </c>
    </row>
    <row r="33" spans="2:18">
      <c r="B33" s="36" t="s">
        <v>1160</v>
      </c>
      <c r="C33" s="6" t="s">
        <v>915</v>
      </c>
      <c r="D33" s="17">
        <v>289991648</v>
      </c>
      <c r="F33" s="6" t="s">
        <v>524</v>
      </c>
      <c r="G33" s="6" t="s">
        <v>936</v>
      </c>
      <c r="H33" s="6" t="s">
        <v>125</v>
      </c>
      <c r="I33" s="17">
        <v>0.5</v>
      </c>
      <c r="J33" s="6" t="s">
        <v>305</v>
      </c>
      <c r="K33" s="6" t="s">
        <v>49</v>
      </c>
      <c r="L33" s="32">
        <v>4.2453999999999999E-2</v>
      </c>
      <c r="M33" s="8">
        <v>4.5499999999999999E-2</v>
      </c>
      <c r="N33" s="7">
        <v>3239.76</v>
      </c>
      <c r="O33" s="7">
        <v>100.05</v>
      </c>
      <c r="P33" s="7">
        <v>12.18</v>
      </c>
      <c r="Q33" s="8">
        <v>6.8999999999999999E-3</v>
      </c>
      <c r="R33" s="8">
        <v>2.0000000000000001E-4</v>
      </c>
    </row>
    <row r="34" spans="2:18">
      <c r="B34" t="s">
        <v>1162</v>
      </c>
      <c r="C34" s="6" t="s">
        <v>915</v>
      </c>
      <c r="D34" s="17">
        <v>202209235</v>
      </c>
      <c r="F34" s="6" t="s">
        <v>524</v>
      </c>
      <c r="G34" s="6" t="s">
        <v>936</v>
      </c>
      <c r="H34" s="6" t="s">
        <v>125</v>
      </c>
      <c r="I34" s="17">
        <v>0.5</v>
      </c>
      <c r="J34" s="6" t="s">
        <v>305</v>
      </c>
      <c r="K34" s="6" t="s">
        <v>49</v>
      </c>
      <c r="L34" s="32">
        <v>4.2453999999999999E-2</v>
      </c>
      <c r="M34" s="8">
        <v>4.5499999999999999E-2</v>
      </c>
      <c r="N34" s="7">
        <v>2221.41</v>
      </c>
      <c r="O34" s="7">
        <v>100.05</v>
      </c>
      <c r="P34" s="7">
        <v>8.35</v>
      </c>
      <c r="Q34" s="8">
        <v>4.7000000000000002E-3</v>
      </c>
      <c r="R34" s="8">
        <v>2.0000000000000001E-4</v>
      </c>
    </row>
    <row r="35" spans="2:18">
      <c r="B35" t="s">
        <v>1165</v>
      </c>
      <c r="C35" s="6" t="s">
        <v>915</v>
      </c>
      <c r="D35" s="17">
        <v>202210316</v>
      </c>
      <c r="F35" s="6" t="s">
        <v>524</v>
      </c>
      <c r="G35" s="6" t="s">
        <v>794</v>
      </c>
      <c r="H35" s="6" t="s">
        <v>125</v>
      </c>
      <c r="I35" s="17">
        <v>0.5</v>
      </c>
      <c r="J35" s="6" t="s">
        <v>305</v>
      </c>
      <c r="K35" s="6" t="s">
        <v>49</v>
      </c>
      <c r="L35" s="32">
        <v>4.2453999999999999E-2</v>
      </c>
      <c r="M35" s="8">
        <v>4.5499999999999999E-2</v>
      </c>
      <c r="N35" s="7">
        <v>476.02</v>
      </c>
      <c r="O35" s="7">
        <v>100.05</v>
      </c>
      <c r="P35" s="7">
        <v>1.79</v>
      </c>
      <c r="Q35" s="8">
        <v>1E-3</v>
      </c>
      <c r="R35" s="8">
        <v>0</v>
      </c>
    </row>
    <row r="36" spans="2:18">
      <c r="B36" t="s">
        <v>1166</v>
      </c>
      <c r="C36" s="6" t="s">
        <v>915</v>
      </c>
      <c r="D36" s="17">
        <v>202212270</v>
      </c>
      <c r="F36" s="6" t="s">
        <v>524</v>
      </c>
      <c r="G36" s="6" t="s">
        <v>739</v>
      </c>
      <c r="H36" s="6" t="s">
        <v>125</v>
      </c>
      <c r="I36" s="17">
        <v>0.5</v>
      </c>
      <c r="J36" s="6" t="s">
        <v>305</v>
      </c>
      <c r="K36" s="6" t="s">
        <v>49</v>
      </c>
      <c r="L36" s="32">
        <v>4.2453999999999999E-2</v>
      </c>
      <c r="M36" s="8">
        <v>4.5499999999999999E-2</v>
      </c>
      <c r="N36" s="7">
        <v>2579.91</v>
      </c>
      <c r="O36" s="7">
        <v>100.02</v>
      </c>
      <c r="P36" s="7">
        <v>9.69</v>
      </c>
      <c r="Q36" s="8">
        <v>5.4999999999999997E-3</v>
      </c>
      <c r="R36" s="8">
        <v>2.0000000000000001E-4</v>
      </c>
    </row>
    <row r="37" spans="2:18">
      <c r="B37" t="s">
        <v>1143</v>
      </c>
      <c r="C37" s="6" t="s">
        <v>915</v>
      </c>
      <c r="D37" s="17">
        <v>202110268</v>
      </c>
      <c r="F37" s="6" t="s">
        <v>524</v>
      </c>
      <c r="G37" s="6" t="s">
        <v>871</v>
      </c>
      <c r="H37" s="6" t="s">
        <v>125</v>
      </c>
      <c r="I37" s="17">
        <v>0.5</v>
      </c>
      <c r="J37" s="6" t="s">
        <v>305</v>
      </c>
      <c r="K37" s="6" t="s">
        <v>49</v>
      </c>
      <c r="L37" s="32">
        <v>4.2453999999999999E-2</v>
      </c>
      <c r="M37" s="8">
        <v>5.1200000000000002E-2</v>
      </c>
      <c r="N37" s="7">
        <v>1446</v>
      </c>
      <c r="O37" s="7">
        <v>99.78</v>
      </c>
      <c r="P37" s="7">
        <v>5.42</v>
      </c>
      <c r="Q37" s="8">
        <v>3.0999999999999999E-3</v>
      </c>
      <c r="R37" s="8">
        <v>1E-4</v>
      </c>
    </row>
    <row r="38" spans="2:18">
      <c r="B38" s="35" t="s">
        <v>1151</v>
      </c>
      <c r="C38" s="6" t="s">
        <v>915</v>
      </c>
      <c r="D38" s="17">
        <v>299944348</v>
      </c>
      <c r="F38" s="6" t="s">
        <v>524</v>
      </c>
      <c r="G38" s="6" t="s">
        <v>937</v>
      </c>
      <c r="H38" s="6" t="s">
        <v>125</v>
      </c>
      <c r="I38" s="17">
        <v>0.5</v>
      </c>
      <c r="J38" s="6" t="s">
        <v>305</v>
      </c>
      <c r="K38" s="6" t="s">
        <v>49</v>
      </c>
      <c r="L38" s="32">
        <v>4.2453999999999999E-2</v>
      </c>
      <c r="M38" s="8">
        <v>5.0099999999999999E-2</v>
      </c>
      <c r="N38" s="7">
        <v>770.82</v>
      </c>
      <c r="O38" s="7">
        <v>99.83</v>
      </c>
      <c r="P38" s="7">
        <v>2.89</v>
      </c>
      <c r="Q38" s="8">
        <v>1.6000000000000001E-3</v>
      </c>
      <c r="R38" s="8">
        <v>1E-4</v>
      </c>
    </row>
    <row r="39" spans="2:18">
      <c r="B39" t="s">
        <v>1136</v>
      </c>
      <c r="C39" s="6" t="s">
        <v>915</v>
      </c>
      <c r="D39" s="17">
        <v>202011292</v>
      </c>
      <c r="F39" s="6" t="s">
        <v>916</v>
      </c>
      <c r="G39" s="6" t="s">
        <v>938</v>
      </c>
      <c r="H39" s="6" t="s">
        <v>125</v>
      </c>
      <c r="I39" s="17">
        <v>1.1399999999999999</v>
      </c>
      <c r="J39" s="6" t="s">
        <v>181</v>
      </c>
      <c r="K39" s="6" t="s">
        <v>103</v>
      </c>
      <c r="L39" s="19">
        <v>0.02</v>
      </c>
      <c r="M39" s="8">
        <v>0.14419999999999999</v>
      </c>
      <c r="N39" s="7">
        <v>29679.8</v>
      </c>
      <c r="O39" s="7">
        <v>99.51</v>
      </c>
      <c r="P39" s="7">
        <v>29.53</v>
      </c>
      <c r="Q39" s="8">
        <v>1.67E-2</v>
      </c>
      <c r="R39" s="8">
        <v>5.0000000000000001E-4</v>
      </c>
    </row>
    <row r="40" spans="2:18">
      <c r="B40" t="s">
        <v>1153</v>
      </c>
      <c r="C40" s="6" t="s">
        <v>912</v>
      </c>
      <c r="D40" s="17">
        <v>289991382</v>
      </c>
      <c r="F40" s="6" t="s">
        <v>916</v>
      </c>
      <c r="G40" s="6" t="s">
        <v>939</v>
      </c>
      <c r="H40" s="6" t="s">
        <v>125</v>
      </c>
      <c r="I40" s="17">
        <v>3.5</v>
      </c>
      <c r="J40" s="6" t="s">
        <v>935</v>
      </c>
      <c r="K40" s="6" t="s">
        <v>103</v>
      </c>
      <c r="L40" s="32">
        <v>5.5271000000000001E-2</v>
      </c>
      <c r="M40" s="8">
        <v>5.6099999999999997E-2</v>
      </c>
      <c r="N40" s="7">
        <v>177780.48000000001</v>
      </c>
      <c r="O40" s="7">
        <v>100.06</v>
      </c>
      <c r="P40" s="7">
        <v>177.89</v>
      </c>
      <c r="Q40" s="8">
        <v>0.1004</v>
      </c>
      <c r="R40" s="8">
        <v>3.3E-3</v>
      </c>
    </row>
    <row r="41" spans="2:18">
      <c r="B41" t="s">
        <v>1152</v>
      </c>
      <c r="C41" s="6" t="s">
        <v>912</v>
      </c>
      <c r="D41" s="17">
        <v>289991358</v>
      </c>
      <c r="F41" s="6" t="s">
        <v>916</v>
      </c>
      <c r="G41" s="6" t="s">
        <v>939</v>
      </c>
      <c r="H41" s="6" t="s">
        <v>125</v>
      </c>
      <c r="I41" s="17">
        <v>1.1000000000000001</v>
      </c>
      <c r="J41" s="6" t="s">
        <v>935</v>
      </c>
      <c r="K41" s="6" t="s">
        <v>103</v>
      </c>
      <c r="L41" s="32">
        <v>5.8442000000000001E-2</v>
      </c>
      <c r="M41" s="8">
        <v>8.14E-2</v>
      </c>
      <c r="N41" s="7">
        <v>31983.99</v>
      </c>
      <c r="O41" s="7">
        <v>97.76</v>
      </c>
      <c r="P41" s="7">
        <v>31.27</v>
      </c>
      <c r="Q41" s="8">
        <v>1.7600000000000001E-2</v>
      </c>
      <c r="R41" s="8">
        <v>5.9999999999999995E-4</v>
      </c>
    </row>
    <row r="42" spans="2:18">
      <c r="B42" t="s">
        <v>1146</v>
      </c>
      <c r="C42" s="6" t="s">
        <v>915</v>
      </c>
      <c r="D42" s="17">
        <v>202112132</v>
      </c>
      <c r="F42" s="6" t="s">
        <v>128</v>
      </c>
      <c r="G42" s="6" t="s">
        <v>940</v>
      </c>
      <c r="H42" s="6"/>
      <c r="I42" s="17">
        <v>6.51</v>
      </c>
      <c r="J42" s="28" t="s">
        <v>210</v>
      </c>
      <c r="K42" s="6" t="s">
        <v>103</v>
      </c>
      <c r="L42" s="32">
        <v>3.5460000000000001E-3</v>
      </c>
      <c r="M42" s="8">
        <v>3.3500000000000002E-2</v>
      </c>
      <c r="N42" s="7">
        <v>30723.78</v>
      </c>
      <c r="O42" s="7">
        <v>86.8</v>
      </c>
      <c r="P42" s="7">
        <v>26.67</v>
      </c>
      <c r="Q42" s="8">
        <v>1.4999999999999999E-2</v>
      </c>
      <c r="R42" s="8">
        <v>5.0000000000000001E-4</v>
      </c>
    </row>
    <row r="43" spans="2:18">
      <c r="B43" s="33" t="s">
        <v>1102</v>
      </c>
      <c r="C43" s="6" t="s">
        <v>915</v>
      </c>
      <c r="D43" s="17">
        <v>29992338</v>
      </c>
      <c r="E43" s="33"/>
      <c r="F43" s="6" t="s">
        <v>128</v>
      </c>
      <c r="G43" s="6" t="s">
        <v>941</v>
      </c>
      <c r="H43" s="6"/>
      <c r="I43" s="17">
        <v>0</v>
      </c>
      <c r="J43" s="6" t="s">
        <v>529</v>
      </c>
      <c r="K43" s="6" t="s">
        <v>103</v>
      </c>
      <c r="L43" s="19">
        <v>0</v>
      </c>
      <c r="M43" s="8">
        <v>0</v>
      </c>
      <c r="N43" s="7">
        <v>1477.1</v>
      </c>
      <c r="O43" s="7">
        <v>21</v>
      </c>
      <c r="P43" s="7">
        <v>0.31</v>
      </c>
      <c r="Q43" s="8">
        <v>2.0000000000000001E-4</v>
      </c>
      <c r="R43" s="8">
        <v>0</v>
      </c>
    </row>
    <row r="44" spans="2:18">
      <c r="B44" s="33" t="s">
        <v>1103</v>
      </c>
      <c r="C44" s="6" t="s">
        <v>915</v>
      </c>
      <c r="D44" s="17">
        <v>29992805</v>
      </c>
      <c r="E44" s="33"/>
      <c r="F44" s="6" t="s">
        <v>128</v>
      </c>
      <c r="G44" s="6" t="s">
        <v>942</v>
      </c>
      <c r="H44" s="6"/>
      <c r="I44" s="17">
        <v>1.52</v>
      </c>
      <c r="J44" s="6" t="s">
        <v>529</v>
      </c>
      <c r="K44" s="6" t="s">
        <v>103</v>
      </c>
      <c r="L44" s="19">
        <v>0</v>
      </c>
      <c r="M44" s="8">
        <v>0</v>
      </c>
      <c r="N44" s="7">
        <v>16720.5</v>
      </c>
      <c r="O44" s="7">
        <v>98.28</v>
      </c>
      <c r="P44" s="7">
        <v>16.43</v>
      </c>
      <c r="Q44" s="8">
        <v>9.2999999999999992E-3</v>
      </c>
      <c r="R44" s="8">
        <v>2.9999999999999997E-4</v>
      </c>
    </row>
    <row r="45" spans="2:18">
      <c r="B45" t="s">
        <v>1161</v>
      </c>
      <c r="C45" s="6" t="s">
        <v>915</v>
      </c>
      <c r="D45" s="17">
        <v>289991713</v>
      </c>
      <c r="F45" s="6" t="s">
        <v>128</v>
      </c>
      <c r="G45" s="6" t="s">
        <v>943</v>
      </c>
      <c r="H45" s="6"/>
      <c r="I45" s="17">
        <v>7.86</v>
      </c>
      <c r="J45" s="6" t="s">
        <v>181</v>
      </c>
      <c r="K45" s="6" t="s">
        <v>103</v>
      </c>
      <c r="L45" s="19">
        <v>2.5499999999999998E-2</v>
      </c>
      <c r="M45" s="8">
        <v>2.9399999999999999E-2</v>
      </c>
      <c r="N45" s="7">
        <v>196384.14</v>
      </c>
      <c r="O45" s="7">
        <v>94.9</v>
      </c>
      <c r="P45" s="7">
        <v>186.37</v>
      </c>
      <c r="Q45" s="8">
        <v>0.1052</v>
      </c>
      <c r="R45" s="8">
        <v>3.3999999999999998E-3</v>
      </c>
    </row>
    <row r="46" spans="2:18">
      <c r="B46" s="35" t="s">
        <v>1157</v>
      </c>
      <c r="C46" s="6" t="s">
        <v>915</v>
      </c>
      <c r="D46" s="17">
        <v>289991622</v>
      </c>
      <c r="F46" s="6" t="s">
        <v>128</v>
      </c>
      <c r="G46" s="6" t="s">
        <v>944</v>
      </c>
      <c r="H46" s="6"/>
      <c r="I46" s="17">
        <v>0.04</v>
      </c>
      <c r="J46" s="28" t="s">
        <v>210</v>
      </c>
      <c r="K46" s="6" t="s">
        <v>103</v>
      </c>
      <c r="L46" s="19">
        <v>4.7500000000000001E-2</v>
      </c>
      <c r="M46" s="8">
        <v>-0.99</v>
      </c>
      <c r="N46" s="7">
        <v>210000.06</v>
      </c>
      <c r="O46" s="7">
        <v>100.32</v>
      </c>
      <c r="P46" s="7">
        <v>210.67</v>
      </c>
      <c r="Q46" s="8">
        <v>0.11890000000000001</v>
      </c>
      <c r="R46" s="8">
        <v>3.8999999999999998E-3</v>
      </c>
    </row>
    <row r="47" spans="2:18">
      <c r="B47" s="13" t="s">
        <v>945</v>
      </c>
      <c r="C47" s="13"/>
      <c r="D47" s="14"/>
      <c r="E47" s="13"/>
      <c r="F47" s="13"/>
      <c r="G47" s="13"/>
      <c r="H47" s="13"/>
      <c r="I47" s="14">
        <v>0</v>
      </c>
      <c r="J47" s="13"/>
      <c r="K47" s="13"/>
      <c r="M47" s="16">
        <v>0</v>
      </c>
      <c r="N47" s="15">
        <v>0</v>
      </c>
      <c r="P47" s="15">
        <v>0</v>
      </c>
      <c r="Q47" s="16">
        <v>0</v>
      </c>
      <c r="R47" s="16">
        <v>0</v>
      </c>
    </row>
    <row r="48" spans="2:18">
      <c r="B48" s="13" t="s">
        <v>946</v>
      </c>
      <c r="C48" s="13"/>
      <c r="D48" s="14"/>
      <c r="E48" s="13"/>
      <c r="F48" s="13"/>
      <c r="G48" s="13"/>
      <c r="H48" s="13"/>
      <c r="J48" s="13"/>
      <c r="K48" s="13"/>
      <c r="N48" s="15">
        <v>0</v>
      </c>
      <c r="P48" s="15">
        <v>0</v>
      </c>
      <c r="Q48" s="16">
        <v>0</v>
      </c>
      <c r="R48" s="16">
        <v>0</v>
      </c>
    </row>
    <row r="49" spans="2:18">
      <c r="B49" s="13" t="s">
        <v>947</v>
      </c>
      <c r="C49" s="13"/>
      <c r="D49" s="14"/>
      <c r="E49" s="13"/>
      <c r="F49" s="13"/>
      <c r="G49" s="13"/>
      <c r="H49" s="13"/>
      <c r="I49" s="14">
        <v>0</v>
      </c>
      <c r="J49" s="13"/>
      <c r="K49" s="13"/>
      <c r="M49" s="16">
        <v>0</v>
      </c>
      <c r="N49" s="15">
        <v>0</v>
      </c>
      <c r="P49" s="15">
        <v>0</v>
      </c>
      <c r="Q49" s="16">
        <v>0</v>
      </c>
      <c r="R49" s="16">
        <v>0</v>
      </c>
    </row>
    <row r="50" spans="2:18">
      <c r="B50" s="13" t="s">
        <v>948</v>
      </c>
      <c r="C50" s="13"/>
      <c r="D50" s="14"/>
      <c r="E50" s="13"/>
      <c r="F50" s="13"/>
      <c r="G50" s="13"/>
      <c r="H50" s="13"/>
      <c r="I50" s="14">
        <v>0</v>
      </c>
      <c r="J50" s="13"/>
      <c r="K50" s="13"/>
      <c r="M50" s="16">
        <v>0</v>
      </c>
      <c r="N50" s="15">
        <v>0</v>
      </c>
      <c r="P50" s="15">
        <v>0</v>
      </c>
      <c r="Q50" s="16">
        <v>0</v>
      </c>
      <c r="R50" s="16">
        <v>0</v>
      </c>
    </row>
    <row r="51" spans="2:18">
      <c r="B51" s="13" t="s">
        <v>949</v>
      </c>
      <c r="C51" s="13"/>
      <c r="D51" s="14"/>
      <c r="E51" s="13"/>
      <c r="F51" s="13"/>
      <c r="G51" s="13"/>
      <c r="H51" s="13"/>
      <c r="I51" s="14">
        <v>0</v>
      </c>
      <c r="J51" s="13"/>
      <c r="K51" s="13"/>
      <c r="M51" s="16">
        <v>0</v>
      </c>
      <c r="N51" s="15">
        <v>0</v>
      </c>
      <c r="P51" s="15">
        <v>0</v>
      </c>
      <c r="Q51" s="16">
        <v>0</v>
      </c>
      <c r="R51" s="16">
        <v>0</v>
      </c>
    </row>
    <row r="52" spans="2:18">
      <c r="B52" s="13" t="s">
        <v>950</v>
      </c>
      <c r="C52" s="13"/>
      <c r="D52" s="14"/>
      <c r="E52" s="13"/>
      <c r="F52" s="13"/>
      <c r="G52" s="13"/>
      <c r="H52" s="13"/>
      <c r="I52" s="14">
        <v>5.0999999999999996</v>
      </c>
      <c r="J52" s="13"/>
      <c r="K52" s="13"/>
      <c r="M52" s="16">
        <v>4.7399999999999998E-2</v>
      </c>
      <c r="N52" s="15">
        <v>74332.81</v>
      </c>
      <c r="P52" s="15">
        <v>67.81</v>
      </c>
      <c r="Q52" s="16">
        <v>3.8300000000000001E-2</v>
      </c>
      <c r="R52" s="16">
        <v>1.2999999999999999E-3</v>
      </c>
    </row>
    <row r="53" spans="2:18">
      <c r="B53" t="s">
        <v>1167</v>
      </c>
      <c r="C53" s="6" t="s">
        <v>915</v>
      </c>
      <c r="D53" s="17">
        <v>289991812</v>
      </c>
      <c r="F53" s="6" t="s">
        <v>524</v>
      </c>
      <c r="G53" s="6" t="s">
        <v>951</v>
      </c>
      <c r="H53" s="6" t="s">
        <v>125</v>
      </c>
      <c r="I53" s="17">
        <v>12.21</v>
      </c>
      <c r="J53" s="6" t="s">
        <v>952</v>
      </c>
      <c r="K53" s="6" t="s">
        <v>103</v>
      </c>
      <c r="L53" s="32">
        <v>3.9636999999999999E-2</v>
      </c>
      <c r="M53" s="8">
        <v>3.3399999999999999E-2</v>
      </c>
      <c r="N53" s="7">
        <v>4837.6400000000003</v>
      </c>
      <c r="O53" s="7">
        <v>101.98</v>
      </c>
      <c r="P53" s="7">
        <v>4.93</v>
      </c>
      <c r="Q53" s="8">
        <v>2.8E-3</v>
      </c>
      <c r="R53" s="8">
        <v>1E-4</v>
      </c>
    </row>
    <row r="54" spans="2:18">
      <c r="B54" t="s">
        <v>1118</v>
      </c>
      <c r="C54" s="6" t="s">
        <v>912</v>
      </c>
      <c r="D54" s="17">
        <v>201812104</v>
      </c>
      <c r="F54" s="6" t="s">
        <v>128</v>
      </c>
      <c r="G54" s="6" t="s">
        <v>953</v>
      </c>
      <c r="H54" s="6"/>
      <c r="I54" s="17">
        <v>0</v>
      </c>
      <c r="J54" s="6" t="s">
        <v>223</v>
      </c>
      <c r="K54" s="6" t="s">
        <v>103</v>
      </c>
      <c r="L54" s="19">
        <v>0</v>
      </c>
      <c r="M54" s="8">
        <v>0</v>
      </c>
      <c r="N54" s="7">
        <v>1000</v>
      </c>
      <c r="O54" s="7">
        <v>0</v>
      </c>
      <c r="P54" s="7">
        <v>0</v>
      </c>
      <c r="Q54" s="8">
        <v>0</v>
      </c>
      <c r="R54" s="8">
        <v>0</v>
      </c>
    </row>
    <row r="55" spans="2:18">
      <c r="B55" t="s">
        <v>1120</v>
      </c>
      <c r="C55" s="6" t="s">
        <v>912</v>
      </c>
      <c r="D55" s="17">
        <v>201902038</v>
      </c>
      <c r="F55" s="6" t="s">
        <v>128</v>
      </c>
      <c r="G55" s="6" t="s">
        <v>954</v>
      </c>
      <c r="H55" s="6"/>
      <c r="I55" s="17">
        <v>1.63</v>
      </c>
      <c r="J55" s="6" t="s">
        <v>223</v>
      </c>
      <c r="K55" s="6" t="s">
        <v>103</v>
      </c>
      <c r="L55" s="19">
        <v>4.5100000000000001E-2</v>
      </c>
      <c r="M55" s="8">
        <v>5.8200000000000002E-2</v>
      </c>
      <c r="N55" s="7">
        <v>12249.75</v>
      </c>
      <c r="O55" s="7">
        <v>100.26</v>
      </c>
      <c r="P55" s="7">
        <v>12.28</v>
      </c>
      <c r="Q55" s="8">
        <v>6.8999999999999999E-3</v>
      </c>
      <c r="R55" s="8">
        <v>2.0000000000000001E-4</v>
      </c>
    </row>
    <row r="56" spans="2:18">
      <c r="B56" t="s">
        <v>1116</v>
      </c>
      <c r="C56" s="6" t="s">
        <v>912</v>
      </c>
      <c r="D56" s="17">
        <v>202010021</v>
      </c>
      <c r="F56" s="6" t="s">
        <v>128</v>
      </c>
      <c r="G56" s="6" t="s">
        <v>955</v>
      </c>
      <c r="H56" s="6"/>
      <c r="I56" s="17">
        <v>0.01</v>
      </c>
      <c r="J56" s="6" t="s">
        <v>529</v>
      </c>
      <c r="K56" s="6" t="s">
        <v>103</v>
      </c>
      <c r="L56" s="19">
        <v>0.06</v>
      </c>
      <c r="M56" s="8">
        <v>3.5000000000000003E-2</v>
      </c>
      <c r="N56" s="7">
        <v>877.25</v>
      </c>
      <c r="O56" s="7">
        <v>105.98</v>
      </c>
      <c r="P56" s="7">
        <v>0.93</v>
      </c>
      <c r="Q56" s="8">
        <v>5.0000000000000001E-4</v>
      </c>
      <c r="R56" s="8">
        <v>0</v>
      </c>
    </row>
    <row r="57" spans="2:18">
      <c r="B57" t="s">
        <v>1130</v>
      </c>
      <c r="C57" s="6" t="s">
        <v>912</v>
      </c>
      <c r="D57" s="17">
        <v>202003034</v>
      </c>
      <c r="F57" s="6" t="s">
        <v>128</v>
      </c>
      <c r="G57" s="6" t="s">
        <v>956</v>
      </c>
      <c r="H57" s="6"/>
      <c r="I57" s="17">
        <v>4.99</v>
      </c>
      <c r="J57" s="28" t="s">
        <v>210</v>
      </c>
      <c r="K57" s="6" t="s">
        <v>103</v>
      </c>
      <c r="L57" s="19">
        <v>2.1999999999999999E-2</v>
      </c>
      <c r="M57" s="8">
        <v>0.05</v>
      </c>
      <c r="N57" s="7">
        <v>43000.21</v>
      </c>
      <c r="O57" s="7">
        <v>87.62</v>
      </c>
      <c r="P57" s="7">
        <v>37.68</v>
      </c>
      <c r="Q57" s="8">
        <v>2.1299999999999999E-2</v>
      </c>
      <c r="R57" s="8">
        <v>6.9999999999999999E-4</v>
      </c>
    </row>
    <row r="58" spans="2:18">
      <c r="B58" t="s">
        <v>1168</v>
      </c>
      <c r="C58" s="6" t="s">
        <v>915</v>
      </c>
      <c r="D58" s="17">
        <v>202210035</v>
      </c>
      <c r="F58" s="6" t="s">
        <v>128</v>
      </c>
      <c r="G58" s="6" t="s">
        <v>957</v>
      </c>
      <c r="H58" s="6"/>
      <c r="I58" s="17">
        <v>7.68</v>
      </c>
      <c r="J58" s="6" t="s">
        <v>181</v>
      </c>
      <c r="K58" s="6" t="s">
        <v>103</v>
      </c>
      <c r="L58" s="32">
        <v>2.9620999999999998E-2</v>
      </c>
      <c r="M58" s="8">
        <v>3.2599999999999997E-2</v>
      </c>
      <c r="N58" s="7">
        <v>10035.27</v>
      </c>
      <c r="O58" s="7">
        <v>96.92</v>
      </c>
      <c r="P58" s="7">
        <v>9.73</v>
      </c>
      <c r="Q58" s="8">
        <v>5.4999999999999997E-3</v>
      </c>
      <c r="R58" s="8">
        <v>2.0000000000000001E-4</v>
      </c>
    </row>
    <row r="59" spans="2:18">
      <c r="B59" t="s">
        <v>1123</v>
      </c>
      <c r="C59" s="6" t="s">
        <v>912</v>
      </c>
      <c r="D59" s="17">
        <v>29993370</v>
      </c>
      <c r="F59" s="6" t="s">
        <v>128</v>
      </c>
      <c r="G59" s="6" t="s">
        <v>958</v>
      </c>
      <c r="H59" s="6"/>
      <c r="I59" s="17">
        <v>1.21</v>
      </c>
      <c r="J59" s="6" t="s">
        <v>342</v>
      </c>
      <c r="K59" s="6" t="s">
        <v>103</v>
      </c>
      <c r="L59" s="19">
        <v>1.9E-2</v>
      </c>
      <c r="M59" s="8">
        <v>4.4600000000000001E-2</v>
      </c>
      <c r="N59" s="7">
        <v>2332.69</v>
      </c>
      <c r="O59" s="7">
        <v>97.06</v>
      </c>
      <c r="P59" s="7">
        <v>2.2599999999999998</v>
      </c>
      <c r="Q59" s="8">
        <v>1.2999999999999999E-3</v>
      </c>
      <c r="R59" s="8">
        <v>0</v>
      </c>
    </row>
    <row r="60" spans="2:18">
      <c r="B60" s="3" t="s">
        <v>959</v>
      </c>
      <c r="C60" s="3"/>
      <c r="D60" s="12"/>
      <c r="E60" s="3"/>
      <c r="F60" s="3"/>
      <c r="G60" s="3"/>
      <c r="H60" s="3"/>
      <c r="I60" s="12">
        <v>2.4700000000000002</v>
      </c>
      <c r="J60" s="3"/>
      <c r="K60" s="3"/>
      <c r="M60" s="10">
        <v>9.7699999999999995E-2</v>
      </c>
      <c r="N60" s="9">
        <v>771983.22</v>
      </c>
      <c r="P60" s="9">
        <v>914.88</v>
      </c>
      <c r="Q60" s="10">
        <v>0.51619999999999999</v>
      </c>
      <c r="R60" s="10">
        <v>1.6899999999999998E-2</v>
      </c>
    </row>
    <row r="61" spans="2:18">
      <c r="B61" s="13" t="s">
        <v>911</v>
      </c>
      <c r="C61" s="13"/>
      <c r="D61" s="14"/>
      <c r="E61" s="13"/>
      <c r="F61" s="13"/>
      <c r="G61" s="13"/>
      <c r="H61" s="13"/>
      <c r="I61" s="14">
        <v>2.2000000000000002</v>
      </c>
      <c r="J61" s="13"/>
      <c r="K61" s="13"/>
      <c r="M61" s="16">
        <v>0.10489999999999999</v>
      </c>
      <c r="N61" s="15">
        <v>522575.49</v>
      </c>
      <c r="P61" s="15">
        <v>374.11</v>
      </c>
      <c r="Q61" s="16">
        <v>0.21110000000000001</v>
      </c>
      <c r="R61" s="16">
        <v>6.8999999999999999E-3</v>
      </c>
    </row>
    <row r="62" spans="2:18">
      <c r="B62" t="s">
        <v>1150</v>
      </c>
      <c r="C62" s="6" t="s">
        <v>915</v>
      </c>
      <c r="D62" s="17">
        <v>202112249</v>
      </c>
      <c r="F62" s="6" t="s">
        <v>433</v>
      </c>
      <c r="G62" s="6" t="s">
        <v>960</v>
      </c>
      <c r="H62" s="6" t="s">
        <v>178</v>
      </c>
      <c r="I62" s="17">
        <v>2.74</v>
      </c>
      <c r="J62" s="6" t="s">
        <v>254</v>
      </c>
      <c r="K62" s="6" t="s">
        <v>49</v>
      </c>
      <c r="L62" s="32">
        <v>4.1500000000000002E-2</v>
      </c>
      <c r="M62" s="8">
        <v>6.4799999999999996E-2</v>
      </c>
      <c r="N62" s="7">
        <v>14000</v>
      </c>
      <c r="O62" s="7">
        <v>97.48</v>
      </c>
      <c r="P62" s="7">
        <v>51.27</v>
      </c>
      <c r="Q62" s="8">
        <v>2.8899999999999999E-2</v>
      </c>
      <c r="R62" s="8">
        <v>8.9999999999999998E-4</v>
      </c>
    </row>
    <row r="63" spans="2:18">
      <c r="B63" t="s">
        <v>1119</v>
      </c>
      <c r="C63" s="6" t="s">
        <v>915</v>
      </c>
      <c r="D63" s="17">
        <v>29993303</v>
      </c>
      <c r="F63" s="6" t="s">
        <v>128</v>
      </c>
      <c r="G63" s="6" t="s">
        <v>961</v>
      </c>
      <c r="H63" s="6"/>
      <c r="I63" s="17">
        <v>1.01</v>
      </c>
      <c r="J63" s="6" t="s">
        <v>254</v>
      </c>
      <c r="K63" s="6" t="s">
        <v>44</v>
      </c>
      <c r="L63" s="32">
        <v>9.0200000000000002E-2</v>
      </c>
      <c r="M63" s="8">
        <v>0.3342</v>
      </c>
      <c r="N63" s="7">
        <v>5588.99</v>
      </c>
      <c r="O63" s="7">
        <v>84.38</v>
      </c>
      <c r="P63" s="7">
        <v>16.649999999999999</v>
      </c>
      <c r="Q63" s="8">
        <v>9.4000000000000004E-3</v>
      </c>
      <c r="R63" s="8">
        <v>2.9999999999999997E-4</v>
      </c>
    </row>
    <row r="64" spans="2:18">
      <c r="B64" t="s">
        <v>1129</v>
      </c>
      <c r="C64" s="6" t="s">
        <v>915</v>
      </c>
      <c r="D64" s="17">
        <v>202002069</v>
      </c>
      <c r="F64" s="6" t="s">
        <v>128</v>
      </c>
      <c r="G64" s="6" t="s">
        <v>962</v>
      </c>
      <c r="H64" s="6"/>
      <c r="I64" s="17">
        <v>2.6</v>
      </c>
      <c r="J64" s="6" t="s">
        <v>254</v>
      </c>
      <c r="K64" s="6" t="s">
        <v>44</v>
      </c>
      <c r="L64" s="32">
        <v>6.6199999999999995E-2</v>
      </c>
      <c r="M64" s="8">
        <v>7.1300000000000002E-2</v>
      </c>
      <c r="N64" s="7">
        <v>11301.29</v>
      </c>
      <c r="O64" s="7">
        <v>98.87</v>
      </c>
      <c r="P64" s="7">
        <v>39.46</v>
      </c>
      <c r="Q64" s="8">
        <v>2.23E-2</v>
      </c>
      <c r="R64" s="8">
        <v>6.9999999999999999E-4</v>
      </c>
    </row>
    <row r="65" spans="2:18">
      <c r="B65" t="s">
        <v>1158</v>
      </c>
      <c r="C65" s="6" t="s">
        <v>915</v>
      </c>
      <c r="D65" s="17">
        <v>289991416</v>
      </c>
      <c r="F65" s="6" t="s">
        <v>128</v>
      </c>
      <c r="G65" s="6" t="s">
        <v>963</v>
      </c>
      <c r="H65" s="6"/>
      <c r="I65" s="17">
        <v>2.76</v>
      </c>
      <c r="J65" s="6" t="s">
        <v>254</v>
      </c>
      <c r="K65" s="6" t="s">
        <v>57</v>
      </c>
      <c r="L65" s="19">
        <v>6.7699999999999996E-2</v>
      </c>
      <c r="M65" s="8">
        <v>0.10299999999999999</v>
      </c>
      <c r="N65" s="7">
        <v>174920.35</v>
      </c>
      <c r="O65" s="7">
        <v>102.13</v>
      </c>
      <c r="P65" s="7">
        <v>63.69</v>
      </c>
      <c r="Q65" s="8">
        <v>3.5900000000000001E-2</v>
      </c>
      <c r="R65" s="8">
        <v>1.1999999999999999E-3</v>
      </c>
    </row>
    <row r="66" spans="2:18">
      <c r="B66" t="s">
        <v>1159</v>
      </c>
      <c r="C66" s="6" t="s">
        <v>915</v>
      </c>
      <c r="D66" s="17">
        <v>289991432</v>
      </c>
      <c r="F66" s="6" t="s">
        <v>128</v>
      </c>
      <c r="G66" s="6" t="s">
        <v>963</v>
      </c>
      <c r="H66" s="6"/>
      <c r="I66" s="17">
        <v>2.94</v>
      </c>
      <c r="J66" s="6" t="s">
        <v>254</v>
      </c>
      <c r="K66" s="6" t="s">
        <v>57</v>
      </c>
      <c r="L66" s="19">
        <v>6.0999999999999999E-2</v>
      </c>
      <c r="M66" s="8">
        <v>6.3299999999999995E-2</v>
      </c>
      <c r="N66" s="7">
        <v>287713.82</v>
      </c>
      <c r="O66" s="7">
        <v>100.67</v>
      </c>
      <c r="P66" s="7">
        <v>103.25</v>
      </c>
      <c r="Q66" s="8">
        <v>5.8299999999999998E-2</v>
      </c>
      <c r="R66" s="8">
        <v>1.9E-3</v>
      </c>
    </row>
    <row r="67" spans="2:18">
      <c r="B67" t="s">
        <v>1135</v>
      </c>
      <c r="C67" s="6" t="s">
        <v>915</v>
      </c>
      <c r="D67" s="17">
        <v>299942581</v>
      </c>
      <c r="F67" s="6" t="s">
        <v>128</v>
      </c>
      <c r="G67" s="6" t="s">
        <v>964</v>
      </c>
      <c r="H67" s="6"/>
      <c r="I67" s="17">
        <v>1.18</v>
      </c>
      <c r="J67" s="6" t="s">
        <v>254</v>
      </c>
      <c r="K67" s="6" t="s">
        <v>44</v>
      </c>
      <c r="L67" s="32">
        <v>6.8699999999999997E-2</v>
      </c>
      <c r="M67" s="8">
        <v>7.8299999999999995E-2</v>
      </c>
      <c r="N67" s="7">
        <v>10708.51</v>
      </c>
      <c r="O67" s="7">
        <v>100.07</v>
      </c>
      <c r="P67" s="7">
        <v>37.840000000000003</v>
      </c>
      <c r="Q67" s="8">
        <v>2.1399999999999999E-2</v>
      </c>
      <c r="R67" s="8">
        <v>6.9999999999999999E-4</v>
      </c>
    </row>
    <row r="68" spans="2:18">
      <c r="B68" t="s">
        <v>1163</v>
      </c>
      <c r="C68" s="6" t="s">
        <v>915</v>
      </c>
      <c r="D68" s="17">
        <v>202209193</v>
      </c>
      <c r="F68" s="6" t="s">
        <v>128</v>
      </c>
      <c r="G68" s="6" t="s">
        <v>965</v>
      </c>
      <c r="H68" s="6"/>
      <c r="I68" s="17">
        <v>2.5099999999999998</v>
      </c>
      <c r="J68" s="6" t="s">
        <v>254</v>
      </c>
      <c r="K68" s="6" t="s">
        <v>46</v>
      </c>
      <c r="L68" s="19">
        <v>6.3399999999999998E-2</v>
      </c>
      <c r="M68" s="8">
        <v>9.2799999999999994E-2</v>
      </c>
      <c r="N68" s="7">
        <v>1493.55</v>
      </c>
      <c r="O68" s="7">
        <v>100.04</v>
      </c>
      <c r="P68" s="7">
        <v>6.34</v>
      </c>
      <c r="Q68" s="8">
        <v>3.5999999999999999E-3</v>
      </c>
      <c r="R68" s="8">
        <v>1E-4</v>
      </c>
    </row>
    <row r="69" spans="2:18">
      <c r="B69" t="s">
        <v>1126</v>
      </c>
      <c r="C69" s="6" t="s">
        <v>915</v>
      </c>
      <c r="D69" s="17">
        <v>201911187</v>
      </c>
      <c r="F69" s="6" t="s">
        <v>128</v>
      </c>
      <c r="G69" s="6" t="s">
        <v>966</v>
      </c>
      <c r="H69" s="6"/>
      <c r="I69" s="17">
        <v>0.4</v>
      </c>
      <c r="J69" s="6" t="s">
        <v>254</v>
      </c>
      <c r="K69" s="6" t="s">
        <v>44</v>
      </c>
      <c r="L69" s="32">
        <v>7.6200000000000004E-2</v>
      </c>
      <c r="M69" s="8">
        <v>7.1300000000000002E-2</v>
      </c>
      <c r="N69" s="7">
        <v>7693.63</v>
      </c>
      <c r="O69" s="7">
        <v>101.08</v>
      </c>
      <c r="P69" s="7">
        <v>27.46</v>
      </c>
      <c r="Q69" s="8">
        <v>1.55E-2</v>
      </c>
      <c r="R69" s="8">
        <v>5.0000000000000001E-4</v>
      </c>
    </row>
    <row r="70" spans="2:18">
      <c r="B70" s="33" t="s">
        <v>1104</v>
      </c>
      <c r="C70" s="6" t="s">
        <v>915</v>
      </c>
      <c r="D70" s="17">
        <v>201628104</v>
      </c>
      <c r="E70" s="33"/>
      <c r="F70" s="6" t="s">
        <v>128</v>
      </c>
      <c r="G70" s="30">
        <v>42671</v>
      </c>
      <c r="H70" s="6"/>
      <c r="I70" s="17">
        <v>0.5</v>
      </c>
      <c r="J70" s="6" t="s">
        <v>254</v>
      </c>
      <c r="K70" s="6" t="s">
        <v>44</v>
      </c>
      <c r="L70" s="32">
        <v>8.3699999999999997E-2</v>
      </c>
      <c r="M70" s="8">
        <v>0.31780000000000003</v>
      </c>
      <c r="N70" s="7">
        <v>9155.35</v>
      </c>
      <c r="O70" s="7">
        <v>87.08</v>
      </c>
      <c r="P70" s="7">
        <v>28.15</v>
      </c>
      <c r="Q70" s="8">
        <v>1.5900000000000001E-2</v>
      </c>
      <c r="R70" s="8">
        <v>5.0000000000000001E-4</v>
      </c>
    </row>
    <row r="71" spans="2:18">
      <c r="B71" s="13" t="s">
        <v>914</v>
      </c>
      <c r="C71" s="13"/>
      <c r="D71" s="14"/>
      <c r="E71" s="13"/>
      <c r="F71" s="13"/>
      <c r="G71" s="13"/>
      <c r="H71" s="13"/>
      <c r="I71" s="14">
        <v>0</v>
      </c>
      <c r="J71" s="13"/>
      <c r="K71" s="13"/>
      <c r="M71" s="16">
        <v>0</v>
      </c>
      <c r="N71" s="15">
        <v>0</v>
      </c>
      <c r="P71" s="15">
        <v>0</v>
      </c>
      <c r="Q71" s="16">
        <v>0</v>
      </c>
      <c r="R71" s="16">
        <v>0</v>
      </c>
    </row>
    <row r="72" spans="2:18">
      <c r="B72" s="13" t="s">
        <v>918</v>
      </c>
      <c r="C72" s="13"/>
      <c r="D72" s="14"/>
      <c r="E72" s="13"/>
      <c r="F72" s="13"/>
      <c r="G72" s="13"/>
      <c r="H72" s="13"/>
      <c r="I72" s="14">
        <v>2.65</v>
      </c>
      <c r="J72" s="13"/>
      <c r="K72" s="13"/>
      <c r="M72" s="16">
        <v>9.2700000000000005E-2</v>
      </c>
      <c r="N72" s="15">
        <v>249407.74</v>
      </c>
      <c r="P72" s="15">
        <v>540.77</v>
      </c>
      <c r="Q72" s="16">
        <v>0.30509999999999998</v>
      </c>
      <c r="R72" s="16">
        <v>0.01</v>
      </c>
    </row>
    <row r="73" spans="2:18">
      <c r="B73" s="33" t="s">
        <v>1105</v>
      </c>
      <c r="C73" s="6" t="s">
        <v>915</v>
      </c>
      <c r="D73" s="17">
        <v>201723020</v>
      </c>
      <c r="E73" s="33"/>
      <c r="F73" s="6" t="s">
        <v>967</v>
      </c>
      <c r="G73" s="6" t="s">
        <v>968</v>
      </c>
      <c r="H73" s="6" t="s">
        <v>178</v>
      </c>
      <c r="I73" s="17">
        <v>0.62</v>
      </c>
      <c r="J73" s="6" t="s">
        <v>379</v>
      </c>
      <c r="K73" s="6" t="s">
        <v>49</v>
      </c>
      <c r="L73" s="19">
        <v>5.2499999999999998E-2</v>
      </c>
      <c r="M73" s="8">
        <v>0.4985</v>
      </c>
      <c r="N73" s="7">
        <v>3000</v>
      </c>
      <c r="O73" s="7">
        <v>75.62</v>
      </c>
      <c r="P73" s="7">
        <v>8.52</v>
      </c>
      <c r="Q73" s="8">
        <v>4.7999999999999996E-3</v>
      </c>
      <c r="R73" s="8">
        <v>2.0000000000000001E-4</v>
      </c>
    </row>
    <row r="74" spans="2:18">
      <c r="B74" t="s">
        <v>1144</v>
      </c>
      <c r="C74" s="6" t="s">
        <v>915</v>
      </c>
      <c r="D74" s="17">
        <v>299942460</v>
      </c>
      <c r="F74" s="6" t="s">
        <v>128</v>
      </c>
      <c r="G74" s="6" t="s">
        <v>969</v>
      </c>
      <c r="H74" s="6"/>
      <c r="I74" s="17">
        <v>5.21</v>
      </c>
      <c r="J74" s="6" t="s">
        <v>239</v>
      </c>
      <c r="K74" s="6" t="s">
        <v>49</v>
      </c>
      <c r="L74" s="19">
        <v>3.78E-2</v>
      </c>
      <c r="M74" s="8">
        <v>6.9000000000000006E-2</v>
      </c>
      <c r="N74" s="7">
        <v>5903.51</v>
      </c>
      <c r="O74" s="7">
        <v>95.48</v>
      </c>
      <c r="P74" s="7">
        <v>21.18</v>
      </c>
      <c r="Q74" s="8">
        <v>1.1900000000000001E-2</v>
      </c>
      <c r="R74" s="8">
        <v>4.0000000000000002E-4</v>
      </c>
    </row>
    <row r="75" spans="2:18">
      <c r="B75" t="s">
        <v>1145</v>
      </c>
      <c r="C75" s="6" t="s">
        <v>915</v>
      </c>
      <c r="D75" s="17">
        <v>299943520</v>
      </c>
      <c r="F75" s="6" t="s">
        <v>128</v>
      </c>
      <c r="G75" s="6" t="s">
        <v>969</v>
      </c>
      <c r="H75" s="6"/>
      <c r="I75" s="17">
        <v>3.69</v>
      </c>
      <c r="J75" s="6" t="s">
        <v>239</v>
      </c>
      <c r="K75" s="6" t="s">
        <v>46</v>
      </c>
      <c r="L75" s="19">
        <v>2.5000000000000001E-2</v>
      </c>
      <c r="M75" s="8">
        <v>6.8000000000000005E-2</v>
      </c>
      <c r="N75" s="7">
        <v>8854.11</v>
      </c>
      <c r="O75" s="7">
        <v>101.4</v>
      </c>
      <c r="P75" s="7">
        <v>38.119999999999997</v>
      </c>
      <c r="Q75" s="8">
        <v>2.1499999999999998E-2</v>
      </c>
      <c r="R75" s="8">
        <v>6.9999999999999999E-4</v>
      </c>
    </row>
    <row r="76" spans="2:18">
      <c r="B76" t="s">
        <v>1155</v>
      </c>
      <c r="C76" s="6" t="s">
        <v>915</v>
      </c>
      <c r="D76" s="17">
        <v>202201265</v>
      </c>
      <c r="F76" s="6" t="s">
        <v>128</v>
      </c>
      <c r="G76" s="6" t="s">
        <v>837</v>
      </c>
      <c r="H76" s="6"/>
      <c r="I76" s="17">
        <v>3.75</v>
      </c>
      <c r="J76" s="6" t="s">
        <v>239</v>
      </c>
      <c r="K76" s="6" t="s">
        <v>50</v>
      </c>
      <c r="L76" s="19">
        <v>2.5000000000000001E-2</v>
      </c>
      <c r="M76" s="8">
        <v>6.4500000000000002E-2</v>
      </c>
      <c r="N76" s="7">
        <v>12006.82</v>
      </c>
      <c r="O76" s="7">
        <v>99.3</v>
      </c>
      <c r="P76" s="7">
        <v>4.0199999999999996</v>
      </c>
      <c r="Q76" s="8">
        <v>2.3E-3</v>
      </c>
      <c r="R76" s="8">
        <v>1E-4</v>
      </c>
    </row>
    <row r="77" spans="2:18">
      <c r="B77" t="s">
        <v>1142</v>
      </c>
      <c r="C77" s="6" t="s">
        <v>915</v>
      </c>
      <c r="D77" s="17">
        <v>202110219</v>
      </c>
      <c r="F77" s="6" t="s">
        <v>128</v>
      </c>
      <c r="G77" s="6" t="s">
        <v>969</v>
      </c>
      <c r="H77" s="6"/>
      <c r="I77" s="17">
        <v>5.07</v>
      </c>
      <c r="J77" s="6" t="s">
        <v>239</v>
      </c>
      <c r="K77" s="6" t="s">
        <v>44</v>
      </c>
      <c r="L77" s="19">
        <v>2.5000000000000001E-2</v>
      </c>
      <c r="M77" s="8">
        <v>7.3899999999999993E-2</v>
      </c>
      <c r="N77" s="7">
        <v>826.44</v>
      </c>
      <c r="O77" s="7">
        <v>96.98</v>
      </c>
      <c r="P77" s="7">
        <v>2.83</v>
      </c>
      <c r="Q77" s="8">
        <v>1.6000000000000001E-3</v>
      </c>
      <c r="R77" s="8">
        <v>1E-4</v>
      </c>
    </row>
    <row r="78" spans="2:18">
      <c r="B78" t="s">
        <v>1148</v>
      </c>
      <c r="C78" s="6" t="s">
        <v>915</v>
      </c>
      <c r="D78" s="17">
        <v>202112223</v>
      </c>
      <c r="F78" s="6" t="s">
        <v>128</v>
      </c>
      <c r="G78" s="6" t="s">
        <v>937</v>
      </c>
      <c r="H78" s="6"/>
      <c r="I78" s="17">
        <v>2.17</v>
      </c>
      <c r="J78" s="6" t="s">
        <v>239</v>
      </c>
      <c r="K78" s="6" t="s">
        <v>48</v>
      </c>
      <c r="L78" s="19">
        <v>0</v>
      </c>
      <c r="M78" s="8">
        <v>7.4999999999999997E-2</v>
      </c>
      <c r="N78" s="7">
        <v>1256.17</v>
      </c>
      <c r="O78" s="7">
        <v>98.04</v>
      </c>
      <c r="P78" s="7">
        <v>3.2</v>
      </c>
      <c r="Q78" s="8">
        <v>1.8E-3</v>
      </c>
      <c r="R78" s="8">
        <v>1E-4</v>
      </c>
    </row>
    <row r="79" spans="2:18">
      <c r="B79" t="s">
        <v>1149</v>
      </c>
      <c r="C79" s="6" t="s">
        <v>915</v>
      </c>
      <c r="D79" s="17">
        <v>202112231</v>
      </c>
      <c r="F79" s="6" t="s">
        <v>128</v>
      </c>
      <c r="G79" s="6" t="s">
        <v>937</v>
      </c>
      <c r="H79" s="6"/>
      <c r="I79" s="17">
        <v>2.1800000000000002</v>
      </c>
      <c r="J79" s="6" t="s">
        <v>239</v>
      </c>
      <c r="K79" s="6" t="s">
        <v>46</v>
      </c>
      <c r="L79" s="19">
        <v>0</v>
      </c>
      <c r="M79" s="8">
        <v>7.4700000000000003E-2</v>
      </c>
      <c r="N79" s="7">
        <v>769.07</v>
      </c>
      <c r="O79" s="7">
        <v>98.29</v>
      </c>
      <c r="P79" s="7">
        <v>3.21</v>
      </c>
      <c r="Q79" s="8">
        <v>1.8E-3</v>
      </c>
      <c r="R79" s="8">
        <v>1E-4</v>
      </c>
    </row>
    <row r="80" spans="2:18">
      <c r="B80" t="s">
        <v>1147</v>
      </c>
      <c r="C80" s="6" t="s">
        <v>915</v>
      </c>
      <c r="D80" s="17">
        <v>202112215</v>
      </c>
      <c r="F80" s="6" t="s">
        <v>128</v>
      </c>
      <c r="G80" s="6" t="s">
        <v>937</v>
      </c>
      <c r="H80" s="6"/>
      <c r="I80" s="17">
        <v>2.17</v>
      </c>
      <c r="J80" s="6" t="s">
        <v>239</v>
      </c>
      <c r="K80" s="6" t="s">
        <v>44</v>
      </c>
      <c r="L80" s="19">
        <v>0</v>
      </c>
      <c r="M80" s="8">
        <v>7.2900000000000006E-2</v>
      </c>
      <c r="N80" s="7">
        <v>18465.98</v>
      </c>
      <c r="O80" s="7">
        <v>98.53</v>
      </c>
      <c r="P80" s="7">
        <v>64.25</v>
      </c>
      <c r="Q80" s="8">
        <v>3.6299999999999999E-2</v>
      </c>
      <c r="R80" s="8">
        <v>1.1999999999999999E-3</v>
      </c>
    </row>
    <row r="81" spans="2:18">
      <c r="B81" t="s">
        <v>1164</v>
      </c>
      <c r="C81" s="6" t="s">
        <v>915</v>
      </c>
      <c r="D81" s="17">
        <v>289991689</v>
      </c>
      <c r="F81" s="6" t="s">
        <v>128</v>
      </c>
      <c r="G81" s="6" t="s">
        <v>970</v>
      </c>
      <c r="H81" s="6"/>
      <c r="I81" s="17">
        <v>2.2200000000000002</v>
      </c>
      <c r="J81" s="6" t="s">
        <v>239</v>
      </c>
      <c r="K81" s="6" t="s">
        <v>49</v>
      </c>
      <c r="L81" s="32">
        <v>4.3999999999999997E-2</v>
      </c>
      <c r="M81" s="8">
        <v>4.0800000000000003E-2</v>
      </c>
      <c r="N81" s="7">
        <v>652.5</v>
      </c>
      <c r="O81" s="7">
        <v>102.84</v>
      </c>
      <c r="P81" s="7">
        <v>2.52</v>
      </c>
      <c r="Q81" s="8">
        <v>1.4E-3</v>
      </c>
      <c r="R81" s="8">
        <v>0</v>
      </c>
    </row>
    <row r="82" spans="2:18">
      <c r="B82" t="s">
        <v>1156</v>
      </c>
      <c r="C82" s="6" t="s">
        <v>915</v>
      </c>
      <c r="D82" s="17">
        <v>202203097</v>
      </c>
      <c r="F82" s="6" t="s">
        <v>128</v>
      </c>
      <c r="G82" s="6" t="s">
        <v>819</v>
      </c>
      <c r="H82" s="6"/>
      <c r="I82" s="17">
        <v>1.64</v>
      </c>
      <c r="J82" s="6" t="s">
        <v>239</v>
      </c>
      <c r="K82" s="6" t="s">
        <v>44</v>
      </c>
      <c r="L82" s="19">
        <v>0</v>
      </c>
      <c r="M82" s="8">
        <v>5.9900000000000002E-2</v>
      </c>
      <c r="N82" s="7">
        <v>23993.599999999999</v>
      </c>
      <c r="O82" s="7">
        <v>101.24</v>
      </c>
      <c r="P82" s="7">
        <v>85.77</v>
      </c>
      <c r="Q82" s="8">
        <v>4.8399999999999999E-2</v>
      </c>
      <c r="R82" s="8">
        <v>1.6000000000000001E-3</v>
      </c>
    </row>
    <row r="83" spans="2:18">
      <c r="B83" t="s">
        <v>1139</v>
      </c>
      <c r="C83" s="6" t="s">
        <v>915</v>
      </c>
      <c r="D83" s="17">
        <v>202108015</v>
      </c>
      <c r="F83" s="6" t="s">
        <v>128</v>
      </c>
      <c r="G83" s="6" t="s">
        <v>971</v>
      </c>
      <c r="H83" s="6"/>
      <c r="I83" s="17">
        <v>3.07</v>
      </c>
      <c r="J83" s="6" t="s">
        <v>272</v>
      </c>
      <c r="K83" s="6" t="s">
        <v>44</v>
      </c>
      <c r="L83" s="32">
        <v>6.3700000000000007E-2</v>
      </c>
      <c r="M83" s="8">
        <v>0.12709999999999999</v>
      </c>
      <c r="N83" s="7">
        <v>18051.54</v>
      </c>
      <c r="O83" s="7">
        <v>101.34</v>
      </c>
      <c r="P83" s="7">
        <v>64.599999999999994</v>
      </c>
      <c r="Q83" s="8">
        <v>3.6499999999999998E-2</v>
      </c>
      <c r="R83" s="8">
        <v>1.1999999999999999E-3</v>
      </c>
    </row>
    <row r="84" spans="2:18">
      <c r="B84" t="s">
        <v>1134</v>
      </c>
      <c r="C84" s="6" t="s">
        <v>915</v>
      </c>
      <c r="D84" s="17">
        <v>299942094</v>
      </c>
      <c r="F84" s="6" t="s">
        <v>128</v>
      </c>
      <c r="G84" s="6" t="s">
        <v>972</v>
      </c>
      <c r="H84" s="6"/>
      <c r="I84" s="17">
        <v>3.2</v>
      </c>
      <c r="J84" s="6" t="s">
        <v>254</v>
      </c>
      <c r="K84" s="6" t="s">
        <v>44</v>
      </c>
      <c r="L84" s="19">
        <v>0.1061</v>
      </c>
      <c r="M84" s="8">
        <v>9.5299999999999996E-2</v>
      </c>
      <c r="N84" s="7">
        <v>2976.55</v>
      </c>
      <c r="O84" s="7">
        <v>102</v>
      </c>
      <c r="P84" s="7">
        <v>10.72</v>
      </c>
      <c r="Q84" s="8">
        <v>6.0000000000000001E-3</v>
      </c>
      <c r="R84" s="8">
        <v>2.0000000000000001E-4</v>
      </c>
    </row>
    <row r="85" spans="2:18">
      <c r="B85" t="s">
        <v>1140</v>
      </c>
      <c r="C85" s="6" t="s">
        <v>915</v>
      </c>
      <c r="D85" s="17">
        <v>202110201</v>
      </c>
      <c r="F85" s="6" t="s">
        <v>128</v>
      </c>
      <c r="G85" s="6" t="s">
        <v>973</v>
      </c>
      <c r="H85" s="6"/>
      <c r="I85" s="17">
        <v>3.25</v>
      </c>
      <c r="J85" s="6" t="s">
        <v>254</v>
      </c>
      <c r="K85" s="6" t="s">
        <v>49</v>
      </c>
      <c r="L85" s="19">
        <v>0.02</v>
      </c>
      <c r="M85" s="8">
        <v>6.5600000000000006E-2</v>
      </c>
      <c r="N85" s="7">
        <v>14673.37</v>
      </c>
      <c r="O85" s="7">
        <v>87.01</v>
      </c>
      <c r="P85" s="7">
        <v>47.96</v>
      </c>
      <c r="Q85" s="8">
        <v>2.7099999999999999E-2</v>
      </c>
      <c r="R85" s="8">
        <v>8.9999999999999998E-4</v>
      </c>
    </row>
    <row r="86" spans="2:18">
      <c r="B86" t="s">
        <v>1141</v>
      </c>
      <c r="C86" s="6" t="s">
        <v>915</v>
      </c>
      <c r="D86" s="17">
        <v>202110193</v>
      </c>
      <c r="F86" s="6" t="s">
        <v>128</v>
      </c>
      <c r="G86" s="6" t="s">
        <v>973</v>
      </c>
      <c r="H86" s="6"/>
      <c r="I86" s="17">
        <v>3.04</v>
      </c>
      <c r="J86" s="6" t="s">
        <v>254</v>
      </c>
      <c r="K86" s="6" t="s">
        <v>49</v>
      </c>
      <c r="L86" s="19">
        <v>8.0449999999999994E-2</v>
      </c>
      <c r="M86" s="8">
        <v>0.1303</v>
      </c>
      <c r="N86" s="7">
        <v>17264.349999999999</v>
      </c>
      <c r="O86" s="7">
        <v>88.85</v>
      </c>
      <c r="P86" s="7">
        <v>57.63</v>
      </c>
      <c r="Q86" s="8">
        <v>3.2500000000000001E-2</v>
      </c>
      <c r="R86" s="8">
        <v>1.1000000000000001E-3</v>
      </c>
    </row>
    <row r="87" spans="2:18">
      <c r="B87" t="s">
        <v>1132</v>
      </c>
      <c r="C87" s="6" t="s">
        <v>915</v>
      </c>
      <c r="D87" s="17">
        <v>299937730</v>
      </c>
      <c r="F87" s="6" t="s">
        <v>128</v>
      </c>
      <c r="G87" s="6" t="s">
        <v>974</v>
      </c>
      <c r="H87" s="6"/>
      <c r="I87" s="17">
        <v>2.04</v>
      </c>
      <c r="J87" s="6" t="s">
        <v>254</v>
      </c>
      <c r="K87" s="6" t="s">
        <v>70</v>
      </c>
      <c r="L87" s="32">
        <v>7.5800000000000006E-2</v>
      </c>
      <c r="M87" s="8">
        <v>9.98E-2</v>
      </c>
      <c r="N87" s="7">
        <v>15252.6</v>
      </c>
      <c r="O87" s="7">
        <v>100.43</v>
      </c>
      <c r="P87" s="7">
        <v>6.92</v>
      </c>
      <c r="Q87" s="8">
        <v>3.8999999999999998E-3</v>
      </c>
      <c r="R87" s="8">
        <v>1E-4</v>
      </c>
    </row>
    <row r="88" spans="2:18">
      <c r="B88" t="s">
        <v>1131</v>
      </c>
      <c r="C88" s="6" t="s">
        <v>915</v>
      </c>
      <c r="D88" s="17">
        <v>299937722</v>
      </c>
      <c r="F88" s="6" t="s">
        <v>128</v>
      </c>
      <c r="G88" s="6" t="s">
        <v>974</v>
      </c>
      <c r="H88" s="6"/>
      <c r="I88" s="17">
        <v>2.0499999999999998</v>
      </c>
      <c r="J88" s="6" t="s">
        <v>254</v>
      </c>
      <c r="K88" s="6" t="s">
        <v>54</v>
      </c>
      <c r="L88" s="32">
        <v>7.7499999999999999E-2</v>
      </c>
      <c r="M88" s="8">
        <v>9.7900000000000001E-2</v>
      </c>
      <c r="N88" s="7">
        <v>29474.13</v>
      </c>
      <c r="O88" s="7">
        <v>99.9</v>
      </c>
      <c r="P88" s="7">
        <v>69.84</v>
      </c>
      <c r="Q88" s="8">
        <v>3.9399999999999998E-2</v>
      </c>
      <c r="R88" s="8">
        <v>1.2999999999999999E-3</v>
      </c>
    </row>
    <row r="89" spans="2:18">
      <c r="B89" t="s">
        <v>1137</v>
      </c>
      <c r="C89" s="6" t="s">
        <v>915</v>
      </c>
      <c r="D89" s="17">
        <v>202106308</v>
      </c>
      <c r="F89" s="6" t="s">
        <v>128</v>
      </c>
      <c r="G89" s="6" t="s">
        <v>975</v>
      </c>
      <c r="H89" s="6"/>
      <c r="I89" s="17">
        <v>3.11</v>
      </c>
      <c r="J89" s="6" t="s">
        <v>393</v>
      </c>
      <c r="K89" s="6" t="s">
        <v>54</v>
      </c>
      <c r="L89" s="32">
        <v>5.57E-2</v>
      </c>
      <c r="M89" s="8">
        <v>7.1800000000000003E-2</v>
      </c>
      <c r="N89" s="7">
        <v>5225</v>
      </c>
      <c r="O89" s="7">
        <v>92.04</v>
      </c>
      <c r="P89" s="7">
        <v>11.41</v>
      </c>
      <c r="Q89" s="8">
        <v>6.4000000000000003E-3</v>
      </c>
      <c r="R89" s="8">
        <v>2.0000000000000001E-4</v>
      </c>
    </row>
    <row r="90" spans="2:18">
      <c r="B90" t="s">
        <v>1138</v>
      </c>
      <c r="C90" s="6" t="s">
        <v>915</v>
      </c>
      <c r="D90" s="17">
        <v>202106316</v>
      </c>
      <c r="F90" s="6" t="s">
        <v>128</v>
      </c>
      <c r="G90" s="6" t="s">
        <v>975</v>
      </c>
      <c r="H90" s="6"/>
      <c r="I90" s="17">
        <v>3.09</v>
      </c>
      <c r="J90" s="6" t="s">
        <v>393</v>
      </c>
      <c r="K90" s="6" t="s">
        <v>57</v>
      </c>
      <c r="L90" s="32">
        <v>5.7599999999999998E-2</v>
      </c>
      <c r="M90" s="8">
        <v>6.4199999999999993E-2</v>
      </c>
      <c r="N90" s="7">
        <v>66351.100000000006</v>
      </c>
      <c r="O90" s="7">
        <v>95.17</v>
      </c>
      <c r="P90" s="7">
        <v>22.51</v>
      </c>
      <c r="Q90" s="8">
        <v>1.2699999999999999E-2</v>
      </c>
      <c r="R90" s="8">
        <v>4.0000000000000002E-4</v>
      </c>
    </row>
    <row r="91" spans="2:18">
      <c r="B91" t="s">
        <v>1127</v>
      </c>
      <c r="C91" s="6" t="s">
        <v>915</v>
      </c>
      <c r="D91" s="17">
        <v>299936211</v>
      </c>
      <c r="F91" s="6" t="s">
        <v>128</v>
      </c>
      <c r="G91" s="6" t="s">
        <v>976</v>
      </c>
      <c r="H91" s="6"/>
      <c r="I91" s="17">
        <v>1.5</v>
      </c>
      <c r="J91" s="6" t="s">
        <v>355</v>
      </c>
      <c r="K91" s="6" t="s">
        <v>44</v>
      </c>
      <c r="L91" s="19">
        <v>3.397E-2</v>
      </c>
      <c r="M91" s="8">
        <v>6.0199999999999997E-2</v>
      </c>
      <c r="N91" s="7">
        <v>2086.66</v>
      </c>
      <c r="O91" s="7">
        <v>96.84</v>
      </c>
      <c r="P91" s="7">
        <v>7.14</v>
      </c>
      <c r="Q91" s="8">
        <v>4.0000000000000001E-3</v>
      </c>
      <c r="R91" s="8">
        <v>1E-4</v>
      </c>
    </row>
    <row r="92" spans="2:18">
      <c r="B92" t="s">
        <v>1128</v>
      </c>
      <c r="C92" s="6" t="s">
        <v>915</v>
      </c>
      <c r="D92" s="17">
        <v>202001285</v>
      </c>
      <c r="F92" s="6" t="s">
        <v>128</v>
      </c>
      <c r="G92" s="6" t="s">
        <v>977</v>
      </c>
      <c r="H92" s="6"/>
      <c r="I92" s="17">
        <v>1.23</v>
      </c>
      <c r="J92" s="6" t="s">
        <v>393</v>
      </c>
      <c r="K92" s="6" t="s">
        <v>44</v>
      </c>
      <c r="L92" s="19">
        <v>8.1626000000000004E-2</v>
      </c>
      <c r="M92" s="8">
        <v>0.10340000000000001</v>
      </c>
      <c r="N92" s="7">
        <v>2324.2399999999998</v>
      </c>
      <c r="O92" s="7">
        <v>102.71</v>
      </c>
      <c r="P92" s="7">
        <v>8.43</v>
      </c>
      <c r="Q92" s="8">
        <v>4.7999999999999996E-3</v>
      </c>
      <c r="R92" s="8">
        <v>2.0000000000000001E-4</v>
      </c>
    </row>
    <row r="93" spans="2:18">
      <c r="B93" s="13" t="s">
        <v>950</v>
      </c>
      <c r="C93" s="13"/>
      <c r="D93" s="14"/>
      <c r="E93" s="13"/>
      <c r="F93" s="13"/>
      <c r="G93" s="13"/>
      <c r="H93" s="13"/>
      <c r="I93" s="14">
        <v>0</v>
      </c>
      <c r="J93" s="13"/>
      <c r="K93" s="13"/>
      <c r="M93" s="16">
        <v>0</v>
      </c>
      <c r="N93" s="15">
        <v>0</v>
      </c>
      <c r="P93" s="15">
        <v>0</v>
      </c>
      <c r="Q93" s="16">
        <v>0</v>
      </c>
      <c r="R93" s="16">
        <v>0</v>
      </c>
    </row>
    <row r="96" spans="2:18">
      <c r="B96" s="6" t="s">
        <v>134</v>
      </c>
      <c r="C96" s="6"/>
      <c r="D96" s="17"/>
      <c r="E96" s="6"/>
      <c r="F96" s="6"/>
      <c r="G96" s="6"/>
      <c r="H96" s="6"/>
      <c r="J96" s="6"/>
      <c r="K96" s="6"/>
    </row>
    <row r="100" spans="2:2">
      <c r="B100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6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6.7109375" customWidth="1"/>
    <col min="8" max="8" width="15.7109375" customWidth="1"/>
    <col min="9" max="9" width="14.7109375" customWidth="1"/>
    <col min="10" max="10" width="16.7109375" customWidth="1"/>
    <col min="11" max="11" width="12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978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139</v>
      </c>
      <c r="H7" s="3" t="s">
        <v>90</v>
      </c>
      <c r="I7" s="3" t="s">
        <v>91</v>
      </c>
      <c r="J7" s="3" t="s">
        <v>92</v>
      </c>
      <c r="K7" s="3" t="s">
        <v>140</v>
      </c>
      <c r="L7" s="3" t="s">
        <v>43</v>
      </c>
      <c r="M7" s="3" t="s">
        <v>496</v>
      </c>
      <c r="N7" s="3" t="s">
        <v>143</v>
      </c>
      <c r="O7" s="3" t="s">
        <v>144</v>
      </c>
    </row>
    <row r="8" spans="2:15">
      <c r="B8" s="4"/>
      <c r="C8" s="4"/>
      <c r="D8" s="4"/>
      <c r="E8" s="4"/>
      <c r="F8" s="4"/>
      <c r="G8" s="4" t="s">
        <v>146</v>
      </c>
      <c r="H8" s="4"/>
      <c r="I8" s="4" t="s">
        <v>96</v>
      </c>
      <c r="J8" s="4" t="s">
        <v>96</v>
      </c>
      <c r="K8" s="4" t="s">
        <v>147</v>
      </c>
      <c r="L8" s="4" t="s">
        <v>148</v>
      </c>
      <c r="M8" s="4" t="s">
        <v>97</v>
      </c>
      <c r="N8" s="4" t="s">
        <v>96</v>
      </c>
      <c r="O8" s="4" t="s">
        <v>96</v>
      </c>
    </row>
    <row r="10" spans="2:15">
      <c r="B10" s="3" t="s">
        <v>979</v>
      </c>
      <c r="C10" s="12"/>
      <c r="D10" s="3"/>
      <c r="E10" s="3"/>
      <c r="F10" s="3"/>
      <c r="G10" s="12">
        <v>1.52</v>
      </c>
      <c r="H10" s="3"/>
      <c r="J10" s="10">
        <v>1.44E-2</v>
      </c>
      <c r="K10" s="9">
        <v>52407.17</v>
      </c>
      <c r="M10" s="9">
        <v>178.76</v>
      </c>
      <c r="N10" s="10">
        <v>1</v>
      </c>
      <c r="O10" s="10">
        <v>3.3E-3</v>
      </c>
    </row>
    <row r="11" spans="2:15">
      <c r="B11" s="3" t="s">
        <v>99</v>
      </c>
      <c r="C11" s="12"/>
      <c r="D11" s="3"/>
      <c r="E11" s="3"/>
      <c r="F11" s="3"/>
      <c r="G11" s="12">
        <v>1.52</v>
      </c>
      <c r="H11" s="3"/>
      <c r="J11" s="10">
        <v>1.44E-2</v>
      </c>
      <c r="K11" s="9">
        <v>52407.17</v>
      </c>
      <c r="M11" s="9">
        <v>178.76</v>
      </c>
      <c r="N11" s="10">
        <v>1</v>
      </c>
      <c r="O11" s="10">
        <v>3.3E-3</v>
      </c>
    </row>
    <row r="12" spans="2:15">
      <c r="B12" s="13" t="s">
        <v>980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504</v>
      </c>
      <c r="C13" s="14"/>
      <c r="D13" s="13"/>
      <c r="E13" s="13"/>
      <c r="F13" s="13"/>
      <c r="G13" s="14">
        <v>1.52</v>
      </c>
      <c r="H13" s="13"/>
      <c r="J13" s="16">
        <v>1.44E-2</v>
      </c>
      <c r="K13" s="15">
        <v>2407.17</v>
      </c>
      <c r="M13" s="15">
        <v>2.21</v>
      </c>
      <c r="N13" s="16">
        <v>1.24E-2</v>
      </c>
      <c r="O13" s="16">
        <v>0</v>
      </c>
    </row>
    <row r="14" spans="2:15">
      <c r="B14" s="6" t="s">
        <v>981</v>
      </c>
      <c r="C14" s="17">
        <v>29992804</v>
      </c>
      <c r="D14" s="18">
        <v>20</v>
      </c>
      <c r="E14" s="6" t="s">
        <v>128</v>
      </c>
      <c r="F14" s="6" t="s">
        <v>125</v>
      </c>
      <c r="G14" s="17">
        <v>1.52</v>
      </c>
      <c r="H14" s="6" t="s">
        <v>103</v>
      </c>
      <c r="I14" s="19">
        <v>0</v>
      </c>
      <c r="J14" s="8">
        <v>1.44E-2</v>
      </c>
      <c r="K14" s="7">
        <v>2407.17</v>
      </c>
      <c r="L14" s="7">
        <v>91.76</v>
      </c>
      <c r="M14" s="7">
        <v>2.21</v>
      </c>
      <c r="N14" s="8">
        <v>1.24E-2</v>
      </c>
      <c r="O14" s="8">
        <v>0</v>
      </c>
    </row>
    <row r="15" spans="2:15">
      <c r="B15" s="13" t="s">
        <v>982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50000</v>
      </c>
      <c r="M15" s="15">
        <v>176.55</v>
      </c>
      <c r="N15" s="16">
        <v>0.98760000000000003</v>
      </c>
      <c r="O15" s="16">
        <v>3.3E-3</v>
      </c>
    </row>
    <row r="16" spans="2:15">
      <c r="B16" s="6" t="s">
        <v>983</v>
      </c>
      <c r="C16" s="17">
        <v>77720001</v>
      </c>
      <c r="D16" s="18">
        <v>10</v>
      </c>
      <c r="E16" s="6" t="s">
        <v>124</v>
      </c>
      <c r="F16" s="6" t="s">
        <v>125</v>
      </c>
      <c r="G16" s="17">
        <v>0</v>
      </c>
      <c r="H16" s="6" t="s">
        <v>44</v>
      </c>
      <c r="I16" s="19">
        <v>0</v>
      </c>
      <c r="J16" s="8">
        <v>0</v>
      </c>
      <c r="K16" s="7">
        <v>50000</v>
      </c>
      <c r="L16" s="7">
        <v>100</v>
      </c>
      <c r="M16" s="7">
        <v>176.55</v>
      </c>
      <c r="N16" s="8">
        <v>0.98760000000000003</v>
      </c>
      <c r="O16" s="8">
        <v>3.3E-3</v>
      </c>
    </row>
    <row r="17" spans="2:15">
      <c r="B17" s="13" t="s">
        <v>984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N17" s="16">
        <v>0</v>
      </c>
      <c r="O17" s="16">
        <v>0</v>
      </c>
    </row>
    <row r="18" spans="2:15">
      <c r="B18" s="13" t="s">
        <v>410</v>
      </c>
      <c r="C18" s="14"/>
      <c r="D18" s="13"/>
      <c r="E18" s="13"/>
      <c r="F18" s="13"/>
      <c r="G18" s="14">
        <v>0</v>
      </c>
      <c r="H18" s="13"/>
      <c r="J18" s="16">
        <v>0</v>
      </c>
      <c r="K18" s="15">
        <v>0</v>
      </c>
      <c r="M18" s="15">
        <v>0</v>
      </c>
      <c r="N18" s="16">
        <v>0</v>
      </c>
      <c r="O18" s="16">
        <v>0</v>
      </c>
    </row>
    <row r="19" spans="2:15">
      <c r="B19" s="3" t="s">
        <v>194</v>
      </c>
      <c r="C19" s="12"/>
      <c r="D19" s="3"/>
      <c r="E19" s="3"/>
      <c r="F19" s="3"/>
      <c r="H19" s="3"/>
      <c r="K19" s="9">
        <v>0</v>
      </c>
      <c r="M19" s="9">
        <v>0</v>
      </c>
      <c r="N19" s="10">
        <v>0</v>
      </c>
      <c r="O19" s="10">
        <v>0</v>
      </c>
    </row>
    <row r="22" spans="2:15">
      <c r="B22" s="6" t="s">
        <v>134</v>
      </c>
      <c r="C22" s="17"/>
      <c r="D22" s="6"/>
      <c r="E22" s="6"/>
      <c r="F22" s="6"/>
      <c r="H22" s="6"/>
    </row>
    <row r="26" spans="2:15">
      <c r="B26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30"/>
  <sheetViews>
    <sheetView rightToLeft="1" workbookViewId="0">
      <selection activeCell="E16" sqref="E16"/>
    </sheetView>
  </sheetViews>
  <sheetFormatPr defaultColWidth="9.140625" defaultRowHeight="12.75"/>
  <cols>
    <col min="2" max="2" width="46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4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985</v>
      </c>
    </row>
    <row r="7" spans="2:10">
      <c r="B7" s="3" t="s">
        <v>85</v>
      </c>
      <c r="C7" s="3" t="s">
        <v>986</v>
      </c>
      <c r="D7" s="3" t="s">
        <v>987</v>
      </c>
      <c r="E7" s="3" t="s">
        <v>988</v>
      </c>
      <c r="F7" s="3" t="s">
        <v>90</v>
      </c>
      <c r="G7" s="3" t="s">
        <v>989</v>
      </c>
      <c r="H7" s="3" t="s">
        <v>94</v>
      </c>
      <c r="I7" s="3" t="s">
        <v>95</v>
      </c>
      <c r="J7" s="3" t="s">
        <v>990</v>
      </c>
    </row>
    <row r="8" spans="2:10">
      <c r="B8" s="4"/>
      <c r="C8" s="4"/>
      <c r="D8" s="4"/>
      <c r="E8" s="4" t="s">
        <v>146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991</v>
      </c>
      <c r="C10" s="3"/>
      <c r="D10" s="3"/>
      <c r="F10" s="3"/>
      <c r="G10" s="9">
        <v>11.09</v>
      </c>
      <c r="H10" s="10">
        <v>1</v>
      </c>
      <c r="I10" s="10">
        <v>2.0000000000000001E-4</v>
      </c>
      <c r="J10" s="3"/>
    </row>
    <row r="11" spans="2:10">
      <c r="B11" s="3" t="s">
        <v>992</v>
      </c>
      <c r="C11" s="3"/>
      <c r="D11" s="3"/>
      <c r="F11" s="3"/>
      <c r="G11" s="9">
        <v>11.09</v>
      </c>
      <c r="H11" s="10">
        <v>1</v>
      </c>
      <c r="I11" s="10">
        <v>2.0000000000000001E-4</v>
      </c>
      <c r="J11" s="3"/>
    </row>
    <row r="12" spans="2:10">
      <c r="B12" s="13" t="s">
        <v>993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994</v>
      </c>
      <c r="C13" s="13"/>
      <c r="D13" s="13"/>
      <c r="F13" s="13"/>
      <c r="G13" s="15">
        <v>11.09</v>
      </c>
      <c r="H13" s="16">
        <v>1</v>
      </c>
      <c r="I13" s="16">
        <v>2.0000000000000001E-4</v>
      </c>
      <c r="J13" s="13"/>
    </row>
    <row r="14" spans="2:10">
      <c r="B14" s="6" t="s">
        <v>995</v>
      </c>
      <c r="C14" s="6" t="s">
        <v>996</v>
      </c>
      <c r="D14" s="6"/>
      <c r="F14" s="6" t="s">
        <v>103</v>
      </c>
      <c r="G14" s="7">
        <v>1.04</v>
      </c>
      <c r="H14" s="8">
        <v>9.35E-2</v>
      </c>
      <c r="I14" s="8">
        <v>0</v>
      </c>
      <c r="J14" s="6"/>
    </row>
    <row r="15" spans="2:10">
      <c r="B15" s="6" t="s">
        <v>997</v>
      </c>
      <c r="C15" s="6" t="s">
        <v>1</v>
      </c>
      <c r="D15" s="6" t="s">
        <v>998</v>
      </c>
      <c r="E15" s="26">
        <v>0</v>
      </c>
      <c r="F15" s="6" t="s">
        <v>103</v>
      </c>
      <c r="G15" s="7">
        <v>1.66</v>
      </c>
      <c r="H15" s="8">
        <v>0.14940000000000001</v>
      </c>
      <c r="I15" s="8">
        <v>0</v>
      </c>
      <c r="J15" s="6" t="s">
        <v>999</v>
      </c>
    </row>
    <row r="16" spans="2:10">
      <c r="B16" s="6" t="s">
        <v>1000</v>
      </c>
      <c r="C16" s="6" t="s">
        <v>732</v>
      </c>
      <c r="D16" s="6" t="s">
        <v>998</v>
      </c>
      <c r="E16" s="26">
        <v>0</v>
      </c>
      <c r="F16" s="6" t="s">
        <v>103</v>
      </c>
      <c r="G16" s="7">
        <v>0.71</v>
      </c>
      <c r="H16" s="8">
        <v>6.4100000000000004E-2</v>
      </c>
      <c r="I16" s="8">
        <v>0</v>
      </c>
      <c r="J16" s="6" t="s">
        <v>1001</v>
      </c>
    </row>
    <row r="17" spans="2:10">
      <c r="B17" s="6" t="s">
        <v>1002</v>
      </c>
      <c r="C17" s="27">
        <v>44924</v>
      </c>
      <c r="D17" s="6" t="s">
        <v>998</v>
      </c>
      <c r="E17" s="26">
        <v>0</v>
      </c>
      <c r="F17" s="6" t="s">
        <v>103</v>
      </c>
      <c r="G17" s="7">
        <v>2.8</v>
      </c>
      <c r="H17" s="8">
        <v>0.25280000000000002</v>
      </c>
      <c r="I17" s="8">
        <v>1E-4</v>
      </c>
      <c r="J17" s="6" t="s">
        <v>1003</v>
      </c>
    </row>
    <row r="18" spans="2:10">
      <c r="B18" s="6" t="s">
        <v>1004</v>
      </c>
      <c r="C18" s="27">
        <v>44924</v>
      </c>
      <c r="D18" s="6" t="s">
        <v>998</v>
      </c>
      <c r="E18" s="26">
        <v>0</v>
      </c>
      <c r="F18" s="6" t="s">
        <v>103</v>
      </c>
      <c r="G18" s="7">
        <v>1.71</v>
      </c>
      <c r="H18" s="8">
        <v>0.1545</v>
      </c>
      <c r="I18" s="8">
        <v>0</v>
      </c>
      <c r="J18" s="6" t="s">
        <v>1005</v>
      </c>
    </row>
    <row r="19" spans="2:10">
      <c r="B19" s="6" t="s">
        <v>1006</v>
      </c>
      <c r="C19" s="27">
        <v>44924</v>
      </c>
      <c r="D19" s="6" t="s">
        <v>998</v>
      </c>
      <c r="E19" s="26">
        <v>0</v>
      </c>
      <c r="F19" s="6" t="s">
        <v>103</v>
      </c>
      <c r="G19" s="7">
        <v>1.61</v>
      </c>
      <c r="H19" s="8">
        <v>0.1454</v>
      </c>
      <c r="I19" s="8">
        <v>0</v>
      </c>
      <c r="J19" s="6" t="s">
        <v>1001</v>
      </c>
    </row>
    <row r="20" spans="2:10">
      <c r="B20" s="6" t="s">
        <v>1007</v>
      </c>
      <c r="C20" s="27">
        <v>44707</v>
      </c>
      <c r="D20" s="6" t="s">
        <v>998</v>
      </c>
      <c r="E20" s="26">
        <v>0</v>
      </c>
      <c r="F20" s="6" t="s">
        <v>103</v>
      </c>
      <c r="G20" s="7">
        <v>1.56</v>
      </c>
      <c r="H20" s="8">
        <v>0.1404</v>
      </c>
      <c r="I20" s="8">
        <v>0</v>
      </c>
      <c r="J20" s="6" t="s">
        <v>1008</v>
      </c>
    </row>
    <row r="21" spans="2:10">
      <c r="B21" s="3" t="s">
        <v>1009</v>
      </c>
      <c r="C21" s="3"/>
      <c r="D21" s="3"/>
      <c r="F21" s="3"/>
      <c r="G21" s="9">
        <v>0</v>
      </c>
      <c r="H21" s="10">
        <v>0</v>
      </c>
      <c r="I21" s="10">
        <v>0</v>
      </c>
      <c r="J21" s="3"/>
    </row>
    <row r="22" spans="2:10">
      <c r="B22" s="13" t="s">
        <v>993</v>
      </c>
      <c r="C22" s="13"/>
      <c r="D22" s="13"/>
      <c r="F22" s="13"/>
      <c r="G22" s="15">
        <v>0</v>
      </c>
      <c r="H22" s="16">
        <v>0</v>
      </c>
      <c r="I22" s="16">
        <v>0</v>
      </c>
      <c r="J22" s="13"/>
    </row>
    <row r="23" spans="2:10">
      <c r="B23" s="13" t="s">
        <v>994</v>
      </c>
      <c r="C23" s="13"/>
      <c r="D23" s="13"/>
      <c r="F23" s="13"/>
      <c r="G23" s="15">
        <v>0</v>
      </c>
      <c r="H23" s="16">
        <v>0</v>
      </c>
      <c r="I23" s="16">
        <v>0</v>
      </c>
      <c r="J23" s="13"/>
    </row>
    <row r="26" spans="2:10">
      <c r="B26" s="6" t="s">
        <v>134</v>
      </c>
      <c r="C26" s="6"/>
      <c r="D26" s="6"/>
      <c r="F26" s="6"/>
      <c r="J26" s="6"/>
    </row>
    <row r="30" spans="2:10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1010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496</v>
      </c>
      <c r="J7" s="3" t="s">
        <v>143</v>
      </c>
      <c r="K7" s="3" t="s">
        <v>144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1011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126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134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61"/>
  <sheetViews>
    <sheetView rightToLeft="1" workbookViewId="0">
      <selection activeCell="G28" sqref="G28"/>
    </sheetView>
  </sheetViews>
  <sheetFormatPr defaultColWidth="9.140625" defaultRowHeight="12.75"/>
  <cols>
    <col min="2" max="2" width="46.7109375" customWidth="1"/>
    <col min="3" max="3" width="12.7109375" customWidth="1"/>
    <col min="4" max="4" width="8.7109375" customWidth="1"/>
    <col min="5" max="5" width="12.7109375" customWidth="1"/>
    <col min="6" max="6" width="15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1012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496</v>
      </c>
      <c r="J7" s="3" t="s">
        <v>143</v>
      </c>
      <c r="K7" s="3" t="s">
        <v>144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1013</v>
      </c>
      <c r="C10" s="12"/>
      <c r="D10" s="3"/>
      <c r="E10" s="3"/>
      <c r="F10" s="3"/>
      <c r="H10" s="10">
        <v>1.0778000000000001</v>
      </c>
      <c r="I10" s="9">
        <v>4.83</v>
      </c>
      <c r="J10" s="10">
        <v>1</v>
      </c>
      <c r="K10" s="10">
        <v>1E-4</v>
      </c>
    </row>
    <row r="11" spans="2:11">
      <c r="B11" s="3" t="s">
        <v>99</v>
      </c>
      <c r="C11" s="12"/>
      <c r="D11" s="3"/>
      <c r="E11" s="3"/>
      <c r="F11" s="3"/>
      <c r="H11" s="10">
        <v>0.21540000000000001</v>
      </c>
      <c r="I11" s="9">
        <v>11.93</v>
      </c>
      <c r="J11" s="10">
        <v>2.472</v>
      </c>
      <c r="K11" s="10">
        <v>2.0000000000000001E-4</v>
      </c>
    </row>
    <row r="12" spans="2:11">
      <c r="B12" s="6" t="s">
        <v>1014</v>
      </c>
      <c r="C12" s="17">
        <v>202104055</v>
      </c>
      <c r="D12" s="6" t="s">
        <v>524</v>
      </c>
      <c r="E12" s="6" t="s">
        <v>125</v>
      </c>
      <c r="F12" s="6" t="s">
        <v>103</v>
      </c>
      <c r="G12" s="32">
        <v>7.0000000000000001E-3</v>
      </c>
      <c r="H12" s="8">
        <v>7.0000000000000001E-3</v>
      </c>
      <c r="I12" s="7">
        <v>88.33</v>
      </c>
      <c r="J12" s="8">
        <v>18.2974</v>
      </c>
      <c r="K12" s="8">
        <v>1.6000000000000001E-3</v>
      </c>
    </row>
    <row r="13" spans="2:11">
      <c r="B13" s="6" t="s">
        <v>1015</v>
      </c>
      <c r="C13" s="17">
        <v>202104063</v>
      </c>
      <c r="D13" s="6" t="s">
        <v>524</v>
      </c>
      <c r="E13" s="6" t="s">
        <v>125</v>
      </c>
      <c r="F13" s="6" t="s">
        <v>103</v>
      </c>
      <c r="G13" s="19">
        <v>0</v>
      </c>
      <c r="I13" s="7">
        <v>-81.709999999999994</v>
      </c>
      <c r="J13" s="8">
        <v>-16.926100000000002</v>
      </c>
      <c r="K13" s="8">
        <v>-1.5E-3</v>
      </c>
    </row>
    <row r="14" spans="2:11">
      <c r="B14" s="6" t="s">
        <v>1016</v>
      </c>
      <c r="C14" s="17">
        <v>202011300</v>
      </c>
      <c r="D14" s="6" t="s">
        <v>916</v>
      </c>
      <c r="E14" s="6" t="s">
        <v>125</v>
      </c>
      <c r="F14" s="6" t="s">
        <v>103</v>
      </c>
      <c r="G14" s="19">
        <v>6.0000000000000001E-3</v>
      </c>
      <c r="H14" s="8">
        <v>7.0000000000000001E-3</v>
      </c>
      <c r="I14" s="7">
        <v>43.79</v>
      </c>
      <c r="J14" s="8">
        <v>9.0724</v>
      </c>
      <c r="K14" s="8">
        <v>8.0000000000000004E-4</v>
      </c>
    </row>
    <row r="15" spans="2:11">
      <c r="B15" s="6" t="s">
        <v>1017</v>
      </c>
      <c r="C15" s="17">
        <v>289991408</v>
      </c>
      <c r="D15" s="6" t="s">
        <v>916</v>
      </c>
      <c r="E15" s="6" t="s">
        <v>125</v>
      </c>
      <c r="F15" s="6" t="s">
        <v>103</v>
      </c>
      <c r="G15" s="32">
        <v>2.5000000000000001E-3</v>
      </c>
      <c r="H15" s="8">
        <v>2.5000000000000001E-3</v>
      </c>
      <c r="I15" s="7">
        <v>103.33</v>
      </c>
      <c r="J15" s="8">
        <v>21.405899999999999</v>
      </c>
      <c r="K15" s="8">
        <v>1.9E-3</v>
      </c>
    </row>
    <row r="16" spans="2:11">
      <c r="B16" s="6" t="s">
        <v>1018</v>
      </c>
      <c r="C16" s="17">
        <v>202011318</v>
      </c>
      <c r="D16" s="6" t="s">
        <v>916</v>
      </c>
      <c r="E16" s="6" t="s">
        <v>125</v>
      </c>
      <c r="F16" s="6" t="s">
        <v>103</v>
      </c>
      <c r="G16" s="32">
        <v>0</v>
      </c>
      <c r="I16" s="7">
        <v>-40.57</v>
      </c>
      <c r="J16" s="8">
        <v>-8.4037000000000006</v>
      </c>
      <c r="K16" s="8">
        <v>-8.0000000000000004E-4</v>
      </c>
    </row>
    <row r="17" spans="2:11">
      <c r="B17" s="6" t="s">
        <v>1019</v>
      </c>
      <c r="C17" s="17">
        <v>289991390</v>
      </c>
      <c r="D17" s="6" t="s">
        <v>916</v>
      </c>
      <c r="E17" s="6" t="s">
        <v>125</v>
      </c>
      <c r="F17" s="6" t="s">
        <v>103</v>
      </c>
      <c r="G17" s="32">
        <v>0</v>
      </c>
      <c r="I17" s="7">
        <v>-102.12</v>
      </c>
      <c r="J17" s="8">
        <v>-21.155799999999999</v>
      </c>
      <c r="K17" s="8">
        <v>-1.9E-3</v>
      </c>
    </row>
    <row r="18" spans="2:11">
      <c r="B18" s="6" t="s">
        <v>1020</v>
      </c>
      <c r="C18" s="17">
        <v>202203162</v>
      </c>
      <c r="D18" s="6" t="s">
        <v>128</v>
      </c>
      <c r="E18" s="6"/>
      <c r="F18" s="6" t="s">
        <v>103</v>
      </c>
      <c r="G18" s="19">
        <v>6.0000000000000001E-3</v>
      </c>
      <c r="H18" s="8">
        <v>6.0000000000000001E-3</v>
      </c>
      <c r="I18" s="7">
        <v>173.83</v>
      </c>
      <c r="J18" s="8">
        <v>36.01</v>
      </c>
      <c r="K18" s="8">
        <v>3.2000000000000002E-3</v>
      </c>
    </row>
    <row r="19" spans="2:11">
      <c r="B19" s="6" t="s">
        <v>1021</v>
      </c>
      <c r="C19" s="17">
        <v>202203154</v>
      </c>
      <c r="D19" s="6" t="s">
        <v>128</v>
      </c>
      <c r="E19" s="6"/>
      <c r="F19" s="6" t="s">
        <v>103</v>
      </c>
      <c r="G19" s="19">
        <v>0</v>
      </c>
      <c r="I19" s="7">
        <v>-173</v>
      </c>
      <c r="J19" s="8">
        <v>-35.8386</v>
      </c>
      <c r="K19" s="8">
        <v>-3.2000000000000002E-3</v>
      </c>
    </row>
    <row r="20" spans="2:11">
      <c r="B20" s="6" t="s">
        <v>1022</v>
      </c>
      <c r="C20" s="17">
        <v>289991663</v>
      </c>
      <c r="D20" s="6" t="s">
        <v>128</v>
      </c>
      <c r="E20" s="6"/>
      <c r="F20" s="6" t="s">
        <v>103</v>
      </c>
      <c r="G20" s="19">
        <v>0</v>
      </c>
      <c r="I20" s="7">
        <v>238</v>
      </c>
      <c r="J20" s="8">
        <v>49.303899999999999</v>
      </c>
      <c r="K20" s="8">
        <v>4.4000000000000003E-3</v>
      </c>
    </row>
    <row r="21" spans="2:11">
      <c r="B21" s="6" t="s">
        <v>1023</v>
      </c>
      <c r="C21" s="17">
        <v>289991655</v>
      </c>
      <c r="D21" s="6" t="s">
        <v>128</v>
      </c>
      <c r="E21" s="6"/>
      <c r="F21" s="6" t="s">
        <v>103</v>
      </c>
      <c r="G21" s="19">
        <v>0</v>
      </c>
      <c r="I21" s="7">
        <v>-238</v>
      </c>
      <c r="J21" s="8">
        <v>-49.303899999999999</v>
      </c>
      <c r="K21" s="8">
        <v>-4.4000000000000003E-3</v>
      </c>
    </row>
    <row r="22" spans="2:11">
      <c r="B22" s="6" t="s">
        <v>1024</v>
      </c>
      <c r="C22" s="17">
        <v>289991739</v>
      </c>
      <c r="D22" s="6" t="s">
        <v>128</v>
      </c>
      <c r="E22" s="6"/>
      <c r="F22" s="6" t="s">
        <v>103</v>
      </c>
      <c r="G22" s="32">
        <v>6.0000000000000001E-3</v>
      </c>
      <c r="H22" s="8">
        <v>5.0000000000000001E-3</v>
      </c>
      <c r="I22" s="7">
        <v>27.58</v>
      </c>
      <c r="J22" s="8">
        <v>5.7134999999999998</v>
      </c>
      <c r="K22" s="8">
        <v>5.0000000000000001E-4</v>
      </c>
    </row>
    <row r="23" spans="2:11">
      <c r="B23" s="6" t="s">
        <v>1025</v>
      </c>
      <c r="C23" s="17">
        <v>289991721</v>
      </c>
      <c r="D23" s="6" t="s">
        <v>128</v>
      </c>
      <c r="E23" s="6"/>
      <c r="F23" s="6" t="s">
        <v>103</v>
      </c>
      <c r="G23" s="32">
        <v>0</v>
      </c>
      <c r="I23" s="7">
        <v>-27.58</v>
      </c>
      <c r="J23" s="8">
        <v>-5.7134999999999998</v>
      </c>
      <c r="K23" s="8">
        <v>-5.0000000000000001E-4</v>
      </c>
    </row>
    <row r="24" spans="2:11">
      <c r="B24" s="6" t="s">
        <v>1026</v>
      </c>
      <c r="C24" s="17">
        <v>299942722</v>
      </c>
      <c r="D24" s="6" t="s">
        <v>128</v>
      </c>
      <c r="E24" s="6"/>
      <c r="F24" s="6" t="s">
        <v>103</v>
      </c>
      <c r="G24" s="19">
        <v>5.0000000000000001E-3</v>
      </c>
      <c r="H24" s="8">
        <v>5.0000000000000001E-3</v>
      </c>
      <c r="I24" s="7">
        <v>41.05</v>
      </c>
      <c r="J24" s="8">
        <v>8.5039999999999996</v>
      </c>
      <c r="K24" s="8">
        <v>8.0000000000000004E-4</v>
      </c>
    </row>
    <row r="25" spans="2:11">
      <c r="B25" s="6" t="s">
        <v>1027</v>
      </c>
      <c r="C25" s="17">
        <v>299942730</v>
      </c>
      <c r="D25" s="6" t="s">
        <v>128</v>
      </c>
      <c r="E25" s="6"/>
      <c r="F25" s="6" t="s">
        <v>103</v>
      </c>
      <c r="G25" s="32">
        <v>0</v>
      </c>
      <c r="I25" s="7">
        <v>-41</v>
      </c>
      <c r="J25" s="8">
        <v>-8.4934999999999992</v>
      </c>
      <c r="K25" s="8">
        <v>-8.0000000000000004E-4</v>
      </c>
    </row>
    <row r="26" spans="2:11">
      <c r="B26" s="3" t="s">
        <v>126</v>
      </c>
      <c r="C26" s="12"/>
      <c r="D26" s="3"/>
      <c r="E26" s="3"/>
      <c r="F26" s="3"/>
      <c r="H26" s="10">
        <v>-0.3705</v>
      </c>
      <c r="I26" s="9">
        <v>-7.11</v>
      </c>
      <c r="J26" s="10">
        <v>-1.472</v>
      </c>
      <c r="K26" s="10">
        <v>-1E-4</v>
      </c>
    </row>
    <row r="27" spans="2:11">
      <c r="B27" s="6" t="s">
        <v>1028</v>
      </c>
      <c r="C27" s="17">
        <v>202112264</v>
      </c>
      <c r="D27" s="6" t="s">
        <v>1029</v>
      </c>
      <c r="E27" s="6" t="s">
        <v>178</v>
      </c>
      <c r="F27" s="6" t="s">
        <v>49</v>
      </c>
      <c r="G27" s="32">
        <v>5.0000000000000001E-3</v>
      </c>
      <c r="H27" s="8">
        <v>5.0000000000000001E-3</v>
      </c>
      <c r="I27" s="7">
        <v>26.93</v>
      </c>
      <c r="J27" s="8">
        <v>5.5782999999999996</v>
      </c>
      <c r="K27" s="8">
        <v>5.0000000000000001E-4</v>
      </c>
    </row>
    <row r="28" spans="2:11">
      <c r="B28" s="6" t="s">
        <v>1030</v>
      </c>
      <c r="C28" s="17">
        <v>202112272</v>
      </c>
      <c r="D28" s="6" t="s">
        <v>1029</v>
      </c>
      <c r="E28" s="6" t="s">
        <v>178</v>
      </c>
      <c r="F28" s="6" t="s">
        <v>49</v>
      </c>
      <c r="G28" s="32">
        <v>0</v>
      </c>
      <c r="I28" s="7">
        <v>-26.59</v>
      </c>
      <c r="J28" s="8">
        <v>-5.5083000000000002</v>
      </c>
      <c r="K28" s="8">
        <v>-5.0000000000000001E-4</v>
      </c>
    </row>
    <row r="29" spans="2:11">
      <c r="B29" s="6" t="s">
        <v>1031</v>
      </c>
      <c r="C29" s="17">
        <v>202110276</v>
      </c>
      <c r="D29" s="6" t="s">
        <v>1032</v>
      </c>
      <c r="E29" s="6" t="s">
        <v>178</v>
      </c>
      <c r="F29" s="6" t="s">
        <v>49</v>
      </c>
      <c r="G29" s="32">
        <v>6.0000000000000001E-3</v>
      </c>
      <c r="H29" s="8">
        <v>6.0000000000000001E-3</v>
      </c>
      <c r="I29" s="7">
        <v>68.45</v>
      </c>
      <c r="J29" s="8">
        <v>14.1808</v>
      </c>
      <c r="K29" s="8">
        <v>1.2999999999999999E-3</v>
      </c>
    </row>
    <row r="30" spans="2:11">
      <c r="B30" s="6" t="s">
        <v>1033</v>
      </c>
      <c r="C30" s="17">
        <v>202110284</v>
      </c>
      <c r="D30" s="6" t="s">
        <v>1032</v>
      </c>
      <c r="E30" s="6" t="s">
        <v>178</v>
      </c>
      <c r="F30" s="6" t="s">
        <v>49</v>
      </c>
      <c r="G30" s="19">
        <v>0</v>
      </c>
      <c r="I30" s="7">
        <v>-67.489999999999995</v>
      </c>
      <c r="J30" s="8">
        <v>-13.982200000000001</v>
      </c>
      <c r="K30" s="8">
        <v>-1.1999999999999999E-3</v>
      </c>
    </row>
    <row r="31" spans="2:11">
      <c r="B31" s="6" t="s">
        <v>1034</v>
      </c>
      <c r="C31" s="17">
        <v>202104238</v>
      </c>
      <c r="D31" s="6" t="s">
        <v>128</v>
      </c>
      <c r="E31" s="6"/>
      <c r="F31" s="6" t="s">
        <v>49</v>
      </c>
      <c r="G31" s="19">
        <v>3.7499999999999999E-3</v>
      </c>
      <c r="H31" s="8">
        <v>3.8E-3</v>
      </c>
      <c r="I31" s="7">
        <v>0.24</v>
      </c>
      <c r="J31" s="8">
        <v>0.05</v>
      </c>
      <c r="K31" s="8">
        <v>0</v>
      </c>
    </row>
    <row r="32" spans="2:11">
      <c r="B32" s="6" t="s">
        <v>1035</v>
      </c>
      <c r="C32" s="17">
        <v>202104220</v>
      </c>
      <c r="D32" s="6" t="s">
        <v>128</v>
      </c>
      <c r="E32" s="6"/>
      <c r="F32" s="6" t="s">
        <v>49</v>
      </c>
      <c r="G32" s="19">
        <v>0</v>
      </c>
      <c r="I32" s="7">
        <v>-0.24</v>
      </c>
      <c r="J32" s="8">
        <v>-4.99E-2</v>
      </c>
      <c r="K32" s="8">
        <v>0</v>
      </c>
    </row>
    <row r="33" spans="2:11">
      <c r="B33" s="6" t="s">
        <v>1036</v>
      </c>
      <c r="C33" s="17">
        <v>202203113</v>
      </c>
      <c r="D33" s="6" t="s">
        <v>128</v>
      </c>
      <c r="E33" s="6"/>
      <c r="F33" s="6" t="s">
        <v>44</v>
      </c>
      <c r="G33" s="19">
        <v>1.95E-2</v>
      </c>
      <c r="H33" s="8">
        <v>1.9699999999999999E-2</v>
      </c>
      <c r="I33" s="7">
        <v>0.02</v>
      </c>
      <c r="J33" s="8">
        <v>4.7000000000000002E-3</v>
      </c>
      <c r="K33" s="8">
        <v>0</v>
      </c>
    </row>
    <row r="34" spans="2:11">
      <c r="B34" s="6" t="s">
        <v>1037</v>
      </c>
      <c r="C34" s="17">
        <v>202203105</v>
      </c>
      <c r="D34" s="6" t="s">
        <v>128</v>
      </c>
      <c r="E34" s="6"/>
      <c r="F34" s="6" t="s">
        <v>44</v>
      </c>
      <c r="G34" s="19">
        <v>0</v>
      </c>
      <c r="I34" s="7">
        <v>-0.02</v>
      </c>
      <c r="J34" s="8">
        <v>-4.7000000000000002E-3</v>
      </c>
      <c r="K34" s="8">
        <v>0</v>
      </c>
    </row>
    <row r="35" spans="2:11">
      <c r="B35" s="6" t="s">
        <v>1038</v>
      </c>
      <c r="C35" s="17">
        <v>202209219</v>
      </c>
      <c r="D35" s="6" t="s">
        <v>128</v>
      </c>
      <c r="E35" s="6"/>
      <c r="F35" s="6" t="s">
        <v>46</v>
      </c>
      <c r="G35" s="32">
        <v>1.3500000000000002E-2</v>
      </c>
      <c r="H35" s="8">
        <v>1.35E-2</v>
      </c>
      <c r="I35" s="7">
        <v>4.25</v>
      </c>
      <c r="J35" s="8">
        <v>0.87960000000000005</v>
      </c>
      <c r="K35" s="8">
        <v>1E-4</v>
      </c>
    </row>
    <row r="36" spans="2:11">
      <c r="B36" s="6" t="s">
        <v>1039</v>
      </c>
      <c r="C36" s="17">
        <v>202209227</v>
      </c>
      <c r="D36" s="6" t="s">
        <v>128</v>
      </c>
      <c r="E36" s="6"/>
      <c r="F36" s="6" t="s">
        <v>46</v>
      </c>
      <c r="G36" s="19">
        <v>0</v>
      </c>
      <c r="I36" s="7">
        <v>-4.25</v>
      </c>
      <c r="J36" s="8">
        <v>-0.87960000000000005</v>
      </c>
      <c r="K36" s="8">
        <v>-1E-4</v>
      </c>
    </row>
    <row r="37" spans="2:11">
      <c r="B37" s="6" t="s">
        <v>1040</v>
      </c>
      <c r="C37" s="17">
        <v>289991457</v>
      </c>
      <c r="D37" s="6" t="s">
        <v>128</v>
      </c>
      <c r="E37" s="6"/>
      <c r="F37" s="6" t="s">
        <v>57</v>
      </c>
      <c r="G37" s="19">
        <v>1.4999999999999999E-2</v>
      </c>
      <c r="H37" s="8">
        <v>1.5900000000000001E-2</v>
      </c>
      <c r="I37" s="7">
        <v>92.43</v>
      </c>
      <c r="J37" s="8">
        <v>19.146699999999999</v>
      </c>
      <c r="K37" s="8">
        <v>1.6999999999999999E-3</v>
      </c>
    </row>
    <row r="38" spans="2:11">
      <c r="B38" s="6" t="s">
        <v>1041</v>
      </c>
      <c r="C38" s="17">
        <v>289991440</v>
      </c>
      <c r="D38" s="6" t="s">
        <v>128</v>
      </c>
      <c r="E38" s="6"/>
      <c r="F38" s="6" t="s">
        <v>57</v>
      </c>
      <c r="G38" s="19">
        <v>0</v>
      </c>
      <c r="I38" s="7">
        <v>-92.43</v>
      </c>
      <c r="J38" s="8">
        <v>-19.146699999999999</v>
      </c>
      <c r="K38" s="8">
        <v>-1.6999999999999999E-3</v>
      </c>
    </row>
    <row r="39" spans="2:11">
      <c r="B39" s="6" t="s">
        <v>1042</v>
      </c>
      <c r="C39" s="17">
        <v>299942599</v>
      </c>
      <c r="D39" s="6" t="s">
        <v>128</v>
      </c>
      <c r="E39" s="6"/>
      <c r="F39" s="6" t="s">
        <v>44</v>
      </c>
      <c r="G39" s="32">
        <v>5.0000000000000001E-3</v>
      </c>
      <c r="H39" s="8">
        <v>5.0000000000000001E-3</v>
      </c>
      <c r="I39" s="7">
        <v>1.57</v>
      </c>
      <c r="J39" s="8">
        <v>0.32519999999999999</v>
      </c>
      <c r="K39" s="8">
        <v>0</v>
      </c>
    </row>
    <row r="40" spans="2:11">
      <c r="B40" s="6" t="s">
        <v>1043</v>
      </c>
      <c r="C40" s="17">
        <v>299942607</v>
      </c>
      <c r="D40" s="6" t="s">
        <v>128</v>
      </c>
      <c r="E40" s="6"/>
      <c r="F40" s="6" t="s">
        <v>44</v>
      </c>
      <c r="G40" s="32">
        <v>0</v>
      </c>
      <c r="I40" s="7">
        <v>-1.57</v>
      </c>
      <c r="J40" s="8">
        <v>-0.32479999999999998</v>
      </c>
      <c r="K40" s="8">
        <v>0</v>
      </c>
    </row>
    <row r="41" spans="2:11">
      <c r="B41" s="6" t="s">
        <v>1044</v>
      </c>
      <c r="C41" s="17">
        <v>289991820</v>
      </c>
      <c r="D41" s="6" t="s">
        <v>128</v>
      </c>
      <c r="E41" s="6"/>
      <c r="F41" s="6" t="s">
        <v>44</v>
      </c>
      <c r="G41" s="19">
        <v>0</v>
      </c>
      <c r="I41" s="7">
        <v>409.6</v>
      </c>
      <c r="J41" s="8">
        <v>84.851699999999994</v>
      </c>
      <c r="K41" s="8">
        <v>7.6E-3</v>
      </c>
    </row>
    <row r="42" spans="2:11">
      <c r="B42" s="6" t="s">
        <v>1045</v>
      </c>
      <c r="C42" s="17">
        <v>289991838</v>
      </c>
      <c r="D42" s="6" t="s">
        <v>128</v>
      </c>
      <c r="E42" s="6"/>
      <c r="F42" s="6" t="s">
        <v>44</v>
      </c>
      <c r="G42" s="19">
        <v>0</v>
      </c>
      <c r="I42" s="7">
        <v>-409.6</v>
      </c>
      <c r="J42" s="8">
        <v>-84.851699999999994</v>
      </c>
      <c r="K42" s="8">
        <v>-7.6E-3</v>
      </c>
    </row>
    <row r="43" spans="2:11">
      <c r="B43" s="6" t="s">
        <v>1046</v>
      </c>
      <c r="C43" s="17">
        <v>202101010</v>
      </c>
      <c r="D43" s="6" t="s">
        <v>128</v>
      </c>
      <c r="E43" s="6"/>
      <c r="F43" s="6" t="s">
        <v>54</v>
      </c>
      <c r="G43" s="32">
        <v>1.4999999999999999E-2</v>
      </c>
      <c r="H43" s="8">
        <v>1.4999999999999999E-2</v>
      </c>
      <c r="I43" s="7">
        <v>0.89</v>
      </c>
      <c r="J43" s="8">
        <v>0.18379999999999999</v>
      </c>
      <c r="K43" s="8">
        <v>0</v>
      </c>
    </row>
    <row r="44" spans="2:11">
      <c r="B44" s="6" t="s">
        <v>1047</v>
      </c>
      <c r="C44" s="17">
        <v>202001020</v>
      </c>
      <c r="D44" s="6" t="s">
        <v>128</v>
      </c>
      <c r="E44" s="6"/>
      <c r="F44" s="6" t="s">
        <v>54</v>
      </c>
      <c r="G44" s="32">
        <v>0</v>
      </c>
      <c r="I44" s="7">
        <v>-0.87</v>
      </c>
      <c r="J44" s="8">
        <v>-0.18090000000000001</v>
      </c>
      <c r="K44" s="8">
        <v>0</v>
      </c>
    </row>
    <row r="45" spans="2:11">
      <c r="B45" s="6" t="s">
        <v>1048</v>
      </c>
      <c r="C45" s="17">
        <v>299943142</v>
      </c>
      <c r="D45" s="6" t="s">
        <v>128</v>
      </c>
      <c r="E45" s="6"/>
      <c r="F45" s="6" t="s">
        <v>46</v>
      </c>
      <c r="G45" s="19">
        <v>1.35E-2</v>
      </c>
      <c r="H45" s="8">
        <v>1.35E-2</v>
      </c>
      <c r="I45" s="7">
        <v>33.049999999999997</v>
      </c>
      <c r="J45" s="8">
        <v>6.8475000000000001</v>
      </c>
      <c r="K45" s="8">
        <v>5.9999999999999995E-4</v>
      </c>
    </row>
    <row r="46" spans="2:11">
      <c r="B46" s="6" t="s">
        <v>1049</v>
      </c>
      <c r="C46" s="17">
        <v>299943159</v>
      </c>
      <c r="D46" s="6" t="s">
        <v>128</v>
      </c>
      <c r="E46" s="6"/>
      <c r="F46" s="6" t="s">
        <v>46</v>
      </c>
      <c r="G46" s="19">
        <v>0</v>
      </c>
      <c r="I46" s="7">
        <v>-41.55</v>
      </c>
      <c r="J46" s="8">
        <v>-8.6067</v>
      </c>
      <c r="K46" s="8">
        <v>-8.0000000000000004E-4</v>
      </c>
    </row>
    <row r="47" spans="2:11">
      <c r="B47" s="6" t="s">
        <v>1050</v>
      </c>
      <c r="C47" s="17">
        <v>202011276</v>
      </c>
      <c r="D47" s="6" t="s">
        <v>128</v>
      </c>
      <c r="E47" s="6"/>
      <c r="F47" s="6" t="s">
        <v>44</v>
      </c>
      <c r="G47" s="32">
        <v>5.0000000000000001E-3</v>
      </c>
      <c r="I47" s="7">
        <v>5.88</v>
      </c>
      <c r="J47" s="8">
        <v>1.2179</v>
      </c>
      <c r="K47" s="8">
        <v>1E-4</v>
      </c>
    </row>
    <row r="48" spans="2:11">
      <c r="B48" s="6" t="s">
        <v>1051</v>
      </c>
      <c r="C48" s="17">
        <v>202011284</v>
      </c>
      <c r="D48" s="6" t="s">
        <v>128</v>
      </c>
      <c r="E48" s="6"/>
      <c r="F48" s="6" t="s">
        <v>44</v>
      </c>
      <c r="G48" s="32">
        <v>0</v>
      </c>
      <c r="I48" s="7">
        <v>-5.88</v>
      </c>
      <c r="J48" s="8">
        <v>-1.2179</v>
      </c>
      <c r="K48" s="8">
        <v>-1E-4</v>
      </c>
    </row>
    <row r="49" spans="2:11">
      <c r="B49" s="6" t="s">
        <v>1052</v>
      </c>
      <c r="C49" s="17">
        <v>299938530</v>
      </c>
      <c r="D49" s="6" t="s">
        <v>128</v>
      </c>
      <c r="E49" s="6"/>
      <c r="F49" s="6" t="s">
        <v>44</v>
      </c>
      <c r="G49" s="32">
        <v>0</v>
      </c>
      <c r="I49" s="7">
        <v>5.95</v>
      </c>
      <c r="J49" s="8">
        <v>1.2334000000000001</v>
      </c>
      <c r="K49" s="8">
        <v>1E-4</v>
      </c>
    </row>
    <row r="50" spans="2:11">
      <c r="B50" s="6" t="s">
        <v>1053</v>
      </c>
      <c r="C50" s="17">
        <v>202010088</v>
      </c>
      <c r="D50" s="6" t="s">
        <v>128</v>
      </c>
      <c r="E50" s="6"/>
      <c r="F50" s="6" t="s">
        <v>44</v>
      </c>
      <c r="G50" s="32">
        <v>0</v>
      </c>
      <c r="I50" s="7">
        <v>8.65</v>
      </c>
      <c r="J50" s="8">
        <v>1.7910999999999999</v>
      </c>
      <c r="K50" s="8">
        <v>2.0000000000000001E-4</v>
      </c>
    </row>
    <row r="51" spans="2:11">
      <c r="B51" s="6" t="s">
        <v>1054</v>
      </c>
      <c r="C51" s="17">
        <v>299938548</v>
      </c>
      <c r="D51" s="6" t="s">
        <v>128</v>
      </c>
      <c r="E51" s="6"/>
      <c r="F51" s="6" t="s">
        <v>44</v>
      </c>
      <c r="G51" s="32">
        <v>0</v>
      </c>
      <c r="I51" s="7">
        <v>-5.95</v>
      </c>
      <c r="J51" s="8">
        <v>-1.2316</v>
      </c>
      <c r="K51" s="8">
        <v>-1E-4</v>
      </c>
    </row>
    <row r="52" spans="2:11">
      <c r="B52" s="6" t="s">
        <v>1055</v>
      </c>
      <c r="C52" s="17">
        <v>202010070</v>
      </c>
      <c r="D52" s="6" t="s">
        <v>128</v>
      </c>
      <c r="E52" s="6"/>
      <c r="F52" s="6" t="s">
        <v>44</v>
      </c>
      <c r="G52" s="32">
        <v>0</v>
      </c>
      <c r="I52" s="7">
        <v>-8.65</v>
      </c>
      <c r="J52" s="8">
        <v>-1.7910999999999999</v>
      </c>
      <c r="K52" s="8">
        <v>-2.0000000000000001E-4</v>
      </c>
    </row>
    <row r="53" spans="2:11">
      <c r="B53" s="6" t="s">
        <v>1056</v>
      </c>
      <c r="C53" s="17">
        <v>299943050</v>
      </c>
      <c r="D53" s="6" t="s">
        <v>128</v>
      </c>
      <c r="E53" s="6"/>
      <c r="F53" s="6" t="s">
        <v>57</v>
      </c>
      <c r="G53" s="32">
        <v>8.1899999999999994E-3</v>
      </c>
      <c r="H53" s="8">
        <v>8.8999999999999999E-3</v>
      </c>
      <c r="I53" s="7">
        <v>9.82</v>
      </c>
      <c r="J53" s="8">
        <v>2.0339</v>
      </c>
      <c r="K53" s="8">
        <v>2.0000000000000001E-4</v>
      </c>
    </row>
    <row r="54" spans="2:11">
      <c r="B54" s="6" t="s">
        <v>1057</v>
      </c>
      <c r="C54" s="17">
        <v>299943068</v>
      </c>
      <c r="D54" s="6" t="s">
        <v>128</v>
      </c>
      <c r="E54" s="6"/>
      <c r="F54" s="6" t="s">
        <v>57</v>
      </c>
      <c r="G54" s="32">
        <v>0</v>
      </c>
      <c r="I54" s="7">
        <v>-9.75</v>
      </c>
      <c r="J54" s="8">
        <v>-2.0205000000000002</v>
      </c>
      <c r="K54" s="8">
        <v>-2.0000000000000001E-4</v>
      </c>
    </row>
    <row r="57" spans="2:11">
      <c r="B57" s="6" t="s">
        <v>134</v>
      </c>
      <c r="C57" s="17"/>
      <c r="D57" s="6"/>
      <c r="E57" s="6"/>
      <c r="F57" s="6"/>
    </row>
    <row r="61" spans="2:11">
      <c r="B61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24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1058</v>
      </c>
    </row>
    <row r="7" spans="2:4">
      <c r="B7" s="3" t="s">
        <v>85</v>
      </c>
      <c r="C7" s="3" t="s">
        <v>1059</v>
      </c>
      <c r="D7" s="3" t="s">
        <v>1060</v>
      </c>
    </row>
    <row r="8" spans="2:4">
      <c r="B8" s="4"/>
      <c r="C8" s="4" t="s">
        <v>97</v>
      </c>
      <c r="D8" s="4" t="s">
        <v>145</v>
      </c>
    </row>
    <row r="10" spans="2:4">
      <c r="B10" s="3" t="s">
        <v>1061</v>
      </c>
      <c r="C10" s="9">
        <v>2418.88</v>
      </c>
      <c r="D10" s="3"/>
    </row>
    <row r="11" spans="2:4">
      <c r="B11" s="3" t="s">
        <v>99</v>
      </c>
      <c r="C11" s="9">
        <v>1019.39</v>
      </c>
      <c r="D11" s="3"/>
    </row>
    <row r="12" spans="2:4">
      <c r="B12" s="22" t="s">
        <v>564</v>
      </c>
      <c r="C12" s="23">
        <v>0.91</v>
      </c>
      <c r="D12" s="24">
        <v>47143</v>
      </c>
    </row>
    <row r="13" spans="2:4">
      <c r="B13" s="22" t="s">
        <v>568</v>
      </c>
      <c r="C13" s="23">
        <v>0.73</v>
      </c>
      <c r="D13" s="24">
        <v>47058</v>
      </c>
    </row>
    <row r="14" spans="2:4">
      <c r="B14" s="22" t="s">
        <v>570</v>
      </c>
      <c r="C14" s="23">
        <v>1</v>
      </c>
      <c r="D14" s="24">
        <v>47848</v>
      </c>
    </row>
    <row r="15" spans="2:4">
      <c r="B15" s="22" t="s">
        <v>603</v>
      </c>
      <c r="C15" s="23">
        <v>2.76</v>
      </c>
      <c r="D15" s="24">
        <v>47456</v>
      </c>
    </row>
    <row r="16" spans="2:4">
      <c r="B16" s="22" t="s">
        <v>571</v>
      </c>
      <c r="C16" s="23">
        <v>0.6</v>
      </c>
      <c r="D16" s="24">
        <v>47936</v>
      </c>
    </row>
    <row r="17" spans="2:4">
      <c r="B17" s="22" t="s">
        <v>574</v>
      </c>
      <c r="C17" s="23">
        <v>3.2</v>
      </c>
      <c r="D17" s="24">
        <v>46810</v>
      </c>
    </row>
    <row r="18" spans="2:4">
      <c r="B18" s="22" t="s">
        <v>599</v>
      </c>
      <c r="C18" s="23">
        <v>11.65</v>
      </c>
      <c r="D18" s="24">
        <v>47001</v>
      </c>
    </row>
    <row r="19" spans="2:4">
      <c r="B19" s="22" t="s">
        <v>578</v>
      </c>
      <c r="C19" s="23">
        <v>10.51</v>
      </c>
      <c r="D19" s="24">
        <v>46007</v>
      </c>
    </row>
    <row r="20" spans="2:4">
      <c r="B20" s="22" t="s">
        <v>580</v>
      </c>
      <c r="C20" s="23">
        <v>0.94</v>
      </c>
      <c r="D20" s="24">
        <v>46798</v>
      </c>
    </row>
    <row r="21" spans="2:4">
      <c r="B21" s="22" t="s">
        <v>1071</v>
      </c>
      <c r="C21" s="23">
        <v>9.4600000000000009</v>
      </c>
      <c r="D21" s="24">
        <v>47939</v>
      </c>
    </row>
    <row r="22" spans="2:4">
      <c r="B22" s="22" t="s">
        <v>693</v>
      </c>
      <c r="C22" s="23">
        <v>9.75</v>
      </c>
      <c r="D22" s="24">
        <v>47240</v>
      </c>
    </row>
    <row r="23" spans="2:4">
      <c r="B23" s="22" t="s">
        <v>584</v>
      </c>
      <c r="C23" s="23">
        <v>11.95</v>
      </c>
      <c r="D23" s="24">
        <v>48213</v>
      </c>
    </row>
    <row r="24" spans="2:4">
      <c r="B24" s="22" t="s">
        <v>589</v>
      </c>
      <c r="C24" s="23">
        <v>2.9</v>
      </c>
      <c r="D24" s="24">
        <v>48127</v>
      </c>
    </row>
    <row r="25" spans="2:4">
      <c r="B25" s="22" t="s">
        <v>590</v>
      </c>
      <c r="C25" s="23">
        <v>1.22</v>
      </c>
      <c r="D25" s="24">
        <v>46516</v>
      </c>
    </row>
    <row r="26" spans="2:4">
      <c r="B26" s="22" t="s">
        <v>1072</v>
      </c>
      <c r="C26" s="23">
        <v>41</v>
      </c>
      <c r="D26" s="24">
        <v>45800</v>
      </c>
    </row>
    <row r="27" spans="2:4">
      <c r="B27" s="22" t="s">
        <v>1021</v>
      </c>
      <c r="C27" s="23">
        <v>173</v>
      </c>
      <c r="D27" s="24">
        <v>53399</v>
      </c>
    </row>
    <row r="28" spans="2:4">
      <c r="B28" s="22" t="s">
        <v>609</v>
      </c>
      <c r="C28" s="23">
        <v>6.93</v>
      </c>
      <c r="D28" s="24">
        <v>46294</v>
      </c>
    </row>
    <row r="29" spans="2:4">
      <c r="B29" s="22" t="s">
        <v>611</v>
      </c>
      <c r="C29" s="23">
        <v>3.74</v>
      </c>
      <c r="D29" s="24">
        <v>45292</v>
      </c>
    </row>
    <row r="30" spans="2:4">
      <c r="B30" s="22" t="s">
        <v>613</v>
      </c>
      <c r="C30" s="23">
        <v>31.58</v>
      </c>
      <c r="D30" s="24">
        <v>46660</v>
      </c>
    </row>
    <row r="31" spans="2:4">
      <c r="B31" s="22" t="s">
        <v>1018</v>
      </c>
      <c r="C31" s="23">
        <v>40.57</v>
      </c>
      <c r="D31" s="24">
        <v>45260</v>
      </c>
    </row>
    <row r="32" spans="2:4">
      <c r="B32" s="22" t="s">
        <v>1019</v>
      </c>
      <c r="C32" s="23">
        <v>102.12</v>
      </c>
      <c r="D32" s="24">
        <v>46203</v>
      </c>
    </row>
    <row r="33" spans="2:4">
      <c r="B33" s="22" t="s">
        <v>1015</v>
      </c>
      <c r="C33" s="23">
        <v>81.709999999999994</v>
      </c>
      <c r="D33" s="24">
        <v>53235</v>
      </c>
    </row>
    <row r="34" spans="2:4">
      <c r="B34" s="22" t="s">
        <v>1073</v>
      </c>
      <c r="C34" s="23">
        <v>67.489999999999995</v>
      </c>
      <c r="D34" s="24">
        <v>46507</v>
      </c>
    </row>
    <row r="35" spans="2:4">
      <c r="B35" s="22" t="s">
        <v>1074</v>
      </c>
      <c r="C35" s="23">
        <v>27.58</v>
      </c>
      <c r="D35" s="24">
        <v>47026</v>
      </c>
    </row>
    <row r="36" spans="2:4">
      <c r="B36" s="22" t="s">
        <v>614</v>
      </c>
      <c r="C36" s="23">
        <v>6.03</v>
      </c>
      <c r="D36" s="24">
        <v>47604</v>
      </c>
    </row>
    <row r="37" spans="2:4">
      <c r="B37" s="22" t="s">
        <v>616</v>
      </c>
      <c r="C37" s="23">
        <v>51.36</v>
      </c>
      <c r="D37" s="24">
        <v>47986</v>
      </c>
    </row>
    <row r="38" spans="2:4">
      <c r="B38" s="22" t="s">
        <v>618</v>
      </c>
      <c r="C38" s="23">
        <v>1.91</v>
      </c>
      <c r="D38" s="24">
        <v>46735</v>
      </c>
    </row>
    <row r="39" spans="2:4">
      <c r="B39" s="22" t="s">
        <v>619</v>
      </c>
      <c r="C39" s="23">
        <v>0.09</v>
      </c>
      <c r="D39" s="24">
        <v>46224</v>
      </c>
    </row>
    <row r="40" spans="2:4">
      <c r="B40" s="22" t="s">
        <v>1075</v>
      </c>
      <c r="C40" s="23">
        <v>0.1</v>
      </c>
      <c r="D40" s="24">
        <v>44926</v>
      </c>
    </row>
    <row r="41" spans="2:4">
      <c r="B41" s="22" t="s">
        <v>1076</v>
      </c>
      <c r="C41" s="23">
        <v>0.56000000000000005</v>
      </c>
      <c r="D41" s="24">
        <v>47087</v>
      </c>
    </row>
    <row r="42" spans="2:4">
      <c r="B42" s="22" t="s">
        <v>1077</v>
      </c>
      <c r="C42" s="23">
        <v>238</v>
      </c>
      <c r="D42" s="24">
        <v>45130</v>
      </c>
    </row>
    <row r="43" spans="2:4">
      <c r="B43" s="22" t="s">
        <v>625</v>
      </c>
      <c r="C43" s="23">
        <v>2.08</v>
      </c>
      <c r="D43" s="24">
        <v>46828</v>
      </c>
    </row>
    <row r="44" spans="2:4">
      <c r="B44" s="22" t="s">
        <v>626</v>
      </c>
      <c r="C44" s="23">
        <v>2.34</v>
      </c>
      <c r="D44" s="24">
        <v>47491</v>
      </c>
    </row>
    <row r="45" spans="2:4">
      <c r="B45" s="22" t="s">
        <v>627</v>
      </c>
      <c r="C45" s="23">
        <v>45.42</v>
      </c>
      <c r="D45" s="24">
        <v>45871</v>
      </c>
    </row>
    <row r="46" spans="2:4">
      <c r="B46" s="22" t="s">
        <v>1078</v>
      </c>
      <c r="C46" s="23">
        <v>23.8</v>
      </c>
      <c r="D46" s="24">
        <v>46752</v>
      </c>
    </row>
    <row r="47" spans="2:4">
      <c r="B47" s="22" t="s">
        <v>1079</v>
      </c>
      <c r="C47" s="23">
        <v>4.4000000000000004</v>
      </c>
      <c r="D47" s="24">
        <v>47178</v>
      </c>
    </row>
    <row r="48" spans="2:4">
      <c r="B48" s="3" t="s">
        <v>126</v>
      </c>
      <c r="C48" s="9">
        <v>1399.49</v>
      </c>
      <c r="D48" s="25"/>
    </row>
    <row r="49" spans="2:4">
      <c r="B49" s="22" t="s">
        <v>562</v>
      </c>
      <c r="C49" s="23">
        <v>9.32</v>
      </c>
      <c r="D49" s="24">
        <v>48815</v>
      </c>
    </row>
    <row r="50" spans="2:4">
      <c r="B50" s="22" t="s">
        <v>631</v>
      </c>
      <c r="C50" s="23">
        <v>5.51</v>
      </c>
      <c r="D50" s="24">
        <v>47875</v>
      </c>
    </row>
    <row r="51" spans="2:4">
      <c r="B51" s="22" t="s">
        <v>670</v>
      </c>
      <c r="C51" s="23">
        <v>6.36</v>
      </c>
      <c r="D51" s="24">
        <v>48027</v>
      </c>
    </row>
    <row r="52" spans="2:4">
      <c r="B52" s="22" t="s">
        <v>1080</v>
      </c>
      <c r="C52" s="23">
        <v>18.36</v>
      </c>
      <c r="D52" s="24">
        <v>48226</v>
      </c>
    </row>
    <row r="53" spans="2:4">
      <c r="B53" s="22" t="s">
        <v>634</v>
      </c>
      <c r="C53" s="23">
        <v>0.19</v>
      </c>
      <c r="D53" s="24">
        <v>47995</v>
      </c>
    </row>
    <row r="54" spans="2:4">
      <c r="B54" s="22" t="s">
        <v>635</v>
      </c>
      <c r="C54" s="23">
        <v>3.39</v>
      </c>
      <c r="D54" s="24">
        <v>48213</v>
      </c>
    </row>
    <row r="55" spans="2:4">
      <c r="B55" s="22" t="s">
        <v>1081</v>
      </c>
      <c r="C55" s="23">
        <v>3.53</v>
      </c>
      <c r="D55" s="24">
        <v>48213</v>
      </c>
    </row>
    <row r="56" spans="2:4">
      <c r="B56" s="22" t="s">
        <v>671</v>
      </c>
      <c r="C56" s="23">
        <v>0.67</v>
      </c>
      <c r="D56" s="24">
        <v>45200</v>
      </c>
    </row>
    <row r="57" spans="2:4">
      <c r="B57" s="22" t="s">
        <v>1082</v>
      </c>
      <c r="C57" s="23">
        <v>0.24</v>
      </c>
      <c r="D57" s="24">
        <v>45753</v>
      </c>
    </row>
    <row r="58" spans="2:4">
      <c r="B58" s="22" t="s">
        <v>566</v>
      </c>
      <c r="C58" s="23">
        <v>10.85</v>
      </c>
      <c r="D58" s="24">
        <v>48584</v>
      </c>
    </row>
    <row r="59" spans="2:4">
      <c r="B59" s="22" t="s">
        <v>1030</v>
      </c>
      <c r="C59" s="23">
        <v>24.96</v>
      </c>
      <c r="D59" s="24">
        <v>46030</v>
      </c>
    </row>
    <row r="60" spans="2:4">
      <c r="B60" s="22" t="s">
        <v>1037</v>
      </c>
      <c r="C60" s="23">
        <v>0.02</v>
      </c>
      <c r="D60" s="24">
        <v>46289</v>
      </c>
    </row>
    <row r="61" spans="2:4">
      <c r="B61" s="22" t="s">
        <v>1039</v>
      </c>
      <c r="C61" s="23">
        <v>4.25</v>
      </c>
      <c r="D61" s="24">
        <v>45949</v>
      </c>
    </row>
    <row r="62" spans="2:4">
      <c r="B62" s="22" t="s">
        <v>674</v>
      </c>
      <c r="C62" s="23">
        <v>1.1499999999999999</v>
      </c>
      <c r="D62" s="24">
        <v>47723</v>
      </c>
    </row>
    <row r="63" spans="2:4">
      <c r="B63" s="22" t="s">
        <v>1083</v>
      </c>
      <c r="C63" s="23">
        <v>7.88</v>
      </c>
      <c r="D63" s="24">
        <v>46874</v>
      </c>
    </row>
    <row r="64" spans="2:4">
      <c r="B64" s="22" t="s">
        <v>1084</v>
      </c>
      <c r="C64" s="23">
        <v>71.27</v>
      </c>
      <c r="D64" s="24">
        <v>48844</v>
      </c>
    </row>
    <row r="65" spans="2:4">
      <c r="B65" s="22" t="s">
        <v>652</v>
      </c>
      <c r="C65" s="23">
        <v>0.36</v>
      </c>
      <c r="D65" s="24">
        <v>47391</v>
      </c>
    </row>
    <row r="66" spans="2:4">
      <c r="B66" s="22" t="s">
        <v>654</v>
      </c>
      <c r="C66" s="23">
        <v>12.54</v>
      </c>
      <c r="D66" s="24">
        <v>48160</v>
      </c>
    </row>
    <row r="67" spans="2:4">
      <c r="B67" s="22" t="s">
        <v>637</v>
      </c>
      <c r="C67" s="23">
        <v>1.36</v>
      </c>
      <c r="D67" s="24">
        <v>46174</v>
      </c>
    </row>
    <row r="68" spans="2:4">
      <c r="B68" s="22" t="s">
        <v>639</v>
      </c>
      <c r="C68" s="23">
        <v>27.34</v>
      </c>
      <c r="D68" s="24">
        <v>48006</v>
      </c>
    </row>
    <row r="69" spans="2:4">
      <c r="B69" s="22" t="s">
        <v>676</v>
      </c>
      <c r="C69" s="23">
        <v>4.03</v>
      </c>
      <c r="D69" s="24">
        <v>47908</v>
      </c>
    </row>
    <row r="70" spans="2:4">
      <c r="B70" s="22" t="s">
        <v>573</v>
      </c>
      <c r="C70" s="23">
        <v>8.25</v>
      </c>
      <c r="D70" s="24">
        <v>48244</v>
      </c>
    </row>
    <row r="71" spans="2:4">
      <c r="B71" s="22" t="s">
        <v>1085</v>
      </c>
      <c r="C71" s="23">
        <v>11.06</v>
      </c>
      <c r="D71" s="24">
        <v>48244</v>
      </c>
    </row>
    <row r="72" spans="2:4">
      <c r="B72" s="22" t="s">
        <v>678</v>
      </c>
      <c r="C72" s="23">
        <v>2.86</v>
      </c>
      <c r="D72" s="24">
        <v>46874</v>
      </c>
    </row>
    <row r="73" spans="2:4">
      <c r="B73" s="22" t="s">
        <v>680</v>
      </c>
      <c r="C73" s="23">
        <v>4.91</v>
      </c>
      <c r="D73" s="24">
        <v>47429</v>
      </c>
    </row>
    <row r="74" spans="2:4">
      <c r="B74" s="22" t="s">
        <v>1086</v>
      </c>
      <c r="C74" s="23">
        <v>1.1299999999999999</v>
      </c>
      <c r="D74" s="24">
        <v>45169</v>
      </c>
    </row>
    <row r="75" spans="2:4">
      <c r="B75" s="22" t="s">
        <v>682</v>
      </c>
      <c r="C75" s="23">
        <v>9.02</v>
      </c>
      <c r="D75" s="24">
        <v>45699</v>
      </c>
    </row>
    <row r="76" spans="2:4">
      <c r="B76" s="22" t="s">
        <v>684</v>
      </c>
      <c r="C76" s="23">
        <v>4.1100000000000003</v>
      </c>
      <c r="D76" s="24">
        <v>48404</v>
      </c>
    </row>
    <row r="77" spans="2:4">
      <c r="B77" s="22" t="s">
        <v>656</v>
      </c>
      <c r="C77" s="23">
        <v>2.42</v>
      </c>
      <c r="D77" s="24">
        <v>46623</v>
      </c>
    </row>
    <row r="78" spans="2:4">
      <c r="B78" s="22" t="s">
        <v>657</v>
      </c>
      <c r="C78" s="23">
        <v>7</v>
      </c>
      <c r="D78" s="24">
        <v>46763</v>
      </c>
    </row>
    <row r="79" spans="2:4">
      <c r="B79" s="22" t="s">
        <v>658</v>
      </c>
      <c r="C79" s="23">
        <v>18.2</v>
      </c>
      <c r="D79" s="24">
        <v>48360</v>
      </c>
    </row>
    <row r="80" spans="2:4">
      <c r="B80" s="22" t="s">
        <v>1087</v>
      </c>
      <c r="C80" s="23">
        <v>7.71</v>
      </c>
      <c r="D80" s="24">
        <v>48244</v>
      </c>
    </row>
    <row r="81" spans="2:4">
      <c r="B81" s="22" t="s">
        <v>659</v>
      </c>
      <c r="C81" s="23">
        <v>10.14</v>
      </c>
      <c r="D81" s="24">
        <v>47245</v>
      </c>
    </row>
    <row r="82" spans="2:4">
      <c r="B82" s="22" t="s">
        <v>660</v>
      </c>
      <c r="C82" s="23">
        <v>1.3</v>
      </c>
      <c r="D82" s="24">
        <v>46417</v>
      </c>
    </row>
    <row r="83" spans="2:4">
      <c r="B83" s="22" t="s">
        <v>662</v>
      </c>
      <c r="C83" s="23">
        <v>18.559999999999999</v>
      </c>
      <c r="D83" s="24">
        <v>47132</v>
      </c>
    </row>
    <row r="84" spans="2:4">
      <c r="B84" s="22" t="s">
        <v>640</v>
      </c>
      <c r="C84" s="23">
        <v>8.4700000000000006</v>
      </c>
      <c r="D84" s="24">
        <v>48093</v>
      </c>
    </row>
    <row r="85" spans="2:4">
      <c r="B85" s="22" t="s">
        <v>666</v>
      </c>
      <c r="C85" s="23">
        <v>4.47</v>
      </c>
      <c r="D85" s="24">
        <v>45678</v>
      </c>
    </row>
    <row r="86" spans="2:4">
      <c r="B86" s="22" t="s">
        <v>667</v>
      </c>
      <c r="C86" s="23">
        <v>38.369999999999997</v>
      </c>
      <c r="D86" s="24">
        <v>47586</v>
      </c>
    </row>
    <row r="87" spans="2:4">
      <c r="B87" s="22" t="s">
        <v>668</v>
      </c>
      <c r="C87" s="23">
        <v>46.81</v>
      </c>
      <c r="D87" s="24">
        <v>47586</v>
      </c>
    </row>
    <row r="88" spans="2:4">
      <c r="B88" s="22" t="s">
        <v>1088</v>
      </c>
      <c r="C88" s="23">
        <v>19.2</v>
      </c>
      <c r="D88" s="24">
        <v>47824</v>
      </c>
    </row>
    <row r="89" spans="2:4">
      <c r="B89" s="22" t="s">
        <v>1089</v>
      </c>
      <c r="C89" s="23">
        <v>32</v>
      </c>
      <c r="D89" s="24">
        <v>46589</v>
      </c>
    </row>
    <row r="90" spans="2:4">
      <c r="B90" s="22" t="s">
        <v>691</v>
      </c>
      <c r="C90" s="23">
        <v>25.2</v>
      </c>
      <c r="D90" s="24">
        <v>49041</v>
      </c>
    </row>
    <row r="91" spans="2:4">
      <c r="B91" s="22" t="s">
        <v>692</v>
      </c>
      <c r="C91" s="23">
        <v>1.64</v>
      </c>
      <c r="D91" s="24">
        <v>48525</v>
      </c>
    </row>
    <row r="92" spans="2:4">
      <c r="B92" s="22" t="s">
        <v>576</v>
      </c>
      <c r="C92" s="23">
        <v>3.13</v>
      </c>
      <c r="D92" s="24">
        <v>47849</v>
      </c>
    </row>
    <row r="93" spans="2:4">
      <c r="B93" s="22" t="s">
        <v>1041</v>
      </c>
      <c r="C93" s="23">
        <v>92.43</v>
      </c>
      <c r="D93" s="24">
        <v>46481</v>
      </c>
    </row>
    <row r="94" spans="2:4">
      <c r="B94" s="22" t="s">
        <v>1090</v>
      </c>
      <c r="C94" s="23">
        <v>409.6</v>
      </c>
      <c r="D94" s="24">
        <v>45219</v>
      </c>
    </row>
    <row r="95" spans="2:4">
      <c r="B95" s="22" t="s">
        <v>695</v>
      </c>
      <c r="C95" s="23">
        <v>26.49</v>
      </c>
      <c r="D95" s="24">
        <v>46599</v>
      </c>
    </row>
    <row r="96" spans="2:4">
      <c r="B96" s="22" t="s">
        <v>669</v>
      </c>
      <c r="C96" s="23">
        <v>0.89</v>
      </c>
      <c r="D96" s="24">
        <v>46569</v>
      </c>
    </row>
    <row r="97" spans="2:4">
      <c r="B97" s="22" t="s">
        <v>1091</v>
      </c>
      <c r="C97" s="23">
        <v>0.87</v>
      </c>
      <c r="D97" s="24">
        <v>45748</v>
      </c>
    </row>
    <row r="98" spans="2:4">
      <c r="B98" s="22" t="s">
        <v>585</v>
      </c>
      <c r="C98" s="23">
        <v>0.16</v>
      </c>
      <c r="D98" s="24">
        <v>47711</v>
      </c>
    </row>
    <row r="99" spans="2:4">
      <c r="B99" s="22" t="s">
        <v>586</v>
      </c>
      <c r="C99" s="23">
        <v>1.06</v>
      </c>
      <c r="D99" s="24">
        <v>47711</v>
      </c>
    </row>
    <row r="100" spans="2:4">
      <c r="B100" s="22" t="s">
        <v>1092</v>
      </c>
      <c r="C100" s="23">
        <v>41.55</v>
      </c>
      <c r="D100" s="24">
        <v>46022</v>
      </c>
    </row>
    <row r="101" spans="2:4">
      <c r="B101" s="22" t="s">
        <v>587</v>
      </c>
      <c r="C101" s="23">
        <v>8.73</v>
      </c>
      <c r="D101" s="24">
        <v>48244</v>
      </c>
    </row>
    <row r="102" spans="2:4">
      <c r="B102" s="22" t="s">
        <v>694</v>
      </c>
      <c r="C102" s="23">
        <v>58.36</v>
      </c>
      <c r="D102" s="24">
        <v>45838</v>
      </c>
    </row>
    <row r="103" spans="2:4">
      <c r="B103" s="22" t="s">
        <v>696</v>
      </c>
      <c r="C103" s="23">
        <v>59.69</v>
      </c>
      <c r="D103" s="24">
        <v>49414</v>
      </c>
    </row>
    <row r="104" spans="2:4">
      <c r="B104" s="22" t="s">
        <v>697</v>
      </c>
      <c r="C104" s="23">
        <v>17.579999999999998</v>
      </c>
      <c r="D104" s="24">
        <v>49400</v>
      </c>
    </row>
    <row r="105" spans="2:4">
      <c r="B105" s="22" t="s">
        <v>1093</v>
      </c>
      <c r="C105" s="23">
        <v>16.77</v>
      </c>
      <c r="D105" s="24">
        <v>49400</v>
      </c>
    </row>
    <row r="106" spans="2:4">
      <c r="B106" s="22" t="s">
        <v>699</v>
      </c>
      <c r="C106" s="23">
        <v>8.26</v>
      </c>
      <c r="D106" s="24" t="s">
        <v>1094</v>
      </c>
    </row>
    <row r="107" spans="2:4">
      <c r="B107" s="22" t="s">
        <v>642</v>
      </c>
      <c r="C107" s="23">
        <v>2.2999999999999998</v>
      </c>
      <c r="D107" s="24" t="s">
        <v>1095</v>
      </c>
    </row>
    <row r="108" spans="2:4">
      <c r="B108" s="22" t="s">
        <v>591</v>
      </c>
      <c r="C108" s="23">
        <v>0.05</v>
      </c>
      <c r="D108" s="24">
        <v>47995</v>
      </c>
    </row>
    <row r="109" spans="2:4">
      <c r="B109" s="22" t="s">
        <v>592</v>
      </c>
      <c r="C109" s="23">
        <v>0.17</v>
      </c>
      <c r="D109" s="24">
        <v>47994</v>
      </c>
    </row>
    <row r="110" spans="2:4">
      <c r="B110" s="22" t="s">
        <v>593</v>
      </c>
      <c r="C110" s="23">
        <v>0.55000000000000004</v>
      </c>
      <c r="D110" s="24">
        <v>48105</v>
      </c>
    </row>
    <row r="111" spans="2:4">
      <c r="B111" s="22" t="s">
        <v>1096</v>
      </c>
      <c r="C111" s="23">
        <v>5.95</v>
      </c>
      <c r="D111" s="24">
        <v>45606</v>
      </c>
    </row>
    <row r="112" spans="2:4">
      <c r="B112" s="22" t="s">
        <v>1097</v>
      </c>
      <c r="C112" s="23">
        <v>5.88</v>
      </c>
      <c r="D112" s="24">
        <v>44927</v>
      </c>
    </row>
    <row r="113" spans="2:4">
      <c r="B113" s="22" t="s">
        <v>1098</v>
      </c>
      <c r="C113" s="23">
        <v>9.75</v>
      </c>
      <c r="D113" s="24">
        <v>46203</v>
      </c>
    </row>
    <row r="114" spans="2:4">
      <c r="B114" s="22" t="s">
        <v>1099</v>
      </c>
      <c r="C114" s="23">
        <v>8.65</v>
      </c>
      <c r="D114" s="24">
        <v>45074</v>
      </c>
    </row>
    <row r="115" spans="2:4">
      <c r="B115" s="22" t="s">
        <v>1100</v>
      </c>
      <c r="C115" s="23">
        <v>1.57</v>
      </c>
      <c r="D115" s="24">
        <v>45373</v>
      </c>
    </row>
    <row r="116" spans="2:4">
      <c r="B116" s="22" t="s">
        <v>1101</v>
      </c>
      <c r="C116" s="23">
        <v>25.44</v>
      </c>
      <c r="D116" s="24">
        <v>46608</v>
      </c>
    </row>
    <row r="117" spans="2:4">
      <c r="B117" s="22" t="s">
        <v>601</v>
      </c>
      <c r="C117" s="23">
        <v>97.2</v>
      </c>
      <c r="D117" s="24">
        <v>48549</v>
      </c>
    </row>
    <row r="120" spans="2:4">
      <c r="B120" s="6" t="s">
        <v>134</v>
      </c>
      <c r="D120" s="6"/>
    </row>
    <row r="124" spans="2:4">
      <c r="B124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1062</v>
      </c>
    </row>
    <row r="7" spans="2:16">
      <c r="B7" s="3" t="s">
        <v>85</v>
      </c>
      <c r="C7" s="3" t="s">
        <v>86</v>
      </c>
      <c r="D7" s="3" t="s">
        <v>190</v>
      </c>
      <c r="E7" s="3" t="s">
        <v>88</v>
      </c>
      <c r="F7" s="3" t="s">
        <v>89</v>
      </c>
      <c r="G7" s="3" t="s">
        <v>138</v>
      </c>
      <c r="H7" s="3" t="s">
        <v>139</v>
      </c>
      <c r="I7" s="3" t="s">
        <v>90</v>
      </c>
      <c r="J7" s="3" t="s">
        <v>91</v>
      </c>
      <c r="K7" s="3" t="s">
        <v>1063</v>
      </c>
      <c r="L7" s="3" t="s">
        <v>140</v>
      </c>
      <c r="M7" s="3" t="s">
        <v>1064</v>
      </c>
      <c r="N7" s="3" t="s">
        <v>142</v>
      </c>
      <c r="O7" s="3" t="s">
        <v>143</v>
      </c>
      <c r="P7" s="3" t="s">
        <v>144</v>
      </c>
    </row>
    <row r="8" spans="2:16">
      <c r="B8" s="4"/>
      <c r="C8" s="4"/>
      <c r="D8" s="4"/>
      <c r="E8" s="4"/>
      <c r="F8" s="4"/>
      <c r="G8" s="4" t="s">
        <v>145</v>
      </c>
      <c r="H8" s="4" t="s">
        <v>146</v>
      </c>
      <c r="I8" s="4"/>
      <c r="J8" s="4" t="s">
        <v>96</v>
      </c>
      <c r="K8" s="4" t="s">
        <v>96</v>
      </c>
      <c r="L8" s="4" t="s">
        <v>147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1065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192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158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193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410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126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195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196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134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1066</v>
      </c>
    </row>
    <row r="7" spans="2:16">
      <c r="B7" s="3" t="s">
        <v>85</v>
      </c>
      <c r="C7" s="3" t="s">
        <v>86</v>
      </c>
      <c r="D7" s="3" t="s">
        <v>190</v>
      </c>
      <c r="E7" s="3" t="s">
        <v>88</v>
      </c>
      <c r="F7" s="3" t="s">
        <v>89</v>
      </c>
      <c r="G7" s="3" t="s">
        <v>138</v>
      </c>
      <c r="H7" s="3" t="s">
        <v>139</v>
      </c>
      <c r="I7" s="3" t="s">
        <v>90</v>
      </c>
      <c r="J7" s="3" t="s">
        <v>91</v>
      </c>
      <c r="K7" s="3" t="s">
        <v>1063</v>
      </c>
      <c r="L7" s="3" t="s">
        <v>140</v>
      </c>
      <c r="M7" s="3" t="s">
        <v>1064</v>
      </c>
      <c r="N7" s="3" t="s">
        <v>142</v>
      </c>
      <c r="O7" s="3" t="s">
        <v>143</v>
      </c>
      <c r="P7" s="3" t="s">
        <v>144</v>
      </c>
    </row>
    <row r="8" spans="2:16">
      <c r="B8" s="4"/>
      <c r="C8" s="4"/>
      <c r="D8" s="4"/>
      <c r="E8" s="4"/>
      <c r="F8" s="4"/>
      <c r="G8" s="4" t="s">
        <v>145</v>
      </c>
      <c r="H8" s="4" t="s">
        <v>146</v>
      </c>
      <c r="I8" s="4"/>
      <c r="J8" s="4" t="s">
        <v>96</v>
      </c>
      <c r="K8" s="4" t="s">
        <v>96</v>
      </c>
      <c r="L8" s="4" t="s">
        <v>147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1067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1068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192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158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193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410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126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195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196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134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47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2" width="16.7109375" customWidth="1"/>
    <col min="13" max="13" width="9.7109375" customWidth="1"/>
    <col min="14" max="14" width="21.7109375" customWidth="1"/>
    <col min="15" max="15" width="12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135</v>
      </c>
    </row>
    <row r="7" spans="2:18" ht="15.75">
      <c r="B7" s="2" t="s">
        <v>136</v>
      </c>
    </row>
    <row r="8" spans="2:18">
      <c r="B8" s="3" t="s">
        <v>85</v>
      </c>
      <c r="C8" s="3" t="s">
        <v>86</v>
      </c>
      <c r="D8" s="3" t="s">
        <v>137</v>
      </c>
      <c r="E8" s="3" t="s">
        <v>88</v>
      </c>
      <c r="F8" s="3" t="s">
        <v>89</v>
      </c>
      <c r="G8" s="3" t="s">
        <v>138</v>
      </c>
      <c r="H8" s="3" t="s">
        <v>139</v>
      </c>
      <c r="I8" s="3" t="s">
        <v>90</v>
      </c>
      <c r="J8" s="3" t="s">
        <v>91</v>
      </c>
      <c r="K8" s="3" t="s">
        <v>92</v>
      </c>
      <c r="L8" s="3" t="s">
        <v>140</v>
      </c>
      <c r="M8" s="3" t="s">
        <v>43</v>
      </c>
      <c r="N8" s="3" t="s">
        <v>141</v>
      </c>
      <c r="O8" s="3" t="s">
        <v>93</v>
      </c>
      <c r="P8" s="3" t="s">
        <v>142</v>
      </c>
      <c r="Q8" s="3" t="s">
        <v>143</v>
      </c>
      <c r="R8" s="3" t="s">
        <v>144</v>
      </c>
    </row>
    <row r="9" spans="2:18">
      <c r="B9" s="4"/>
      <c r="C9" s="4"/>
      <c r="D9" s="4"/>
      <c r="E9" s="4"/>
      <c r="F9" s="4"/>
      <c r="G9" s="4" t="s">
        <v>145</v>
      </c>
      <c r="H9" s="4" t="s">
        <v>146</v>
      </c>
      <c r="I9" s="4"/>
      <c r="J9" s="4" t="s">
        <v>96</v>
      </c>
      <c r="K9" s="4" t="s">
        <v>96</v>
      </c>
      <c r="L9" s="4" t="s">
        <v>147</v>
      </c>
      <c r="M9" s="4" t="s">
        <v>148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149</v>
      </c>
      <c r="C11" s="12"/>
      <c r="D11" s="20"/>
      <c r="E11" s="3"/>
      <c r="F11" s="3"/>
      <c r="G11" s="3"/>
      <c r="H11" s="12">
        <v>2.88</v>
      </c>
      <c r="I11" s="3"/>
      <c r="K11" s="10">
        <v>2.47E-2</v>
      </c>
      <c r="L11" s="9">
        <v>30811260</v>
      </c>
      <c r="O11" s="9">
        <v>31690.86</v>
      </c>
      <c r="Q11" s="10">
        <v>1</v>
      </c>
      <c r="R11" s="10">
        <v>0.58609999999999995</v>
      </c>
    </row>
    <row r="12" spans="2:18">
      <c r="B12" s="3" t="s">
        <v>99</v>
      </c>
      <c r="C12" s="12"/>
      <c r="D12" s="20"/>
      <c r="E12" s="3"/>
      <c r="F12" s="3"/>
      <c r="G12" s="3"/>
      <c r="H12" s="12">
        <v>2.88</v>
      </c>
      <c r="I12" s="3"/>
      <c r="K12" s="10">
        <v>2.47E-2</v>
      </c>
      <c r="L12" s="9">
        <v>30545260</v>
      </c>
      <c r="O12" s="9">
        <v>30779.19</v>
      </c>
      <c r="Q12" s="10">
        <v>0.97119999999999995</v>
      </c>
      <c r="R12" s="10">
        <v>0.56920000000000004</v>
      </c>
    </row>
    <row r="13" spans="2:18">
      <c r="B13" s="13" t="s">
        <v>150</v>
      </c>
      <c r="C13" s="14"/>
      <c r="D13" s="21"/>
      <c r="E13" s="13"/>
      <c r="F13" s="13"/>
      <c r="G13" s="13"/>
      <c r="H13" s="14">
        <v>5.55</v>
      </c>
      <c r="I13" s="13"/>
      <c r="K13" s="16">
        <v>8.6999999999999994E-3</v>
      </c>
      <c r="L13" s="15">
        <v>12251577</v>
      </c>
      <c r="O13" s="15">
        <v>12942.74</v>
      </c>
      <c r="Q13" s="16">
        <v>0.40839999999999999</v>
      </c>
      <c r="R13" s="16">
        <v>0.2394</v>
      </c>
    </row>
    <row r="14" spans="2:18">
      <c r="B14" s="13" t="s">
        <v>151</v>
      </c>
      <c r="C14" s="14"/>
      <c r="D14" s="21"/>
      <c r="E14" s="13"/>
      <c r="F14" s="13"/>
      <c r="G14" s="13"/>
      <c r="H14" s="14">
        <v>5.55</v>
      </c>
      <c r="I14" s="13"/>
      <c r="K14" s="16">
        <v>8.6999999999999994E-3</v>
      </c>
      <c r="L14" s="15">
        <v>12251577</v>
      </c>
      <c r="O14" s="15">
        <v>12942.74</v>
      </c>
      <c r="Q14" s="16">
        <v>0.40839999999999999</v>
      </c>
      <c r="R14" s="16">
        <v>0.2394</v>
      </c>
    </row>
    <row r="15" spans="2:18">
      <c r="B15" s="6" t="s">
        <v>152</v>
      </c>
      <c r="C15" s="17">
        <v>1172220</v>
      </c>
      <c r="D15" s="18" t="s">
        <v>153</v>
      </c>
      <c r="E15" s="6" t="s">
        <v>154</v>
      </c>
      <c r="F15" s="6"/>
      <c r="G15" s="6"/>
      <c r="H15" s="17">
        <v>8.8800000000000008</v>
      </c>
      <c r="I15" s="6" t="s">
        <v>103</v>
      </c>
      <c r="J15" s="19">
        <v>1E-3</v>
      </c>
      <c r="K15" s="8">
        <v>8.3000000000000001E-3</v>
      </c>
      <c r="L15" s="7">
        <v>1441309</v>
      </c>
      <c r="M15" s="7">
        <v>101.22</v>
      </c>
      <c r="N15" s="7">
        <v>0</v>
      </c>
      <c r="O15" s="7">
        <v>1458.89</v>
      </c>
      <c r="P15" s="8">
        <v>1E-4</v>
      </c>
      <c r="Q15" s="8">
        <v>4.5999999999999999E-2</v>
      </c>
      <c r="R15" s="8">
        <v>2.7E-2</v>
      </c>
    </row>
    <row r="16" spans="2:18">
      <c r="B16" s="6" t="s">
        <v>155</v>
      </c>
      <c r="C16" s="17">
        <v>1140847</v>
      </c>
      <c r="D16" s="18" t="s">
        <v>153</v>
      </c>
      <c r="E16" s="6" t="s">
        <v>154</v>
      </c>
      <c r="F16" s="6"/>
      <c r="G16" s="6"/>
      <c r="H16" s="17">
        <v>4.34</v>
      </c>
      <c r="I16" s="6" t="s">
        <v>103</v>
      </c>
      <c r="J16" s="19">
        <v>7.4999999999999997E-3</v>
      </c>
      <c r="K16" s="8">
        <v>8.8999999999999999E-3</v>
      </c>
      <c r="L16" s="7">
        <v>2345248</v>
      </c>
      <c r="M16" s="7">
        <v>108.8</v>
      </c>
      <c r="N16" s="7">
        <v>0</v>
      </c>
      <c r="O16" s="7">
        <v>2551.63</v>
      </c>
      <c r="P16" s="8">
        <v>1E-4</v>
      </c>
      <c r="Q16" s="8">
        <v>8.0500000000000002E-2</v>
      </c>
      <c r="R16" s="8">
        <v>4.7199999999999999E-2</v>
      </c>
    </row>
    <row r="17" spans="2:18">
      <c r="B17" s="6" t="s">
        <v>156</v>
      </c>
      <c r="C17" s="17">
        <v>1157023</v>
      </c>
      <c r="D17" s="18" t="s">
        <v>153</v>
      </c>
      <c r="E17" s="6" t="s">
        <v>154</v>
      </c>
      <c r="F17" s="6"/>
      <c r="G17" s="6"/>
      <c r="H17" s="17">
        <v>6.31</v>
      </c>
      <c r="I17" s="6" t="s">
        <v>103</v>
      </c>
      <c r="J17" s="19">
        <v>5.0000000000000001E-3</v>
      </c>
      <c r="K17" s="8">
        <v>8.6E-3</v>
      </c>
      <c r="L17" s="7">
        <v>5455305</v>
      </c>
      <c r="M17" s="7">
        <v>105.8</v>
      </c>
      <c r="N17" s="7">
        <v>0</v>
      </c>
      <c r="O17" s="7">
        <v>5771.71</v>
      </c>
      <c r="P17" s="8">
        <v>2.9999999999999997E-4</v>
      </c>
      <c r="Q17" s="8">
        <v>0.18210000000000001</v>
      </c>
      <c r="R17" s="8">
        <v>0.1067</v>
      </c>
    </row>
    <row r="18" spans="2:18">
      <c r="B18" s="6" t="s">
        <v>157</v>
      </c>
      <c r="C18" s="17">
        <v>1169564</v>
      </c>
      <c r="D18" s="18" t="s">
        <v>153</v>
      </c>
      <c r="E18" s="6" t="s">
        <v>154</v>
      </c>
      <c r="F18" s="6"/>
      <c r="G18" s="6"/>
      <c r="H18" s="17">
        <v>3.58</v>
      </c>
      <c r="I18" s="6" t="s">
        <v>103</v>
      </c>
      <c r="J18" s="19">
        <v>1E-3</v>
      </c>
      <c r="K18" s="8">
        <v>8.8000000000000005E-3</v>
      </c>
      <c r="L18" s="7">
        <v>3009715</v>
      </c>
      <c r="M18" s="7">
        <v>105.01</v>
      </c>
      <c r="N18" s="7">
        <v>0</v>
      </c>
      <c r="O18" s="7">
        <v>3160.5</v>
      </c>
      <c r="P18" s="8">
        <v>2.0000000000000001E-4</v>
      </c>
      <c r="Q18" s="8">
        <v>9.9699999999999997E-2</v>
      </c>
      <c r="R18" s="8">
        <v>5.8400000000000001E-2</v>
      </c>
    </row>
    <row r="19" spans="2:18">
      <c r="B19" s="13" t="s">
        <v>158</v>
      </c>
      <c r="C19" s="14"/>
      <c r="D19" s="21"/>
      <c r="E19" s="13"/>
      <c r="F19" s="13"/>
      <c r="G19" s="13"/>
      <c r="H19" s="14">
        <v>0.95</v>
      </c>
      <c r="I19" s="13"/>
      <c r="K19" s="16">
        <v>3.6299999999999999E-2</v>
      </c>
      <c r="L19" s="15">
        <v>18293683</v>
      </c>
      <c r="O19" s="15">
        <v>17836.45</v>
      </c>
      <c r="Q19" s="16">
        <v>0.56279999999999997</v>
      </c>
      <c r="R19" s="16">
        <v>0.32990000000000003</v>
      </c>
    </row>
    <row r="20" spans="2:18">
      <c r="B20" s="13" t="s">
        <v>159</v>
      </c>
      <c r="C20" s="14"/>
      <c r="D20" s="21"/>
      <c r="E20" s="13"/>
      <c r="F20" s="13"/>
      <c r="G20" s="13"/>
      <c r="H20" s="14">
        <v>0.72</v>
      </c>
      <c r="I20" s="13"/>
      <c r="K20" s="16">
        <v>3.6900000000000002E-2</v>
      </c>
      <c r="L20" s="15">
        <v>8063554</v>
      </c>
      <c r="O20" s="15">
        <v>7854.95</v>
      </c>
      <c r="Q20" s="16">
        <v>0.24790000000000001</v>
      </c>
      <c r="R20" s="16">
        <v>0.14530000000000001</v>
      </c>
    </row>
    <row r="21" spans="2:18">
      <c r="B21" s="6" t="s">
        <v>160</v>
      </c>
      <c r="C21" s="17">
        <v>8231029</v>
      </c>
      <c r="D21" s="18" t="s">
        <v>153</v>
      </c>
      <c r="E21" s="6" t="s">
        <v>154</v>
      </c>
      <c r="F21" s="6"/>
      <c r="G21" s="6"/>
      <c r="H21" s="17">
        <v>0.78</v>
      </c>
      <c r="I21" s="6" t="s">
        <v>103</v>
      </c>
      <c r="J21" s="19">
        <v>0</v>
      </c>
      <c r="K21" s="8">
        <v>3.6900000000000002E-2</v>
      </c>
      <c r="L21" s="7">
        <v>939512</v>
      </c>
      <c r="M21" s="7">
        <v>97.2</v>
      </c>
      <c r="N21" s="7">
        <v>0</v>
      </c>
      <c r="O21" s="7">
        <v>913.21</v>
      </c>
      <c r="P21" s="8">
        <v>1E-4</v>
      </c>
      <c r="Q21" s="8">
        <v>2.8799999999999999E-2</v>
      </c>
      <c r="R21" s="8">
        <v>1.6899999999999998E-2</v>
      </c>
    </row>
    <row r="22" spans="2:18">
      <c r="B22" s="6" t="s">
        <v>161</v>
      </c>
      <c r="C22" s="17">
        <v>8231128</v>
      </c>
      <c r="D22" s="18" t="s">
        <v>153</v>
      </c>
      <c r="E22" s="6" t="s">
        <v>154</v>
      </c>
      <c r="F22" s="6"/>
      <c r="G22" s="6"/>
      <c r="H22" s="17">
        <v>0.86</v>
      </c>
      <c r="I22" s="6" t="s">
        <v>103</v>
      </c>
      <c r="J22" s="19">
        <v>0</v>
      </c>
      <c r="K22" s="8">
        <v>3.6799999999999999E-2</v>
      </c>
      <c r="L22" s="7">
        <v>2345879</v>
      </c>
      <c r="M22" s="7">
        <v>96.94</v>
      </c>
      <c r="N22" s="7">
        <v>0</v>
      </c>
      <c r="O22" s="7">
        <v>2274.1</v>
      </c>
      <c r="P22" s="8">
        <v>1E-4</v>
      </c>
      <c r="Q22" s="8">
        <v>7.1800000000000003E-2</v>
      </c>
      <c r="R22" s="8">
        <v>4.2099999999999999E-2</v>
      </c>
    </row>
    <row r="23" spans="2:18">
      <c r="B23" s="6" t="s">
        <v>162</v>
      </c>
      <c r="C23" s="17">
        <v>8231219</v>
      </c>
      <c r="D23" s="18" t="s">
        <v>153</v>
      </c>
      <c r="E23" s="6" t="s">
        <v>154</v>
      </c>
      <c r="F23" s="6"/>
      <c r="G23" s="6"/>
      <c r="H23" s="17">
        <v>0.94</v>
      </c>
      <c r="I23" s="6" t="s">
        <v>103</v>
      </c>
      <c r="J23" s="19">
        <v>0</v>
      </c>
      <c r="K23" s="8">
        <v>3.6799999999999999E-2</v>
      </c>
      <c r="L23" s="7">
        <v>908163</v>
      </c>
      <c r="M23" s="7">
        <v>96.67</v>
      </c>
      <c r="N23" s="7">
        <v>0</v>
      </c>
      <c r="O23" s="7">
        <v>877.92</v>
      </c>
      <c r="P23" s="8">
        <v>2.671E-5</v>
      </c>
      <c r="Q23" s="8">
        <v>2.7699999999999999E-2</v>
      </c>
      <c r="R23" s="8">
        <v>1.6199999999999999E-2</v>
      </c>
    </row>
    <row r="24" spans="2:18">
      <c r="B24" s="6" t="s">
        <v>163</v>
      </c>
      <c r="C24" s="17">
        <v>8230716</v>
      </c>
      <c r="D24" s="18" t="s">
        <v>153</v>
      </c>
      <c r="E24" s="6" t="s">
        <v>154</v>
      </c>
      <c r="F24" s="6"/>
      <c r="G24" s="6"/>
      <c r="H24" s="17">
        <v>0.52</v>
      </c>
      <c r="I24" s="6" t="s">
        <v>103</v>
      </c>
      <c r="J24" s="19">
        <v>0</v>
      </c>
      <c r="K24" s="8">
        <v>3.6900000000000002E-2</v>
      </c>
      <c r="L24" s="7">
        <v>770000</v>
      </c>
      <c r="M24" s="7">
        <v>98.15</v>
      </c>
      <c r="N24" s="7">
        <v>0</v>
      </c>
      <c r="O24" s="7">
        <v>755.76</v>
      </c>
      <c r="P24" s="8">
        <v>1E-4</v>
      </c>
      <c r="Q24" s="8">
        <v>2.3800000000000002E-2</v>
      </c>
      <c r="R24" s="8">
        <v>1.4E-2</v>
      </c>
    </row>
    <row r="25" spans="2:18">
      <c r="B25" s="6" t="s">
        <v>164</v>
      </c>
      <c r="C25" s="17">
        <v>8230815</v>
      </c>
      <c r="D25" s="18" t="s">
        <v>153</v>
      </c>
      <c r="E25" s="6" t="s">
        <v>154</v>
      </c>
      <c r="F25" s="6"/>
      <c r="G25" s="6"/>
      <c r="H25" s="17">
        <v>0.59</v>
      </c>
      <c r="I25" s="6" t="s">
        <v>103</v>
      </c>
      <c r="J25" s="19">
        <v>0</v>
      </c>
      <c r="K25" s="8">
        <v>3.7100000000000001E-2</v>
      </c>
      <c r="L25" s="7">
        <v>3100000</v>
      </c>
      <c r="M25" s="7">
        <v>97.87</v>
      </c>
      <c r="N25" s="7">
        <v>0</v>
      </c>
      <c r="O25" s="7">
        <v>3033.97</v>
      </c>
      <c r="P25" s="8">
        <v>2.9999999999999997E-4</v>
      </c>
      <c r="Q25" s="8">
        <v>9.5699999999999993E-2</v>
      </c>
      <c r="R25" s="8">
        <v>5.6099999999999997E-2</v>
      </c>
    </row>
    <row r="26" spans="2:18">
      <c r="B26" s="13" t="s">
        <v>165</v>
      </c>
      <c r="C26" s="14"/>
      <c r="D26" s="21"/>
      <c r="E26" s="13"/>
      <c r="F26" s="13"/>
      <c r="G26" s="13"/>
      <c r="H26" s="14">
        <v>1.1299999999999999</v>
      </c>
      <c r="I26" s="13"/>
      <c r="K26" s="16">
        <v>3.5700000000000003E-2</v>
      </c>
      <c r="L26" s="15">
        <v>10230129</v>
      </c>
      <c r="O26" s="15">
        <v>9981.51</v>
      </c>
      <c r="Q26" s="16">
        <v>0.315</v>
      </c>
      <c r="R26" s="16">
        <v>0.18459999999999999</v>
      </c>
    </row>
    <row r="27" spans="2:18">
      <c r="B27" s="6" t="s">
        <v>166</v>
      </c>
      <c r="C27" s="17">
        <v>1155068</v>
      </c>
      <c r="D27" s="18" t="s">
        <v>153</v>
      </c>
      <c r="E27" s="6" t="s">
        <v>154</v>
      </c>
      <c r="F27" s="6"/>
      <c r="G27" s="6"/>
      <c r="H27" s="17">
        <v>0.92</v>
      </c>
      <c r="I27" s="6" t="s">
        <v>103</v>
      </c>
      <c r="J27" s="19">
        <v>1.4999999999999999E-2</v>
      </c>
      <c r="K27" s="8">
        <v>3.6600000000000001E-2</v>
      </c>
      <c r="L27" s="7">
        <v>147227</v>
      </c>
      <c r="M27" s="7">
        <v>98.2</v>
      </c>
      <c r="N27" s="7">
        <v>0</v>
      </c>
      <c r="O27" s="7">
        <v>144.58000000000001</v>
      </c>
      <c r="P27" s="8">
        <v>1.0710000000000001E-5</v>
      </c>
      <c r="Q27" s="8">
        <v>4.5999999999999999E-3</v>
      </c>
      <c r="R27" s="8">
        <v>2.7000000000000001E-3</v>
      </c>
    </row>
    <row r="28" spans="2:18">
      <c r="B28" s="6" t="s">
        <v>167</v>
      </c>
      <c r="C28" s="17">
        <v>1167105</v>
      </c>
      <c r="D28" s="18" t="s">
        <v>153</v>
      </c>
      <c r="E28" s="6" t="s">
        <v>154</v>
      </c>
      <c r="F28" s="6"/>
      <c r="G28" s="6"/>
      <c r="H28" s="17">
        <v>0.59</v>
      </c>
      <c r="I28" s="6" t="s">
        <v>103</v>
      </c>
      <c r="J28" s="19">
        <v>1.5E-3</v>
      </c>
      <c r="K28" s="8">
        <v>3.5700000000000003E-2</v>
      </c>
      <c r="L28" s="7">
        <v>4801759</v>
      </c>
      <c r="M28" s="7">
        <v>98.11</v>
      </c>
      <c r="N28" s="7">
        <v>0</v>
      </c>
      <c r="O28" s="7">
        <v>4711.01</v>
      </c>
      <c r="P28" s="8">
        <v>2.9999999999999997E-4</v>
      </c>
      <c r="Q28" s="8">
        <v>0.1487</v>
      </c>
      <c r="R28" s="8">
        <v>8.7099999999999997E-2</v>
      </c>
    </row>
    <row r="29" spans="2:18">
      <c r="B29" s="6" t="s">
        <v>168</v>
      </c>
      <c r="C29" s="17">
        <v>1175777</v>
      </c>
      <c r="D29" s="18" t="s">
        <v>153</v>
      </c>
      <c r="E29" s="6" t="s">
        <v>154</v>
      </c>
      <c r="F29" s="6"/>
      <c r="G29" s="6"/>
      <c r="H29" s="17">
        <v>1.83</v>
      </c>
      <c r="I29" s="6" t="s">
        <v>103</v>
      </c>
      <c r="J29" s="19">
        <v>4.0000000000000001E-3</v>
      </c>
      <c r="K29" s="8">
        <v>3.56E-2</v>
      </c>
      <c r="L29" s="7">
        <v>3700000</v>
      </c>
      <c r="M29" s="7">
        <v>94.54</v>
      </c>
      <c r="N29" s="7">
        <v>0</v>
      </c>
      <c r="O29" s="7">
        <v>3497.98</v>
      </c>
      <c r="P29" s="8">
        <v>2.0000000000000001E-4</v>
      </c>
      <c r="Q29" s="8">
        <v>0.1104</v>
      </c>
      <c r="R29" s="8">
        <v>6.4699999999999994E-2</v>
      </c>
    </row>
    <row r="30" spans="2:18">
      <c r="B30" s="6" t="s">
        <v>169</v>
      </c>
      <c r="C30" s="17">
        <v>1130848</v>
      </c>
      <c r="D30" s="18" t="s">
        <v>153</v>
      </c>
      <c r="E30" s="6" t="s">
        <v>154</v>
      </c>
      <c r="F30" s="6"/>
      <c r="G30" s="6"/>
      <c r="H30" s="17">
        <v>1.22</v>
      </c>
      <c r="I30" s="6" t="s">
        <v>103</v>
      </c>
      <c r="J30" s="19">
        <v>3.7499999999999999E-2</v>
      </c>
      <c r="K30" s="8">
        <v>3.61E-2</v>
      </c>
      <c r="L30" s="7">
        <v>1581143</v>
      </c>
      <c r="M30" s="7">
        <v>102.96</v>
      </c>
      <c r="N30" s="7">
        <v>0</v>
      </c>
      <c r="O30" s="7">
        <v>1627.94</v>
      </c>
      <c r="P30" s="8">
        <v>1E-4</v>
      </c>
      <c r="Q30" s="8">
        <v>5.1400000000000001E-2</v>
      </c>
      <c r="R30" s="8">
        <v>3.0099999999999998E-2</v>
      </c>
    </row>
    <row r="31" spans="2:18">
      <c r="B31" s="13" t="s">
        <v>170</v>
      </c>
      <c r="C31" s="14"/>
      <c r="D31" s="21"/>
      <c r="E31" s="13"/>
      <c r="F31" s="13"/>
      <c r="G31" s="13"/>
      <c r="H31" s="14">
        <v>0</v>
      </c>
      <c r="I31" s="13"/>
      <c r="K31" s="16">
        <v>0</v>
      </c>
      <c r="L31" s="15">
        <v>0</v>
      </c>
      <c r="O31" s="15">
        <v>0</v>
      </c>
      <c r="Q31" s="16">
        <v>0</v>
      </c>
      <c r="R31" s="16">
        <v>0</v>
      </c>
    </row>
    <row r="32" spans="2:18">
      <c r="B32" s="13" t="s">
        <v>171</v>
      </c>
      <c r="C32" s="14"/>
      <c r="D32" s="21"/>
      <c r="E32" s="13"/>
      <c r="F32" s="13"/>
      <c r="G32" s="13"/>
      <c r="I32" s="13"/>
      <c r="L32" s="15">
        <v>0</v>
      </c>
      <c r="O32" s="15">
        <v>0</v>
      </c>
      <c r="Q32" s="16">
        <v>0</v>
      </c>
      <c r="R32" s="16">
        <v>0</v>
      </c>
    </row>
    <row r="33" spans="2:18">
      <c r="B33" s="3" t="s">
        <v>126</v>
      </c>
      <c r="C33" s="12"/>
      <c r="D33" s="20"/>
      <c r="E33" s="3"/>
      <c r="F33" s="3"/>
      <c r="G33" s="3"/>
      <c r="I33" s="3"/>
      <c r="L33" s="9">
        <v>266000</v>
      </c>
      <c r="O33" s="9">
        <v>911.67</v>
      </c>
      <c r="Q33" s="10">
        <v>2.8799999999999999E-2</v>
      </c>
      <c r="R33" s="10">
        <v>1.6899999999999998E-2</v>
      </c>
    </row>
    <row r="34" spans="2:18">
      <c r="B34" s="13" t="s">
        <v>172</v>
      </c>
      <c r="C34" s="14"/>
      <c r="D34" s="21"/>
      <c r="E34" s="13"/>
      <c r="F34" s="13"/>
      <c r="G34" s="13"/>
      <c r="H34" s="14">
        <v>0</v>
      </c>
      <c r="I34" s="13"/>
      <c r="K34" s="16">
        <v>0</v>
      </c>
      <c r="L34" s="15">
        <v>0</v>
      </c>
      <c r="O34" s="15">
        <v>0</v>
      </c>
      <c r="Q34" s="16">
        <v>0</v>
      </c>
      <c r="R34" s="16">
        <v>0</v>
      </c>
    </row>
    <row r="35" spans="2:18">
      <c r="B35" s="13" t="s">
        <v>173</v>
      </c>
      <c r="C35" s="14"/>
      <c r="D35" s="21"/>
      <c r="E35" s="13"/>
      <c r="F35" s="13"/>
      <c r="G35" s="13"/>
      <c r="H35" s="14">
        <v>0</v>
      </c>
      <c r="I35" s="13"/>
      <c r="K35" s="16">
        <v>0</v>
      </c>
      <c r="L35" s="15">
        <v>266000</v>
      </c>
      <c r="O35" s="15">
        <v>911.67</v>
      </c>
      <c r="Q35" s="16">
        <v>2.8799999999999999E-2</v>
      </c>
      <c r="R35" s="16">
        <v>1.6899999999999998E-2</v>
      </c>
    </row>
    <row r="36" spans="2:18">
      <c r="B36" s="6" t="s">
        <v>174</v>
      </c>
      <c r="C36" s="17" t="s">
        <v>175</v>
      </c>
      <c r="D36" s="18" t="s">
        <v>176</v>
      </c>
      <c r="E36" s="6" t="s">
        <v>177</v>
      </c>
      <c r="F36" s="6" t="s">
        <v>178</v>
      </c>
      <c r="G36" s="6"/>
      <c r="H36" s="17">
        <v>0</v>
      </c>
      <c r="I36" s="6" t="s">
        <v>44</v>
      </c>
      <c r="J36" s="19">
        <v>0</v>
      </c>
      <c r="K36" s="8">
        <v>0</v>
      </c>
      <c r="L36" s="7">
        <v>94000</v>
      </c>
      <c r="M36" s="7">
        <v>96.3</v>
      </c>
      <c r="N36" s="7">
        <v>0</v>
      </c>
      <c r="O36" s="7">
        <v>319.63</v>
      </c>
      <c r="P36" s="8">
        <v>0</v>
      </c>
      <c r="Q36" s="8">
        <v>1.01E-2</v>
      </c>
      <c r="R36" s="8">
        <v>5.8999999999999999E-3</v>
      </c>
    </row>
    <row r="37" spans="2:18">
      <c r="B37" s="6" t="s">
        <v>179</v>
      </c>
      <c r="C37" s="17" t="s">
        <v>180</v>
      </c>
      <c r="D37" s="18" t="s">
        <v>181</v>
      </c>
      <c r="E37" s="6" t="s">
        <v>177</v>
      </c>
      <c r="F37" s="6" t="s">
        <v>178</v>
      </c>
      <c r="G37" s="6"/>
      <c r="H37" s="17">
        <v>0</v>
      </c>
      <c r="I37" s="6" t="s">
        <v>44</v>
      </c>
      <c r="J37" s="19">
        <v>0</v>
      </c>
      <c r="K37" s="8">
        <v>0</v>
      </c>
      <c r="L37" s="7">
        <v>34000</v>
      </c>
      <c r="M37" s="7">
        <v>96.56</v>
      </c>
      <c r="N37" s="7">
        <v>0</v>
      </c>
      <c r="O37" s="7">
        <v>115.92</v>
      </c>
      <c r="P37" s="8">
        <v>0</v>
      </c>
      <c r="Q37" s="8">
        <v>3.7000000000000002E-3</v>
      </c>
      <c r="R37" s="8">
        <v>2.0999999999999999E-3</v>
      </c>
    </row>
    <row r="38" spans="2:18">
      <c r="B38" s="6" t="s">
        <v>182</v>
      </c>
      <c r="C38" s="17" t="s">
        <v>183</v>
      </c>
      <c r="D38" s="18" t="s">
        <v>181</v>
      </c>
      <c r="E38" s="6" t="s">
        <v>177</v>
      </c>
      <c r="F38" s="6" t="s">
        <v>178</v>
      </c>
      <c r="G38" s="6"/>
      <c r="H38" s="17">
        <v>0</v>
      </c>
      <c r="I38" s="6" t="s">
        <v>44</v>
      </c>
      <c r="J38" s="19">
        <v>0</v>
      </c>
      <c r="K38" s="8">
        <v>0</v>
      </c>
      <c r="L38" s="7">
        <v>76000</v>
      </c>
      <c r="M38" s="7">
        <v>97.05</v>
      </c>
      <c r="N38" s="7">
        <v>0</v>
      </c>
      <c r="O38" s="7">
        <v>260.44</v>
      </c>
      <c r="P38" s="8">
        <v>0</v>
      </c>
      <c r="Q38" s="8">
        <v>8.2000000000000007E-3</v>
      </c>
      <c r="R38" s="8">
        <v>4.7999999999999996E-3</v>
      </c>
    </row>
    <row r="39" spans="2:18">
      <c r="B39" s="6" t="s">
        <v>184</v>
      </c>
      <c r="C39" s="17" t="s">
        <v>185</v>
      </c>
      <c r="D39" s="18" t="s">
        <v>181</v>
      </c>
      <c r="E39" s="6" t="s">
        <v>177</v>
      </c>
      <c r="F39" s="6" t="s">
        <v>178</v>
      </c>
      <c r="G39" s="6"/>
      <c r="H39" s="17">
        <v>0</v>
      </c>
      <c r="I39" s="6" t="s">
        <v>44</v>
      </c>
      <c r="J39" s="19">
        <v>0</v>
      </c>
      <c r="K39" s="8">
        <v>0</v>
      </c>
      <c r="L39" s="7">
        <v>32000</v>
      </c>
      <c r="M39" s="7">
        <v>97.45</v>
      </c>
      <c r="N39" s="7">
        <v>0</v>
      </c>
      <c r="O39" s="7">
        <v>110.11</v>
      </c>
      <c r="P39" s="8">
        <v>1.0699999999999999E-6</v>
      </c>
      <c r="Q39" s="8">
        <v>3.5000000000000001E-3</v>
      </c>
      <c r="R39" s="8">
        <v>2E-3</v>
      </c>
    </row>
    <row r="40" spans="2:18">
      <c r="B40" s="6" t="s">
        <v>186</v>
      </c>
      <c r="C40" s="17" t="s">
        <v>187</v>
      </c>
      <c r="D40" s="18" t="s">
        <v>181</v>
      </c>
      <c r="E40" s="6" t="s">
        <v>128</v>
      </c>
      <c r="F40" s="6"/>
      <c r="G40" s="6"/>
      <c r="H40" s="17">
        <v>0</v>
      </c>
      <c r="I40" s="6" t="s">
        <v>44</v>
      </c>
      <c r="J40" s="19">
        <v>0</v>
      </c>
      <c r="K40" s="8">
        <v>0</v>
      </c>
      <c r="L40" s="7">
        <v>30000</v>
      </c>
      <c r="M40" s="7">
        <v>99.65</v>
      </c>
      <c r="N40" s="7">
        <v>0</v>
      </c>
      <c r="O40" s="7">
        <v>105.56</v>
      </c>
      <c r="P40" s="8">
        <v>0</v>
      </c>
      <c r="Q40" s="8">
        <v>3.3E-3</v>
      </c>
      <c r="R40" s="8">
        <v>2E-3</v>
      </c>
    </row>
    <row r="43" spans="2:18">
      <c r="B43" s="6" t="s">
        <v>134</v>
      </c>
      <c r="C43" s="17"/>
      <c r="D43" s="18"/>
      <c r="E43" s="6"/>
      <c r="F43" s="6"/>
      <c r="G43" s="6"/>
      <c r="I43" s="6"/>
    </row>
    <row r="47" spans="2:18">
      <c r="B47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1069</v>
      </c>
    </row>
    <row r="7" spans="2:16">
      <c r="B7" s="3" t="s">
        <v>85</v>
      </c>
      <c r="C7" s="3" t="s">
        <v>86</v>
      </c>
      <c r="D7" s="3" t="s">
        <v>190</v>
      </c>
      <c r="E7" s="3" t="s">
        <v>88</v>
      </c>
      <c r="F7" s="3" t="s">
        <v>89</v>
      </c>
      <c r="G7" s="3" t="s">
        <v>138</v>
      </c>
      <c r="H7" s="3" t="s">
        <v>139</v>
      </c>
      <c r="I7" s="3" t="s">
        <v>90</v>
      </c>
      <c r="J7" s="3" t="s">
        <v>91</v>
      </c>
      <c r="K7" s="3" t="s">
        <v>1063</v>
      </c>
      <c r="L7" s="3" t="s">
        <v>140</v>
      </c>
      <c r="M7" s="3" t="s">
        <v>1064</v>
      </c>
      <c r="N7" s="3" t="s">
        <v>142</v>
      </c>
      <c r="O7" s="3" t="s">
        <v>143</v>
      </c>
      <c r="P7" s="3" t="s">
        <v>144</v>
      </c>
    </row>
    <row r="8" spans="2:16">
      <c r="B8" s="4"/>
      <c r="C8" s="4"/>
      <c r="D8" s="4"/>
      <c r="E8" s="4"/>
      <c r="F8" s="4"/>
      <c r="G8" s="4" t="s">
        <v>145</v>
      </c>
      <c r="H8" s="4" t="s">
        <v>146</v>
      </c>
      <c r="I8" s="4"/>
      <c r="J8" s="4" t="s">
        <v>96</v>
      </c>
      <c r="K8" s="4" t="s">
        <v>96</v>
      </c>
      <c r="L8" s="4" t="s">
        <v>147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1070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1068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192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158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193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410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126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195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196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134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135</v>
      </c>
    </row>
    <row r="7" spans="2:21" ht="15.75">
      <c r="B7" s="2" t="s">
        <v>188</v>
      </c>
    </row>
    <row r="8" spans="2:21">
      <c r="B8" s="3" t="s">
        <v>85</v>
      </c>
      <c r="C8" s="3" t="s">
        <v>86</v>
      </c>
      <c r="D8" s="3" t="s">
        <v>137</v>
      </c>
      <c r="E8" s="3" t="s">
        <v>189</v>
      </c>
      <c r="F8" s="3" t="s">
        <v>87</v>
      </c>
      <c r="G8" s="3" t="s">
        <v>190</v>
      </c>
      <c r="H8" s="3" t="s">
        <v>88</v>
      </c>
      <c r="I8" s="3" t="s">
        <v>89</v>
      </c>
      <c r="J8" s="3" t="s">
        <v>138</v>
      </c>
      <c r="K8" s="3" t="s">
        <v>139</v>
      </c>
      <c r="L8" s="3" t="s">
        <v>90</v>
      </c>
      <c r="M8" s="3" t="s">
        <v>91</v>
      </c>
      <c r="N8" s="3" t="s">
        <v>92</v>
      </c>
      <c r="O8" s="3" t="s">
        <v>140</v>
      </c>
      <c r="P8" s="3" t="s">
        <v>43</v>
      </c>
      <c r="Q8" s="3" t="s">
        <v>141</v>
      </c>
      <c r="R8" s="3" t="s">
        <v>93</v>
      </c>
      <c r="S8" s="3" t="s">
        <v>142</v>
      </c>
      <c r="T8" s="3" t="s">
        <v>143</v>
      </c>
      <c r="U8" s="3" t="s">
        <v>144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145</v>
      </c>
      <c r="K9" s="4" t="s">
        <v>146</v>
      </c>
      <c r="L9" s="4"/>
      <c r="M9" s="4" t="s">
        <v>96</v>
      </c>
      <c r="N9" s="4" t="s">
        <v>96</v>
      </c>
      <c r="O9" s="4" t="s">
        <v>147</v>
      </c>
      <c r="P9" s="4" t="s">
        <v>148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191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192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158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193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194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195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196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134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65"/>
  <sheetViews>
    <sheetView rightToLeft="1" workbookViewId="0">
      <selection activeCell="M29" sqref="M29"/>
    </sheetView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7.7109375" customWidth="1"/>
    <col min="8" max="8" width="9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4" width="16.7109375" customWidth="1"/>
    <col min="15" max="15" width="15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135</v>
      </c>
    </row>
    <row r="7" spans="2:21" ht="15.75">
      <c r="B7" s="2" t="s">
        <v>197</v>
      </c>
    </row>
    <row r="8" spans="2:21">
      <c r="B8" s="3" t="s">
        <v>85</v>
      </c>
      <c r="C8" s="3" t="s">
        <v>86</v>
      </c>
      <c r="D8" s="3" t="s">
        <v>137</v>
      </c>
      <c r="E8" s="3" t="s">
        <v>189</v>
      </c>
      <c r="F8" s="3" t="s">
        <v>87</v>
      </c>
      <c r="G8" s="3" t="s">
        <v>190</v>
      </c>
      <c r="H8" s="3" t="s">
        <v>88</v>
      </c>
      <c r="I8" s="3" t="s">
        <v>89</v>
      </c>
      <c r="J8" s="3" t="s">
        <v>138</v>
      </c>
      <c r="K8" s="3" t="s">
        <v>139</v>
      </c>
      <c r="L8" s="3" t="s">
        <v>90</v>
      </c>
      <c r="M8" s="3" t="s">
        <v>91</v>
      </c>
      <c r="N8" s="3" t="s">
        <v>92</v>
      </c>
      <c r="O8" s="3" t="s">
        <v>140</v>
      </c>
      <c r="P8" s="3" t="s">
        <v>43</v>
      </c>
      <c r="Q8" s="3" t="s">
        <v>141</v>
      </c>
      <c r="R8" s="3" t="s">
        <v>93</v>
      </c>
      <c r="S8" s="3" t="s">
        <v>142</v>
      </c>
      <c r="T8" s="3" t="s">
        <v>143</v>
      </c>
      <c r="U8" s="3" t="s">
        <v>144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145</v>
      </c>
      <c r="K9" s="4" t="s">
        <v>146</v>
      </c>
      <c r="L9" s="4"/>
      <c r="M9" s="4" t="s">
        <v>96</v>
      </c>
      <c r="N9" s="4" t="s">
        <v>96</v>
      </c>
      <c r="O9" s="4" t="s">
        <v>147</v>
      </c>
      <c r="P9" s="4" t="s">
        <v>148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198</v>
      </c>
      <c r="C11" s="12"/>
      <c r="D11" s="20"/>
      <c r="E11" s="3"/>
      <c r="F11" s="3"/>
      <c r="G11" s="3"/>
      <c r="H11" s="3"/>
      <c r="I11" s="3"/>
      <c r="J11" s="3"/>
      <c r="K11" s="12">
        <v>5.82</v>
      </c>
      <c r="L11" s="3"/>
      <c r="N11" s="10">
        <v>3.9600000000000003E-2</v>
      </c>
      <c r="O11" s="9">
        <v>1710552.51</v>
      </c>
      <c r="R11" s="9">
        <v>2182.9699999999998</v>
      </c>
      <c r="T11" s="10">
        <v>1</v>
      </c>
      <c r="U11" s="10">
        <v>4.0399999999999998E-2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K12" s="12">
        <v>6.04</v>
      </c>
      <c r="L12" s="3"/>
      <c r="N12" s="10">
        <v>2.35E-2</v>
      </c>
      <c r="O12" s="9">
        <v>1440552.51</v>
      </c>
      <c r="R12" s="9">
        <v>1404.47</v>
      </c>
      <c r="T12" s="10">
        <v>0.64339999999999997</v>
      </c>
      <c r="U12" s="10">
        <v>2.5999999999999999E-2</v>
      </c>
    </row>
    <row r="13" spans="2:21">
      <c r="B13" s="13" t="s">
        <v>192</v>
      </c>
      <c r="C13" s="14"/>
      <c r="D13" s="21"/>
      <c r="E13" s="13"/>
      <c r="F13" s="13"/>
      <c r="G13" s="13"/>
      <c r="H13" s="13"/>
      <c r="I13" s="13"/>
      <c r="J13" s="13"/>
      <c r="K13" s="14">
        <v>6.19</v>
      </c>
      <c r="L13" s="13"/>
      <c r="N13" s="16">
        <v>2.0299999999999999E-2</v>
      </c>
      <c r="O13" s="15">
        <v>1340887.32</v>
      </c>
      <c r="R13" s="15">
        <v>1320.63</v>
      </c>
      <c r="T13" s="16">
        <v>0.60499999999999998</v>
      </c>
      <c r="U13" s="16">
        <v>2.4400000000000002E-2</v>
      </c>
    </row>
    <row r="14" spans="2:21">
      <c r="B14" s="6" t="s">
        <v>199</v>
      </c>
      <c r="C14" s="17">
        <v>2310324</v>
      </c>
      <c r="D14" s="18" t="s">
        <v>153</v>
      </c>
      <c r="E14" s="6"/>
      <c r="F14" s="18">
        <v>520032046</v>
      </c>
      <c r="G14" s="6" t="s">
        <v>200</v>
      </c>
      <c r="H14" s="6" t="s">
        <v>124</v>
      </c>
      <c r="I14" s="6" t="s">
        <v>125</v>
      </c>
      <c r="J14" s="6"/>
      <c r="K14" s="17">
        <v>0.83</v>
      </c>
      <c r="L14" s="6" t="s">
        <v>103</v>
      </c>
      <c r="M14" s="19">
        <v>1E-3</v>
      </c>
      <c r="N14" s="8">
        <v>1.6299999999999999E-2</v>
      </c>
      <c r="O14" s="7">
        <v>48846</v>
      </c>
      <c r="P14" s="7">
        <v>105.84</v>
      </c>
      <c r="Q14" s="7">
        <v>0</v>
      </c>
      <c r="R14" s="7">
        <v>51.7</v>
      </c>
      <c r="S14" s="8">
        <v>1.9199999999999999E-5</v>
      </c>
      <c r="T14" s="8">
        <v>2.3699999999999999E-2</v>
      </c>
      <c r="U14" s="8">
        <v>1E-3</v>
      </c>
    </row>
    <row r="15" spans="2:21">
      <c r="B15" s="6" t="s">
        <v>201</v>
      </c>
      <c r="C15" s="17">
        <v>2310282</v>
      </c>
      <c r="D15" s="18" t="s">
        <v>153</v>
      </c>
      <c r="E15" s="6"/>
      <c r="F15" s="18">
        <v>520032046</v>
      </c>
      <c r="G15" s="6" t="s">
        <v>200</v>
      </c>
      <c r="H15" s="6" t="s">
        <v>124</v>
      </c>
      <c r="I15" s="6" t="s">
        <v>125</v>
      </c>
      <c r="J15" s="6"/>
      <c r="K15" s="17">
        <v>3.46</v>
      </c>
      <c r="L15" s="6" t="s">
        <v>103</v>
      </c>
      <c r="M15" s="19">
        <v>3.8E-3</v>
      </c>
      <c r="N15" s="8">
        <v>1.6500000000000001E-2</v>
      </c>
      <c r="O15" s="7">
        <v>35946</v>
      </c>
      <c r="P15" s="7">
        <v>101.89</v>
      </c>
      <c r="Q15" s="7">
        <v>0</v>
      </c>
      <c r="R15" s="7">
        <v>36.630000000000003</v>
      </c>
      <c r="S15" s="8">
        <v>1.198E-5</v>
      </c>
      <c r="T15" s="8">
        <v>1.6799999999999999E-2</v>
      </c>
      <c r="U15" s="8">
        <v>6.9999999999999999E-4</v>
      </c>
    </row>
    <row r="16" spans="2:21">
      <c r="B16" s="6" t="s">
        <v>202</v>
      </c>
      <c r="C16" s="17">
        <v>2310217</v>
      </c>
      <c r="D16" s="18" t="s">
        <v>153</v>
      </c>
      <c r="E16" s="6"/>
      <c r="F16" s="18">
        <v>520032046</v>
      </c>
      <c r="G16" s="6" t="s">
        <v>200</v>
      </c>
      <c r="H16" s="6" t="s">
        <v>124</v>
      </c>
      <c r="I16" s="6" t="s">
        <v>125</v>
      </c>
      <c r="J16" s="6"/>
      <c r="K16" s="17">
        <v>1.74</v>
      </c>
      <c r="L16" s="6" t="s">
        <v>103</v>
      </c>
      <c r="M16" s="19">
        <v>8.6E-3</v>
      </c>
      <c r="N16" s="8">
        <v>1.4800000000000001E-2</v>
      </c>
      <c r="O16" s="7">
        <v>83781</v>
      </c>
      <c r="P16" s="7">
        <v>107.95</v>
      </c>
      <c r="Q16" s="7">
        <v>0</v>
      </c>
      <c r="R16" s="7">
        <v>90.44</v>
      </c>
      <c r="S16" s="8">
        <v>3.349E-5</v>
      </c>
      <c r="T16" s="8">
        <v>4.1399999999999999E-2</v>
      </c>
      <c r="U16" s="8">
        <v>1.6999999999999999E-3</v>
      </c>
    </row>
    <row r="17" spans="2:21">
      <c r="B17" s="6" t="s">
        <v>203</v>
      </c>
      <c r="C17" s="17">
        <v>2310225</v>
      </c>
      <c r="D17" s="18" t="s">
        <v>153</v>
      </c>
      <c r="E17" s="6"/>
      <c r="F17" s="18">
        <v>520032046</v>
      </c>
      <c r="G17" s="6" t="s">
        <v>200</v>
      </c>
      <c r="H17" s="6" t="s">
        <v>124</v>
      </c>
      <c r="I17" s="6" t="s">
        <v>125</v>
      </c>
      <c r="J17" s="6"/>
      <c r="K17" s="17">
        <v>4.63</v>
      </c>
      <c r="L17" s="6" t="s">
        <v>103</v>
      </c>
      <c r="M17" s="19">
        <v>1.2200000000000001E-2</v>
      </c>
      <c r="N17" s="8">
        <v>1.6500000000000001E-2</v>
      </c>
      <c r="O17" s="7">
        <v>125222</v>
      </c>
      <c r="P17" s="7">
        <v>107.1</v>
      </c>
      <c r="Q17" s="7">
        <v>0</v>
      </c>
      <c r="R17" s="7">
        <v>134.11000000000001</v>
      </c>
      <c r="S17" s="8">
        <v>4.1520000000000002E-5</v>
      </c>
      <c r="T17" s="8">
        <v>6.1400000000000003E-2</v>
      </c>
      <c r="U17" s="8">
        <v>2.5000000000000001E-3</v>
      </c>
    </row>
    <row r="18" spans="2:21">
      <c r="B18" s="6" t="s">
        <v>204</v>
      </c>
      <c r="C18" s="17">
        <v>6620496</v>
      </c>
      <c r="D18" s="18" t="s">
        <v>153</v>
      </c>
      <c r="E18" s="6"/>
      <c r="F18" s="18">
        <v>520000118</v>
      </c>
      <c r="G18" s="6" t="s">
        <v>200</v>
      </c>
      <c r="H18" s="6" t="s">
        <v>124</v>
      </c>
      <c r="I18" s="6" t="s">
        <v>125</v>
      </c>
      <c r="J18" s="6"/>
      <c r="K18" s="17">
        <v>4.83</v>
      </c>
      <c r="L18" s="6" t="s">
        <v>103</v>
      </c>
      <c r="M18" s="19">
        <v>1E-3</v>
      </c>
      <c r="N18" s="8">
        <v>1.6500000000000001E-2</v>
      </c>
      <c r="O18" s="7">
        <v>134890.20000000001</v>
      </c>
      <c r="P18" s="7">
        <v>97.57</v>
      </c>
      <c r="Q18" s="7">
        <v>0</v>
      </c>
      <c r="R18" s="7">
        <v>131.61000000000001</v>
      </c>
      <c r="S18" s="8">
        <v>4.545E-5</v>
      </c>
      <c r="T18" s="8">
        <v>6.0299999999999999E-2</v>
      </c>
      <c r="U18" s="8">
        <v>2.3999999999999998E-3</v>
      </c>
    </row>
    <row r="19" spans="2:21">
      <c r="B19" s="6" t="s">
        <v>205</v>
      </c>
      <c r="C19" s="17">
        <v>1191345</v>
      </c>
      <c r="D19" s="18" t="s">
        <v>153</v>
      </c>
      <c r="E19" s="6"/>
      <c r="F19" s="18">
        <v>520000118</v>
      </c>
      <c r="G19" s="6" t="s">
        <v>200</v>
      </c>
      <c r="H19" s="6" t="s">
        <v>124</v>
      </c>
      <c r="I19" s="6" t="s">
        <v>125</v>
      </c>
      <c r="J19" s="6"/>
      <c r="K19" s="17">
        <v>5.17</v>
      </c>
      <c r="L19" s="6" t="s">
        <v>103</v>
      </c>
      <c r="M19" s="19">
        <v>1.3899999999999999E-2</v>
      </c>
      <c r="N19" s="8">
        <v>1.78E-2</v>
      </c>
      <c r="O19" s="7">
        <v>321000</v>
      </c>
      <c r="P19" s="7">
        <v>98.24</v>
      </c>
      <c r="Q19" s="7">
        <v>0</v>
      </c>
      <c r="R19" s="7">
        <v>315.35000000000002</v>
      </c>
      <c r="S19" s="8">
        <v>2.0000000000000001E-4</v>
      </c>
      <c r="T19" s="8">
        <v>0.14449999999999999</v>
      </c>
      <c r="U19" s="8">
        <v>5.7999999999999996E-3</v>
      </c>
    </row>
    <row r="20" spans="2:21">
      <c r="B20" s="6" t="s">
        <v>206</v>
      </c>
      <c r="C20" s="17">
        <v>1940618</v>
      </c>
      <c r="D20" s="18" t="s">
        <v>153</v>
      </c>
      <c r="E20" s="6"/>
      <c r="F20" s="18">
        <v>520032640</v>
      </c>
      <c r="G20" s="6" t="s">
        <v>200</v>
      </c>
      <c r="H20" s="6" t="s">
        <v>124</v>
      </c>
      <c r="I20" s="6" t="s">
        <v>125</v>
      </c>
      <c r="J20" s="6"/>
      <c r="K20" s="17">
        <v>2.77</v>
      </c>
      <c r="L20" s="6" t="s">
        <v>103</v>
      </c>
      <c r="M20" s="19">
        <v>6.0000000000000001E-3</v>
      </c>
      <c r="N20" s="8">
        <v>1.47E-2</v>
      </c>
      <c r="O20" s="7">
        <v>6673.71</v>
      </c>
      <c r="P20" s="7">
        <v>106.62</v>
      </c>
      <c r="Q20" s="7">
        <v>0</v>
      </c>
      <c r="R20" s="7">
        <v>7.12</v>
      </c>
      <c r="S20" s="8">
        <v>5.0000000000000004E-6</v>
      </c>
      <c r="T20" s="8">
        <v>3.3E-3</v>
      </c>
      <c r="U20" s="8">
        <v>1E-4</v>
      </c>
    </row>
    <row r="21" spans="2:21">
      <c r="B21" s="6" t="s">
        <v>207</v>
      </c>
      <c r="C21" s="17">
        <v>1940659</v>
      </c>
      <c r="D21" s="18" t="s">
        <v>153</v>
      </c>
      <c r="E21" s="6"/>
      <c r="F21" s="18">
        <v>520032640</v>
      </c>
      <c r="G21" s="6" t="s">
        <v>200</v>
      </c>
      <c r="H21" s="6" t="s">
        <v>124</v>
      </c>
      <c r="I21" s="6" t="s">
        <v>125</v>
      </c>
      <c r="J21" s="6"/>
      <c r="K21" s="17">
        <v>4.26</v>
      </c>
      <c r="L21" s="6" t="s">
        <v>103</v>
      </c>
      <c r="M21" s="19">
        <v>1.7500000000000002E-2</v>
      </c>
      <c r="N21" s="8">
        <v>1.6500000000000001E-2</v>
      </c>
      <c r="O21" s="7">
        <v>48676.37</v>
      </c>
      <c r="P21" s="7">
        <v>107.76</v>
      </c>
      <c r="Q21" s="7">
        <v>0</v>
      </c>
      <c r="R21" s="7">
        <v>52.45</v>
      </c>
      <c r="S21" s="8">
        <v>1.4739999999999999E-5</v>
      </c>
      <c r="T21" s="8">
        <v>2.4E-2</v>
      </c>
      <c r="U21" s="8">
        <v>1E-3</v>
      </c>
    </row>
    <row r="22" spans="2:21">
      <c r="B22" s="6" t="s">
        <v>208</v>
      </c>
      <c r="C22" s="17">
        <v>1940535</v>
      </c>
      <c r="D22" s="18" t="s">
        <v>153</v>
      </c>
      <c r="E22" s="6"/>
      <c r="F22" s="18">
        <v>520032640</v>
      </c>
      <c r="G22" s="6" t="s">
        <v>200</v>
      </c>
      <c r="H22" s="6" t="s">
        <v>124</v>
      </c>
      <c r="I22" s="6" t="s">
        <v>125</v>
      </c>
      <c r="J22" s="6"/>
      <c r="K22" s="17">
        <v>0.6</v>
      </c>
      <c r="L22" s="6" t="s">
        <v>103</v>
      </c>
      <c r="M22" s="19">
        <v>0.05</v>
      </c>
      <c r="N22" s="8">
        <v>1.7600000000000001E-2</v>
      </c>
      <c r="O22" s="7">
        <v>29486.04</v>
      </c>
      <c r="P22" s="7">
        <v>115.69</v>
      </c>
      <c r="Q22" s="7">
        <v>0</v>
      </c>
      <c r="R22" s="7">
        <v>34.11</v>
      </c>
      <c r="S22" s="8">
        <v>2.8070000000000001E-5</v>
      </c>
      <c r="T22" s="8">
        <v>1.5599999999999999E-2</v>
      </c>
      <c r="U22" s="8">
        <v>5.9999999999999995E-4</v>
      </c>
    </row>
    <row r="23" spans="2:21">
      <c r="B23" s="6" t="s">
        <v>209</v>
      </c>
      <c r="C23" s="17">
        <v>1178672</v>
      </c>
      <c r="D23" s="18" t="s">
        <v>153</v>
      </c>
      <c r="E23" s="6"/>
      <c r="F23" s="18">
        <v>510960719</v>
      </c>
      <c r="G23" s="6" t="s">
        <v>210</v>
      </c>
      <c r="H23" s="6" t="s">
        <v>211</v>
      </c>
      <c r="I23" s="6" t="s">
        <v>125</v>
      </c>
      <c r="J23" s="6"/>
      <c r="K23" s="17">
        <v>8.44</v>
      </c>
      <c r="L23" s="6" t="s">
        <v>103</v>
      </c>
      <c r="M23" s="19">
        <v>8.9999999999999993E-3</v>
      </c>
      <c r="N23" s="8">
        <v>2.69E-2</v>
      </c>
      <c r="O23" s="7">
        <v>204893</v>
      </c>
      <c r="P23" s="7">
        <v>91.48</v>
      </c>
      <c r="Q23" s="7">
        <v>0.98</v>
      </c>
      <c r="R23" s="7">
        <v>188.42</v>
      </c>
      <c r="S23" s="8">
        <v>1E-4</v>
      </c>
      <c r="T23" s="8">
        <v>8.6300000000000002E-2</v>
      </c>
      <c r="U23" s="8">
        <v>3.5000000000000001E-3</v>
      </c>
    </row>
    <row r="24" spans="2:21">
      <c r="B24" s="6" t="s">
        <v>212</v>
      </c>
      <c r="C24" s="17">
        <v>1178680</v>
      </c>
      <c r="D24" s="18" t="s">
        <v>153</v>
      </c>
      <c r="E24" s="6"/>
      <c r="F24" s="18">
        <v>510960719</v>
      </c>
      <c r="G24" s="6" t="s">
        <v>210</v>
      </c>
      <c r="H24" s="6" t="s">
        <v>211</v>
      </c>
      <c r="I24" s="6" t="s">
        <v>125</v>
      </c>
      <c r="J24" s="6"/>
      <c r="K24" s="17">
        <v>11.88</v>
      </c>
      <c r="L24" s="6" t="s">
        <v>103</v>
      </c>
      <c r="M24" s="19">
        <v>1.6899999999999998E-2</v>
      </c>
      <c r="N24" s="8">
        <v>2.8899999999999999E-2</v>
      </c>
      <c r="O24" s="7">
        <v>91473</v>
      </c>
      <c r="P24" s="7">
        <v>92.36</v>
      </c>
      <c r="Q24" s="7">
        <v>0.82</v>
      </c>
      <c r="R24" s="7">
        <v>85.31</v>
      </c>
      <c r="S24" s="8">
        <v>3.4159999999999998E-5</v>
      </c>
      <c r="T24" s="8">
        <v>3.9100000000000003E-2</v>
      </c>
      <c r="U24" s="8">
        <v>1.6000000000000001E-3</v>
      </c>
    </row>
    <row r="25" spans="2:21">
      <c r="B25" s="6" t="s">
        <v>213</v>
      </c>
      <c r="C25" s="17">
        <v>6000392</v>
      </c>
      <c r="D25" s="18" t="s">
        <v>153</v>
      </c>
      <c r="E25" s="6"/>
      <c r="F25" s="18">
        <v>520000472</v>
      </c>
      <c r="G25" s="6" t="s">
        <v>214</v>
      </c>
      <c r="H25" s="6" t="s">
        <v>215</v>
      </c>
      <c r="I25" s="6" t="s">
        <v>216</v>
      </c>
      <c r="J25" s="6"/>
      <c r="K25" s="17">
        <v>12.24</v>
      </c>
      <c r="L25" s="6" t="s">
        <v>103</v>
      </c>
      <c r="M25" s="19">
        <v>1.2500000000000001E-2</v>
      </c>
      <c r="N25" s="8">
        <v>2.4299999999999999E-2</v>
      </c>
      <c r="O25" s="7">
        <v>154000</v>
      </c>
      <c r="P25" s="7">
        <v>92.8</v>
      </c>
      <c r="Q25" s="7">
        <v>0</v>
      </c>
      <c r="R25" s="7">
        <v>142.91</v>
      </c>
      <c r="S25" s="8">
        <v>3.5880000000000002E-5</v>
      </c>
      <c r="T25" s="8">
        <v>6.5500000000000003E-2</v>
      </c>
      <c r="U25" s="8">
        <v>2.5999999999999999E-3</v>
      </c>
    </row>
    <row r="26" spans="2:21">
      <c r="B26" s="6" t="s">
        <v>217</v>
      </c>
      <c r="C26" s="17">
        <v>7590284</v>
      </c>
      <c r="D26" s="18" t="s">
        <v>153</v>
      </c>
      <c r="E26" s="6"/>
      <c r="F26" s="18">
        <v>520001736</v>
      </c>
      <c r="G26" s="6" t="s">
        <v>210</v>
      </c>
      <c r="H26" s="6" t="s">
        <v>218</v>
      </c>
      <c r="I26" s="6" t="s">
        <v>125</v>
      </c>
      <c r="J26" s="6"/>
      <c r="K26" s="17">
        <v>6.87</v>
      </c>
      <c r="L26" s="6" t="s">
        <v>103</v>
      </c>
      <c r="M26" s="19">
        <v>5.8999999999999999E-3</v>
      </c>
      <c r="N26" s="8">
        <v>2.8400000000000002E-2</v>
      </c>
      <c r="O26" s="7">
        <v>56000</v>
      </c>
      <c r="P26" s="7">
        <v>89.83</v>
      </c>
      <c r="Q26" s="7">
        <v>0.17</v>
      </c>
      <c r="R26" s="7">
        <v>50.48</v>
      </c>
      <c r="S26" s="8">
        <v>1E-4</v>
      </c>
      <c r="T26" s="8">
        <v>2.3099999999999999E-2</v>
      </c>
      <c r="U26" s="8">
        <v>8.9999999999999998E-4</v>
      </c>
    </row>
    <row r="27" spans="2:21">
      <c r="B27" s="13" t="s">
        <v>158</v>
      </c>
      <c r="C27" s="14"/>
      <c r="D27" s="21"/>
      <c r="E27" s="13"/>
      <c r="F27" s="13"/>
      <c r="G27" s="13"/>
      <c r="H27" s="13"/>
      <c r="I27" s="13"/>
      <c r="J27" s="13"/>
      <c r="K27" s="14">
        <v>2.83</v>
      </c>
      <c r="L27" s="13"/>
      <c r="N27" s="16">
        <v>4.6100000000000002E-2</v>
      </c>
      <c r="O27" s="15">
        <v>19933.189999999999</v>
      </c>
      <c r="R27" s="15">
        <v>18.77</v>
      </c>
      <c r="T27" s="16">
        <v>8.6E-3</v>
      </c>
      <c r="U27" s="16">
        <v>2.9999999999999997E-4</v>
      </c>
    </row>
    <row r="28" spans="2:21">
      <c r="B28" s="6" t="s">
        <v>219</v>
      </c>
      <c r="C28" s="17">
        <v>7200249</v>
      </c>
      <c r="D28" s="18" t="s">
        <v>153</v>
      </c>
      <c r="E28" s="6"/>
      <c r="F28" s="18">
        <v>520041146</v>
      </c>
      <c r="G28" s="6" t="s">
        <v>220</v>
      </c>
      <c r="H28" s="6" t="s">
        <v>221</v>
      </c>
      <c r="I28" s="6" t="s">
        <v>216</v>
      </c>
      <c r="J28" s="6"/>
      <c r="K28" s="17">
        <v>5.54</v>
      </c>
      <c r="L28" s="6" t="s">
        <v>103</v>
      </c>
      <c r="M28" s="19">
        <v>7.4999999999999997E-3</v>
      </c>
      <c r="N28" s="8">
        <v>4.1300000000000003E-2</v>
      </c>
      <c r="O28" s="7">
        <v>5917</v>
      </c>
      <c r="P28" s="7">
        <v>83.5</v>
      </c>
      <c r="Q28" s="7">
        <v>0</v>
      </c>
      <c r="R28" s="7">
        <v>4.9400000000000004</v>
      </c>
      <c r="S28" s="8">
        <v>1.113E-5</v>
      </c>
      <c r="T28" s="8">
        <v>2.3E-3</v>
      </c>
      <c r="U28" s="8">
        <v>1E-4</v>
      </c>
    </row>
    <row r="29" spans="2:21">
      <c r="B29" s="6" t="s">
        <v>222</v>
      </c>
      <c r="C29" s="17">
        <v>1139203</v>
      </c>
      <c r="D29" s="18" t="s">
        <v>153</v>
      </c>
      <c r="E29" s="6"/>
      <c r="F29" s="18">
        <v>512832742</v>
      </c>
      <c r="G29" s="6" t="s">
        <v>223</v>
      </c>
      <c r="H29" s="6" t="s">
        <v>128</v>
      </c>
      <c r="I29" s="6"/>
      <c r="J29" s="6"/>
      <c r="K29" s="17">
        <v>1.87</v>
      </c>
      <c r="L29" s="6" t="s">
        <v>103</v>
      </c>
      <c r="M29" s="32">
        <v>3.5999999999999997E-2</v>
      </c>
      <c r="N29" s="8">
        <v>4.7800000000000002E-2</v>
      </c>
      <c r="O29" s="7">
        <v>14016.19</v>
      </c>
      <c r="P29" s="7">
        <v>98.7</v>
      </c>
      <c r="Q29" s="7">
        <v>0</v>
      </c>
      <c r="R29" s="7">
        <v>13.83</v>
      </c>
      <c r="S29" s="8">
        <v>2.8220000000000001E-5</v>
      </c>
      <c r="T29" s="8">
        <v>6.3E-3</v>
      </c>
      <c r="U29" s="8">
        <v>2.9999999999999997E-4</v>
      </c>
    </row>
    <row r="30" spans="2:21">
      <c r="B30" s="13" t="s">
        <v>193</v>
      </c>
      <c r="C30" s="14"/>
      <c r="D30" s="21"/>
      <c r="E30" s="13"/>
      <c r="F30" s="13"/>
      <c r="G30" s="13"/>
      <c r="H30" s="13"/>
      <c r="I30" s="13"/>
      <c r="J30" s="13"/>
      <c r="K30" s="14">
        <v>3.89</v>
      </c>
      <c r="L30" s="13"/>
      <c r="N30" s="16">
        <v>8.3199999999999996E-2</v>
      </c>
      <c r="O30" s="15">
        <v>79732</v>
      </c>
      <c r="R30" s="15">
        <v>65.06</v>
      </c>
      <c r="T30" s="16">
        <v>2.98E-2</v>
      </c>
      <c r="U30" s="16">
        <v>1.1999999999999999E-3</v>
      </c>
    </row>
    <row r="31" spans="2:21">
      <c r="B31" s="6" t="s">
        <v>224</v>
      </c>
      <c r="C31" s="17">
        <v>1155951</v>
      </c>
      <c r="D31" s="18" t="s">
        <v>153</v>
      </c>
      <c r="E31" s="6"/>
      <c r="F31" s="18">
        <v>633896</v>
      </c>
      <c r="G31" s="6" t="s">
        <v>225</v>
      </c>
      <c r="H31" s="6" t="s">
        <v>226</v>
      </c>
      <c r="I31" s="6" t="s">
        <v>216</v>
      </c>
      <c r="J31" s="6"/>
      <c r="K31" s="17">
        <v>3.92</v>
      </c>
      <c r="L31" s="6" t="s">
        <v>103</v>
      </c>
      <c r="M31" s="19">
        <v>4.2999999999999997E-2</v>
      </c>
      <c r="N31" s="8">
        <v>8.2900000000000001E-2</v>
      </c>
      <c r="O31" s="7">
        <v>55441.98</v>
      </c>
      <c r="P31" s="7">
        <v>78.209999999999994</v>
      </c>
      <c r="Q31" s="7">
        <v>0</v>
      </c>
      <c r="R31" s="7">
        <v>43.36</v>
      </c>
      <c r="S31" s="8">
        <v>4.4570000000000002E-5</v>
      </c>
      <c r="T31" s="8">
        <v>1.9900000000000001E-2</v>
      </c>
      <c r="U31" s="8">
        <v>8.0000000000000004E-4</v>
      </c>
    </row>
    <row r="32" spans="2:21">
      <c r="B32" s="6" t="s">
        <v>227</v>
      </c>
      <c r="C32" s="17">
        <v>1143593</v>
      </c>
      <c r="D32" s="18" t="s">
        <v>153</v>
      </c>
      <c r="E32" s="6"/>
      <c r="F32" s="18">
        <v>515334662</v>
      </c>
      <c r="G32" s="6" t="s">
        <v>228</v>
      </c>
      <c r="H32" s="6" t="s">
        <v>229</v>
      </c>
      <c r="I32" s="6" t="s">
        <v>216</v>
      </c>
      <c r="J32" s="6"/>
      <c r="K32" s="17">
        <v>3.92</v>
      </c>
      <c r="L32" s="6" t="s">
        <v>103</v>
      </c>
      <c r="M32" s="19">
        <v>4.6899999999999997E-2</v>
      </c>
      <c r="N32" s="8">
        <v>8.2199999999999995E-2</v>
      </c>
      <c r="O32" s="7">
        <v>1475.34</v>
      </c>
      <c r="P32" s="7">
        <v>91</v>
      </c>
      <c r="Q32" s="7">
        <v>0</v>
      </c>
      <c r="R32" s="7">
        <v>1.34</v>
      </c>
      <c r="S32" s="8">
        <v>1.11E-6</v>
      </c>
      <c r="T32" s="8">
        <v>5.9999999999999995E-4</v>
      </c>
      <c r="U32" s="8">
        <v>0</v>
      </c>
    </row>
    <row r="33" spans="2:21">
      <c r="B33" s="6" t="s">
        <v>230</v>
      </c>
      <c r="C33" s="17">
        <v>1141332</v>
      </c>
      <c r="D33" s="18" t="s">
        <v>153</v>
      </c>
      <c r="E33" s="6"/>
      <c r="F33" s="18">
        <v>515334662</v>
      </c>
      <c r="G33" s="6" t="s">
        <v>228</v>
      </c>
      <c r="H33" s="6" t="s">
        <v>229</v>
      </c>
      <c r="I33" s="6" t="s">
        <v>216</v>
      </c>
      <c r="J33" s="6"/>
      <c r="K33" s="17">
        <v>3.81</v>
      </c>
      <c r="L33" s="6" t="s">
        <v>103</v>
      </c>
      <c r="M33" s="19">
        <v>4.6899999999999997E-2</v>
      </c>
      <c r="N33" s="8">
        <v>8.3699999999999997E-2</v>
      </c>
      <c r="O33" s="7">
        <v>22814.68</v>
      </c>
      <c r="P33" s="7">
        <v>89.22</v>
      </c>
      <c r="Q33" s="7">
        <v>0</v>
      </c>
      <c r="R33" s="7">
        <v>20.36</v>
      </c>
      <c r="S33" s="8">
        <v>1.454E-5</v>
      </c>
      <c r="T33" s="8">
        <v>9.2999999999999992E-3</v>
      </c>
      <c r="U33" s="8">
        <v>4.0000000000000002E-4</v>
      </c>
    </row>
    <row r="34" spans="2:21">
      <c r="B34" s="13" t="s">
        <v>231</v>
      </c>
      <c r="C34" s="14"/>
      <c r="D34" s="21"/>
      <c r="E34" s="13"/>
      <c r="F34" s="13"/>
      <c r="G34" s="13"/>
      <c r="H34" s="13"/>
      <c r="I34" s="13"/>
      <c r="J34" s="13"/>
      <c r="K34" s="14">
        <v>0</v>
      </c>
      <c r="L34" s="13"/>
      <c r="N34" s="16">
        <v>0</v>
      </c>
      <c r="O34" s="15">
        <v>0</v>
      </c>
      <c r="R34" s="15">
        <v>0</v>
      </c>
      <c r="T34" s="16">
        <v>0</v>
      </c>
      <c r="U34" s="16">
        <v>0</v>
      </c>
    </row>
    <row r="35" spans="2:21">
      <c r="B35" s="3" t="s">
        <v>126</v>
      </c>
      <c r="C35" s="12"/>
      <c r="D35" s="20"/>
      <c r="E35" s="3"/>
      <c r="F35" s="3"/>
      <c r="G35" s="3"/>
      <c r="H35" s="3"/>
      <c r="I35" s="3"/>
      <c r="J35" s="3"/>
      <c r="K35" s="12">
        <v>5.41</v>
      </c>
      <c r="L35" s="3"/>
      <c r="N35" s="10">
        <v>6.8599999999999994E-2</v>
      </c>
      <c r="O35" s="9">
        <v>270000</v>
      </c>
      <c r="R35" s="9">
        <v>778.51</v>
      </c>
      <c r="T35" s="10">
        <v>0.35659999999999997</v>
      </c>
      <c r="U35" s="10">
        <v>1.44E-2</v>
      </c>
    </row>
    <row r="36" spans="2:21">
      <c r="B36" s="13" t="s">
        <v>195</v>
      </c>
      <c r="C36" s="14"/>
      <c r="D36" s="21"/>
      <c r="E36" s="13"/>
      <c r="F36" s="13"/>
      <c r="G36" s="13"/>
      <c r="H36" s="13"/>
      <c r="I36" s="13"/>
      <c r="J36" s="13"/>
      <c r="K36" s="14">
        <v>12.22</v>
      </c>
      <c r="L36" s="13"/>
      <c r="N36" s="16">
        <v>7.5700000000000003E-2</v>
      </c>
      <c r="O36" s="15">
        <v>94000</v>
      </c>
      <c r="R36" s="15">
        <v>212.58</v>
      </c>
      <c r="T36" s="16">
        <v>9.74E-2</v>
      </c>
      <c r="U36" s="16">
        <v>3.8999999999999998E-3</v>
      </c>
    </row>
    <row r="37" spans="2:21">
      <c r="B37" s="6" t="s">
        <v>232</v>
      </c>
      <c r="C37" s="17" t="s">
        <v>233</v>
      </c>
      <c r="D37" s="18" t="s">
        <v>181</v>
      </c>
      <c r="E37" s="6" t="s">
        <v>234</v>
      </c>
      <c r="F37" s="18">
        <v>520013954</v>
      </c>
      <c r="G37" s="6" t="s">
        <v>235</v>
      </c>
      <c r="H37" s="6" t="s">
        <v>236</v>
      </c>
      <c r="I37" s="6" t="s">
        <v>178</v>
      </c>
      <c r="J37" s="6"/>
      <c r="K37" s="17">
        <v>12.22</v>
      </c>
      <c r="L37" s="6" t="s">
        <v>44</v>
      </c>
      <c r="M37" s="19">
        <v>4.1000000000000002E-2</v>
      </c>
      <c r="N37" s="8">
        <v>7.5700000000000003E-2</v>
      </c>
      <c r="O37" s="7">
        <v>94000</v>
      </c>
      <c r="P37" s="7">
        <v>64.05</v>
      </c>
      <c r="Q37" s="7">
        <v>0</v>
      </c>
      <c r="R37" s="7">
        <v>212.58</v>
      </c>
      <c r="S37" s="8">
        <v>4.6999999999999997E-5</v>
      </c>
      <c r="T37" s="8">
        <v>9.74E-2</v>
      </c>
      <c r="U37" s="8">
        <v>3.8999999999999998E-3</v>
      </c>
    </row>
    <row r="38" spans="2:21">
      <c r="B38" s="13" t="s">
        <v>196</v>
      </c>
      <c r="C38" s="14"/>
      <c r="D38" s="21"/>
      <c r="E38" s="13"/>
      <c r="F38" s="13"/>
      <c r="G38" s="13"/>
      <c r="H38" s="13"/>
      <c r="I38" s="13"/>
      <c r="J38" s="13"/>
      <c r="K38" s="14">
        <v>2.86</v>
      </c>
      <c r="L38" s="13"/>
      <c r="N38" s="16">
        <v>6.59E-2</v>
      </c>
      <c r="O38" s="15">
        <v>176000</v>
      </c>
      <c r="R38" s="15">
        <v>565.92999999999995</v>
      </c>
      <c r="T38" s="16">
        <v>0.25919999999999999</v>
      </c>
      <c r="U38" s="16">
        <v>1.0500000000000001E-2</v>
      </c>
    </row>
    <row r="39" spans="2:21">
      <c r="B39" s="6" t="s">
        <v>237</v>
      </c>
      <c r="C39" s="17" t="s">
        <v>238</v>
      </c>
      <c r="D39" s="18" t="s">
        <v>181</v>
      </c>
      <c r="E39" s="6" t="s">
        <v>234</v>
      </c>
      <c r="F39" s="6"/>
      <c r="G39" s="6" t="s">
        <v>239</v>
      </c>
      <c r="H39" s="6" t="s">
        <v>240</v>
      </c>
      <c r="I39" s="6" t="s">
        <v>178</v>
      </c>
      <c r="J39" s="6"/>
      <c r="K39" s="17">
        <v>5.86</v>
      </c>
      <c r="L39" s="6" t="s">
        <v>49</v>
      </c>
      <c r="M39" s="19">
        <v>1.7500000000000002E-2</v>
      </c>
      <c r="N39" s="8">
        <v>4.1599999999999998E-2</v>
      </c>
      <c r="O39" s="7">
        <v>12000</v>
      </c>
      <c r="P39" s="7">
        <v>88.31</v>
      </c>
      <c r="Q39" s="7">
        <v>0</v>
      </c>
      <c r="R39" s="7">
        <v>39.81</v>
      </c>
      <c r="S39" s="8">
        <v>2.0000000000000002E-5</v>
      </c>
      <c r="T39" s="8">
        <v>1.8200000000000001E-2</v>
      </c>
      <c r="U39" s="8">
        <v>6.9999999999999999E-4</v>
      </c>
    </row>
    <row r="40" spans="2:21">
      <c r="B40" s="6" t="s">
        <v>241</v>
      </c>
      <c r="C40" s="17" t="s">
        <v>242</v>
      </c>
      <c r="D40" s="18" t="s">
        <v>181</v>
      </c>
      <c r="E40" s="6" t="s">
        <v>234</v>
      </c>
      <c r="F40" s="6"/>
      <c r="G40" s="6" t="s">
        <v>243</v>
      </c>
      <c r="H40" s="6" t="s">
        <v>244</v>
      </c>
      <c r="I40" s="6" t="s">
        <v>178</v>
      </c>
      <c r="J40" s="6"/>
      <c r="K40" s="17">
        <v>1.93</v>
      </c>
      <c r="L40" s="6" t="s">
        <v>44</v>
      </c>
      <c r="M40" s="19">
        <v>0.04</v>
      </c>
      <c r="N40" s="8">
        <v>7.2400000000000006E-2</v>
      </c>
      <c r="O40" s="7">
        <v>1000</v>
      </c>
      <c r="P40" s="7">
        <v>86.45</v>
      </c>
      <c r="Q40" s="7">
        <v>0</v>
      </c>
      <c r="R40" s="7">
        <v>3.05</v>
      </c>
      <c r="S40" s="8">
        <v>0</v>
      </c>
      <c r="T40" s="8">
        <v>1.4E-3</v>
      </c>
      <c r="U40" s="8">
        <v>1E-4</v>
      </c>
    </row>
    <row r="41" spans="2:21">
      <c r="B41" s="6" t="s">
        <v>245</v>
      </c>
      <c r="C41" s="17" t="s">
        <v>246</v>
      </c>
      <c r="D41" s="18" t="s">
        <v>181</v>
      </c>
      <c r="E41" s="6" t="s">
        <v>234</v>
      </c>
      <c r="F41" s="6"/>
      <c r="G41" s="6" t="s">
        <v>239</v>
      </c>
      <c r="H41" s="6" t="s">
        <v>247</v>
      </c>
      <c r="I41" s="6" t="s">
        <v>178</v>
      </c>
      <c r="J41" s="6"/>
      <c r="K41" s="17">
        <v>2.42</v>
      </c>
      <c r="L41" s="6" t="s">
        <v>44</v>
      </c>
      <c r="M41" s="19">
        <v>3.2500000000000001E-2</v>
      </c>
      <c r="N41" s="8">
        <v>6.4399999999999999E-2</v>
      </c>
      <c r="O41" s="7">
        <v>9000</v>
      </c>
      <c r="P41" s="7">
        <v>94.34</v>
      </c>
      <c r="Q41" s="7">
        <v>0</v>
      </c>
      <c r="R41" s="7">
        <v>29.98</v>
      </c>
      <c r="S41" s="8">
        <v>1.2E-5</v>
      </c>
      <c r="T41" s="8">
        <v>1.37E-2</v>
      </c>
      <c r="U41" s="8">
        <v>5.9999999999999995E-4</v>
      </c>
    </row>
    <row r="42" spans="2:21">
      <c r="B42" s="6" t="s">
        <v>248</v>
      </c>
      <c r="C42" s="17" t="s">
        <v>249</v>
      </c>
      <c r="D42" s="18" t="s">
        <v>181</v>
      </c>
      <c r="E42" s="6" t="s">
        <v>234</v>
      </c>
      <c r="F42" s="6"/>
      <c r="G42" s="6" t="s">
        <v>239</v>
      </c>
      <c r="H42" s="6" t="s">
        <v>247</v>
      </c>
      <c r="I42" s="6" t="s">
        <v>178</v>
      </c>
      <c r="J42" s="6"/>
      <c r="K42" s="17">
        <v>2.86</v>
      </c>
      <c r="L42" s="6" t="s">
        <v>44</v>
      </c>
      <c r="M42" s="19">
        <v>3.6249999999999998E-2</v>
      </c>
      <c r="N42" s="8">
        <v>6.4799999999999996E-2</v>
      </c>
      <c r="O42" s="7">
        <v>10000</v>
      </c>
      <c r="P42" s="7">
        <v>94.12</v>
      </c>
      <c r="Q42" s="7">
        <v>0</v>
      </c>
      <c r="R42" s="7">
        <v>33.229999999999997</v>
      </c>
      <c r="S42" s="8">
        <v>0</v>
      </c>
      <c r="T42" s="8">
        <v>1.52E-2</v>
      </c>
      <c r="U42" s="8">
        <v>5.9999999999999995E-4</v>
      </c>
    </row>
    <row r="43" spans="2:21">
      <c r="B43" s="6" t="s">
        <v>250</v>
      </c>
      <c r="C43" s="17" t="s">
        <v>251</v>
      </c>
      <c r="D43" s="18" t="s">
        <v>181</v>
      </c>
      <c r="E43" s="6" t="s">
        <v>234</v>
      </c>
      <c r="F43" s="6"/>
      <c r="G43" s="6" t="s">
        <v>239</v>
      </c>
      <c r="H43" s="6" t="s">
        <v>247</v>
      </c>
      <c r="I43" s="6" t="s">
        <v>178</v>
      </c>
      <c r="J43" s="6"/>
      <c r="K43" s="17">
        <v>1.48</v>
      </c>
      <c r="L43" s="6" t="s">
        <v>44</v>
      </c>
      <c r="M43" s="19">
        <v>4.6300000000000001E-2</v>
      </c>
      <c r="N43" s="8">
        <v>6.7199999999999996E-2</v>
      </c>
      <c r="O43" s="7">
        <v>8000</v>
      </c>
      <c r="P43" s="7">
        <v>99.25</v>
      </c>
      <c r="Q43" s="7">
        <v>0</v>
      </c>
      <c r="R43" s="7">
        <v>28.04</v>
      </c>
      <c r="S43" s="8">
        <v>2.0000000000000002E-5</v>
      </c>
      <c r="T43" s="8">
        <v>1.2800000000000001E-2</v>
      </c>
      <c r="U43" s="8">
        <v>5.0000000000000001E-4</v>
      </c>
    </row>
    <row r="44" spans="2:21">
      <c r="B44" s="6" t="s">
        <v>252</v>
      </c>
      <c r="C44" s="17" t="s">
        <v>253</v>
      </c>
      <c r="D44" s="18" t="s">
        <v>181</v>
      </c>
      <c r="E44" s="6" t="s">
        <v>234</v>
      </c>
      <c r="F44" s="6"/>
      <c r="G44" s="6" t="s">
        <v>254</v>
      </c>
      <c r="H44" s="6" t="s">
        <v>247</v>
      </c>
      <c r="I44" s="6" t="s">
        <v>178</v>
      </c>
      <c r="J44" s="6"/>
      <c r="K44" s="17">
        <v>0.82</v>
      </c>
      <c r="L44" s="6" t="s">
        <v>49</v>
      </c>
      <c r="M44" s="19">
        <v>2.5000000000000001E-2</v>
      </c>
      <c r="N44" s="8">
        <v>8.6999999999999994E-2</v>
      </c>
      <c r="O44" s="7">
        <v>11000</v>
      </c>
      <c r="P44" s="7">
        <v>45.59</v>
      </c>
      <c r="Q44" s="7">
        <v>0</v>
      </c>
      <c r="R44" s="7">
        <v>18.84</v>
      </c>
      <c r="S44" s="8">
        <v>3.1430000000000002E-5</v>
      </c>
      <c r="T44" s="8">
        <v>8.6E-3</v>
      </c>
      <c r="U44" s="8">
        <v>2.9999999999999997E-4</v>
      </c>
    </row>
    <row r="45" spans="2:21">
      <c r="B45" s="6" t="s">
        <v>255</v>
      </c>
      <c r="C45" s="17" t="s">
        <v>256</v>
      </c>
      <c r="D45" s="18" t="s">
        <v>181</v>
      </c>
      <c r="E45" s="6" t="s">
        <v>234</v>
      </c>
      <c r="F45" s="6"/>
      <c r="G45" s="6" t="s">
        <v>239</v>
      </c>
      <c r="H45" s="6" t="s">
        <v>247</v>
      </c>
      <c r="I45" s="6" t="s">
        <v>178</v>
      </c>
      <c r="J45" s="6"/>
      <c r="K45" s="17">
        <v>2.89</v>
      </c>
      <c r="L45" s="6" t="s">
        <v>44</v>
      </c>
      <c r="M45" s="19">
        <v>2.8750000000000001E-2</v>
      </c>
      <c r="N45" s="8">
        <v>5.11E-2</v>
      </c>
      <c r="O45" s="7">
        <v>4000</v>
      </c>
      <c r="P45" s="7">
        <v>93.68</v>
      </c>
      <c r="Q45" s="7">
        <v>0</v>
      </c>
      <c r="R45" s="7">
        <v>13.23</v>
      </c>
      <c r="S45" s="8">
        <v>7.9999999999999996E-6</v>
      </c>
      <c r="T45" s="8">
        <v>6.1000000000000004E-3</v>
      </c>
      <c r="U45" s="8">
        <v>2.0000000000000001E-4</v>
      </c>
    </row>
    <row r="46" spans="2:21">
      <c r="B46" s="6" t="s">
        <v>257</v>
      </c>
      <c r="C46" s="17" t="s">
        <v>258</v>
      </c>
      <c r="D46" s="18" t="s">
        <v>181</v>
      </c>
      <c r="E46" s="6" t="s">
        <v>234</v>
      </c>
      <c r="F46" s="6"/>
      <c r="G46" s="6" t="s">
        <v>254</v>
      </c>
      <c r="H46" s="6" t="s">
        <v>247</v>
      </c>
      <c r="I46" s="6" t="s">
        <v>178</v>
      </c>
      <c r="J46" s="6"/>
      <c r="K46" s="17">
        <v>2.11</v>
      </c>
      <c r="L46" s="6" t="s">
        <v>49</v>
      </c>
      <c r="M46" s="19">
        <v>1.4999999999999999E-2</v>
      </c>
      <c r="N46" s="8">
        <v>8.1500000000000003E-2</v>
      </c>
      <c r="O46" s="7">
        <v>4000</v>
      </c>
      <c r="P46" s="7">
        <v>42.43</v>
      </c>
      <c r="Q46" s="7">
        <v>0</v>
      </c>
      <c r="R46" s="7">
        <v>6.38</v>
      </c>
      <c r="S46" s="8">
        <v>5.7100000000000004E-6</v>
      </c>
      <c r="T46" s="8">
        <v>2.8999999999999998E-3</v>
      </c>
      <c r="U46" s="8">
        <v>1E-4</v>
      </c>
    </row>
    <row r="47" spans="2:21">
      <c r="B47" s="6" t="s">
        <v>259</v>
      </c>
      <c r="C47" s="17" t="s">
        <v>260</v>
      </c>
      <c r="D47" s="18" t="s">
        <v>181</v>
      </c>
      <c r="E47" s="6" t="s">
        <v>234</v>
      </c>
      <c r="F47" s="6"/>
      <c r="G47" s="6" t="s">
        <v>239</v>
      </c>
      <c r="H47" s="6" t="s">
        <v>247</v>
      </c>
      <c r="I47" s="6" t="s">
        <v>178</v>
      </c>
      <c r="J47" s="6"/>
      <c r="K47" s="17">
        <v>2.42</v>
      </c>
      <c r="L47" s="6" t="s">
        <v>44</v>
      </c>
      <c r="M47" s="19">
        <v>3.7499999999999999E-2</v>
      </c>
      <c r="N47" s="8">
        <v>0.06</v>
      </c>
      <c r="O47" s="7">
        <v>5000</v>
      </c>
      <c r="P47" s="7">
        <v>94.56</v>
      </c>
      <c r="Q47" s="7">
        <v>0</v>
      </c>
      <c r="R47" s="7">
        <v>16.690000000000001</v>
      </c>
      <c r="S47" s="8">
        <v>1.0000000000000001E-5</v>
      </c>
      <c r="T47" s="8">
        <v>7.6E-3</v>
      </c>
      <c r="U47" s="8">
        <v>2.9999999999999997E-4</v>
      </c>
    </row>
    <row r="48" spans="2:21">
      <c r="B48" s="6" t="s">
        <v>261</v>
      </c>
      <c r="C48" s="17" t="s">
        <v>262</v>
      </c>
      <c r="D48" s="18" t="s">
        <v>181</v>
      </c>
      <c r="E48" s="6" t="s">
        <v>234</v>
      </c>
      <c r="F48" s="6"/>
      <c r="G48" s="6" t="s">
        <v>239</v>
      </c>
      <c r="H48" s="6" t="s">
        <v>247</v>
      </c>
      <c r="I48" s="6" t="s">
        <v>178</v>
      </c>
      <c r="J48" s="6"/>
      <c r="K48" s="17">
        <v>2.82</v>
      </c>
      <c r="L48" s="6" t="s">
        <v>44</v>
      </c>
      <c r="M48" s="19">
        <v>4.2500000000000003E-2</v>
      </c>
      <c r="N48" s="8">
        <v>6.4299999999999996E-2</v>
      </c>
      <c r="O48" s="7">
        <v>3000</v>
      </c>
      <c r="P48" s="7">
        <v>93.96</v>
      </c>
      <c r="Q48" s="7">
        <v>0</v>
      </c>
      <c r="R48" s="7">
        <v>9.9499999999999993</v>
      </c>
      <c r="S48" s="8">
        <v>5.9999999999999997E-7</v>
      </c>
      <c r="T48" s="8">
        <v>4.5999999999999999E-3</v>
      </c>
      <c r="U48" s="8">
        <v>2.0000000000000001E-4</v>
      </c>
    </row>
    <row r="49" spans="2:21">
      <c r="B49" s="6" t="s">
        <v>263</v>
      </c>
      <c r="C49" s="17" t="s">
        <v>264</v>
      </c>
      <c r="D49" s="18" t="s">
        <v>181</v>
      </c>
      <c r="E49" s="6" t="s">
        <v>234</v>
      </c>
      <c r="F49" s="6"/>
      <c r="G49" s="6" t="s">
        <v>239</v>
      </c>
      <c r="H49" s="6" t="s">
        <v>247</v>
      </c>
      <c r="I49" s="6" t="s">
        <v>178</v>
      </c>
      <c r="J49" s="6"/>
      <c r="K49" s="17">
        <v>1.78</v>
      </c>
      <c r="L49" s="6" t="s">
        <v>44</v>
      </c>
      <c r="M49" s="19">
        <v>3.8800000000000001E-2</v>
      </c>
      <c r="N49" s="8">
        <v>5.9900000000000002E-2</v>
      </c>
      <c r="O49" s="7">
        <v>6000</v>
      </c>
      <c r="P49" s="7">
        <v>97.14</v>
      </c>
      <c r="Q49" s="7">
        <v>0</v>
      </c>
      <c r="R49" s="7">
        <v>20.58</v>
      </c>
      <c r="S49" s="8">
        <v>1.7139999999999999E-5</v>
      </c>
      <c r="T49" s="8">
        <v>9.4000000000000004E-3</v>
      </c>
      <c r="U49" s="8">
        <v>4.0000000000000002E-4</v>
      </c>
    </row>
    <row r="50" spans="2:21">
      <c r="B50" s="6" t="s">
        <v>265</v>
      </c>
      <c r="C50" s="17" t="s">
        <v>266</v>
      </c>
      <c r="D50" s="18" t="s">
        <v>181</v>
      </c>
      <c r="E50" s="6" t="s">
        <v>234</v>
      </c>
      <c r="F50" s="6"/>
      <c r="G50" s="6" t="s">
        <v>267</v>
      </c>
      <c r="H50" s="6" t="s">
        <v>247</v>
      </c>
      <c r="I50" s="6" t="s">
        <v>178</v>
      </c>
      <c r="J50" s="6"/>
      <c r="K50" s="17">
        <v>3.55</v>
      </c>
      <c r="L50" s="6" t="s">
        <v>49</v>
      </c>
      <c r="M50" s="19">
        <v>3.7479999999999999E-2</v>
      </c>
      <c r="N50" s="8">
        <v>6.1600000000000002E-2</v>
      </c>
      <c r="O50" s="7">
        <v>6000</v>
      </c>
      <c r="P50" s="7">
        <v>85.64</v>
      </c>
      <c r="Q50" s="7">
        <v>0</v>
      </c>
      <c r="R50" s="7">
        <v>19.3</v>
      </c>
      <c r="S50" s="8">
        <v>3.0000000000000001E-3</v>
      </c>
      <c r="T50" s="8">
        <v>8.8000000000000005E-3</v>
      </c>
      <c r="U50" s="8">
        <v>4.0000000000000002E-4</v>
      </c>
    </row>
    <row r="51" spans="2:21">
      <c r="B51" s="6" t="s">
        <v>268</v>
      </c>
      <c r="C51" s="17" t="s">
        <v>269</v>
      </c>
      <c r="D51" s="18" t="s">
        <v>181</v>
      </c>
      <c r="E51" s="6" t="s">
        <v>234</v>
      </c>
      <c r="F51" s="6"/>
      <c r="G51" s="6" t="s">
        <v>267</v>
      </c>
      <c r="H51" s="6" t="s">
        <v>247</v>
      </c>
      <c r="I51" s="6" t="s">
        <v>178</v>
      </c>
      <c r="J51" s="6"/>
      <c r="K51" s="17">
        <v>1.46</v>
      </c>
      <c r="L51" s="6" t="s">
        <v>49</v>
      </c>
      <c r="M51" s="19">
        <v>3.3799999999999997E-2</v>
      </c>
      <c r="N51" s="8">
        <v>6.8599999999999994E-2</v>
      </c>
      <c r="O51" s="7">
        <v>5000</v>
      </c>
      <c r="P51" s="7">
        <v>96.89</v>
      </c>
      <c r="Q51" s="7">
        <v>0</v>
      </c>
      <c r="R51" s="7">
        <v>18.2</v>
      </c>
      <c r="S51" s="8">
        <v>3.9999999999999998E-6</v>
      </c>
      <c r="T51" s="8">
        <v>8.3000000000000001E-3</v>
      </c>
      <c r="U51" s="8">
        <v>2.9999999999999997E-4</v>
      </c>
    </row>
    <row r="52" spans="2:21">
      <c r="B52" s="6" t="s">
        <v>270</v>
      </c>
      <c r="C52" s="17" t="s">
        <v>271</v>
      </c>
      <c r="D52" s="18" t="s">
        <v>181</v>
      </c>
      <c r="E52" s="6" t="s">
        <v>234</v>
      </c>
      <c r="F52" s="6"/>
      <c r="G52" s="6" t="s">
        <v>272</v>
      </c>
      <c r="H52" s="6" t="s">
        <v>273</v>
      </c>
      <c r="I52" s="6" t="s">
        <v>178</v>
      </c>
      <c r="J52" s="6"/>
      <c r="K52" s="17">
        <v>2.0499999999999998</v>
      </c>
      <c r="L52" s="6" t="s">
        <v>44</v>
      </c>
      <c r="M52" s="19">
        <v>5.5E-2</v>
      </c>
      <c r="N52" s="8">
        <v>6.6699999999999995E-2</v>
      </c>
      <c r="O52" s="7">
        <v>17000</v>
      </c>
      <c r="P52" s="7">
        <v>93.36</v>
      </c>
      <c r="Q52" s="7">
        <v>0</v>
      </c>
      <c r="R52" s="7">
        <v>56.04</v>
      </c>
      <c r="S52" s="8">
        <v>3.9530000000000003E-5</v>
      </c>
      <c r="T52" s="8">
        <v>2.5700000000000001E-2</v>
      </c>
      <c r="U52" s="8">
        <v>1E-3</v>
      </c>
    </row>
    <row r="53" spans="2:21">
      <c r="B53" s="6" t="s">
        <v>274</v>
      </c>
      <c r="C53" s="17" t="s">
        <v>275</v>
      </c>
      <c r="D53" s="18" t="s">
        <v>181</v>
      </c>
      <c r="E53" s="6" t="s">
        <v>234</v>
      </c>
      <c r="F53" s="6"/>
      <c r="G53" s="6" t="s">
        <v>235</v>
      </c>
      <c r="H53" s="6" t="s">
        <v>273</v>
      </c>
      <c r="I53" s="6" t="s">
        <v>178</v>
      </c>
      <c r="J53" s="6"/>
      <c r="K53" s="17">
        <v>3.29</v>
      </c>
      <c r="L53" s="6" t="s">
        <v>44</v>
      </c>
      <c r="M53" s="19">
        <v>5.1299999999999998E-2</v>
      </c>
      <c r="N53" s="8">
        <v>6.6299999999999998E-2</v>
      </c>
      <c r="O53" s="7">
        <v>10000</v>
      </c>
      <c r="P53" s="7">
        <v>97.42</v>
      </c>
      <c r="Q53" s="7">
        <v>0</v>
      </c>
      <c r="R53" s="7">
        <v>34.4</v>
      </c>
      <c r="S53" s="8">
        <v>2.0000000000000002E-5</v>
      </c>
      <c r="T53" s="8">
        <v>1.5800000000000002E-2</v>
      </c>
      <c r="U53" s="8">
        <v>5.9999999999999995E-4</v>
      </c>
    </row>
    <row r="54" spans="2:21">
      <c r="B54" s="6" t="s">
        <v>276</v>
      </c>
      <c r="C54" s="17" t="s">
        <v>277</v>
      </c>
      <c r="D54" s="18" t="s">
        <v>181</v>
      </c>
      <c r="E54" s="6" t="s">
        <v>234</v>
      </c>
      <c r="F54" s="6"/>
      <c r="G54" s="6" t="s">
        <v>278</v>
      </c>
      <c r="H54" s="6" t="s">
        <v>273</v>
      </c>
      <c r="I54" s="6" t="s">
        <v>178</v>
      </c>
      <c r="J54" s="6"/>
      <c r="K54" s="17">
        <v>5.89</v>
      </c>
      <c r="L54" s="6" t="s">
        <v>44</v>
      </c>
      <c r="M54" s="19">
        <v>3.9E-2</v>
      </c>
      <c r="N54" s="8">
        <v>7.0900000000000005E-2</v>
      </c>
      <c r="O54" s="7">
        <v>8000</v>
      </c>
      <c r="P54" s="7">
        <v>84.41</v>
      </c>
      <c r="Q54" s="7">
        <v>0</v>
      </c>
      <c r="R54" s="7">
        <v>23.84</v>
      </c>
      <c r="S54" s="8">
        <v>2.2860000000000001E-5</v>
      </c>
      <c r="T54" s="8">
        <v>1.09E-2</v>
      </c>
      <c r="U54" s="8">
        <v>4.0000000000000002E-4</v>
      </c>
    </row>
    <row r="55" spans="2:21">
      <c r="B55" s="6" t="s">
        <v>279</v>
      </c>
      <c r="C55" s="17" t="s">
        <v>280</v>
      </c>
      <c r="D55" s="18" t="s">
        <v>181</v>
      </c>
      <c r="E55" s="6" t="s">
        <v>234</v>
      </c>
      <c r="F55" s="6"/>
      <c r="G55" s="6" t="s">
        <v>235</v>
      </c>
      <c r="H55" s="6" t="s">
        <v>273</v>
      </c>
      <c r="I55" s="6" t="s">
        <v>178</v>
      </c>
      <c r="J55" s="6"/>
      <c r="K55" s="17">
        <v>1.32</v>
      </c>
      <c r="L55" s="6" t="s">
        <v>49</v>
      </c>
      <c r="M55" s="19">
        <v>3.7499999999999999E-2</v>
      </c>
      <c r="N55" s="8">
        <v>5.3600000000000002E-2</v>
      </c>
      <c r="O55" s="7">
        <v>27000</v>
      </c>
      <c r="P55" s="7">
        <v>98.6</v>
      </c>
      <c r="Q55" s="7">
        <v>0</v>
      </c>
      <c r="R55" s="7">
        <v>100.01</v>
      </c>
      <c r="S55" s="8">
        <v>1.8E-5</v>
      </c>
      <c r="T55" s="8">
        <v>4.58E-2</v>
      </c>
      <c r="U55" s="8">
        <v>1.8E-3</v>
      </c>
    </row>
    <row r="56" spans="2:21">
      <c r="B56" s="6" t="s">
        <v>281</v>
      </c>
      <c r="C56" s="17" t="s">
        <v>282</v>
      </c>
      <c r="D56" s="18" t="s">
        <v>181</v>
      </c>
      <c r="E56" s="6" t="s">
        <v>234</v>
      </c>
      <c r="F56" s="6"/>
      <c r="G56" s="6" t="s">
        <v>272</v>
      </c>
      <c r="H56" s="6" t="s">
        <v>283</v>
      </c>
      <c r="I56" s="6" t="s">
        <v>178</v>
      </c>
      <c r="J56" s="6"/>
      <c r="K56" s="17">
        <v>5.13</v>
      </c>
      <c r="L56" s="6" t="s">
        <v>49</v>
      </c>
      <c r="M56" s="19">
        <v>4.7500000000000001E-2</v>
      </c>
      <c r="N56" s="8">
        <v>9.5399999999999999E-2</v>
      </c>
      <c r="O56" s="7">
        <v>7000</v>
      </c>
      <c r="P56" s="7">
        <v>82.38</v>
      </c>
      <c r="Q56" s="7">
        <v>0</v>
      </c>
      <c r="R56" s="7">
        <v>21.66</v>
      </c>
      <c r="S56" s="8">
        <v>5.5999999999999997E-6</v>
      </c>
      <c r="T56" s="8">
        <v>9.9000000000000008E-3</v>
      </c>
      <c r="U56" s="8">
        <v>4.0000000000000002E-4</v>
      </c>
    </row>
    <row r="57" spans="2:21">
      <c r="B57" s="6" t="s">
        <v>284</v>
      </c>
      <c r="C57" s="17" t="s">
        <v>285</v>
      </c>
      <c r="D57" s="18" t="s">
        <v>181</v>
      </c>
      <c r="E57" s="6" t="s">
        <v>234</v>
      </c>
      <c r="F57" s="6"/>
      <c r="G57" s="6" t="s">
        <v>272</v>
      </c>
      <c r="H57" s="6" t="s">
        <v>283</v>
      </c>
      <c r="I57" s="6" t="s">
        <v>178</v>
      </c>
      <c r="J57" s="6"/>
      <c r="K57" s="17">
        <v>2.83</v>
      </c>
      <c r="L57" s="6" t="s">
        <v>44</v>
      </c>
      <c r="M57" s="19">
        <v>4.4999999999999998E-2</v>
      </c>
      <c r="N57" s="8">
        <v>7.1999999999999995E-2</v>
      </c>
      <c r="O57" s="7">
        <v>12000</v>
      </c>
      <c r="P57" s="7">
        <v>92.72</v>
      </c>
      <c r="Q57" s="7">
        <v>0</v>
      </c>
      <c r="R57" s="7">
        <v>39.29</v>
      </c>
      <c r="S57" s="8">
        <v>8.0700000000000007E-6</v>
      </c>
      <c r="T57" s="8">
        <v>1.7999999999999999E-2</v>
      </c>
      <c r="U57" s="8">
        <v>6.9999999999999999E-4</v>
      </c>
    </row>
    <row r="58" spans="2:21">
      <c r="B58" s="6" t="s">
        <v>286</v>
      </c>
      <c r="C58" s="17" t="s">
        <v>287</v>
      </c>
      <c r="D58" s="18" t="s">
        <v>181</v>
      </c>
      <c r="E58" s="6" t="s">
        <v>234</v>
      </c>
      <c r="F58" s="6"/>
      <c r="G58" s="6" t="s">
        <v>272</v>
      </c>
      <c r="H58" s="6" t="s">
        <v>283</v>
      </c>
      <c r="I58" s="6" t="s">
        <v>178</v>
      </c>
      <c r="J58" s="6"/>
      <c r="K58" s="17">
        <v>5.38</v>
      </c>
      <c r="L58" s="6" t="s">
        <v>44</v>
      </c>
      <c r="M58" s="19">
        <v>6.8400000000000002E-2</v>
      </c>
      <c r="N58" s="8">
        <v>9.9500000000000005E-2</v>
      </c>
      <c r="O58" s="7">
        <v>11000</v>
      </c>
      <c r="P58" s="7">
        <v>85.98</v>
      </c>
      <c r="Q58" s="7">
        <v>0</v>
      </c>
      <c r="R58" s="7">
        <v>33.4</v>
      </c>
      <c r="S58" s="8">
        <v>0</v>
      </c>
      <c r="T58" s="8">
        <v>1.5299999999999999E-2</v>
      </c>
      <c r="U58" s="8">
        <v>5.9999999999999995E-4</v>
      </c>
    </row>
    <row r="61" spans="2:21">
      <c r="B61" s="6" t="s">
        <v>134</v>
      </c>
      <c r="C61" s="17"/>
      <c r="D61" s="18"/>
      <c r="E61" s="6"/>
      <c r="F61" s="6"/>
      <c r="G61" s="6"/>
      <c r="H61" s="6"/>
      <c r="I61" s="6"/>
      <c r="J61" s="6"/>
      <c r="L61" s="6"/>
    </row>
    <row r="65" spans="2:2">
      <c r="B65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90"/>
  <sheetViews>
    <sheetView rightToLeft="1" workbookViewId="0"/>
  </sheetViews>
  <sheetFormatPr defaultColWidth="9.140625" defaultRowHeight="12.75"/>
  <cols>
    <col min="2" max="2" width="34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5.7109375" customWidth="1"/>
    <col min="9" max="9" width="12.7109375" customWidth="1"/>
    <col min="10" max="10" width="13.7109375" customWidth="1"/>
    <col min="11" max="11" width="21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135</v>
      </c>
    </row>
    <row r="7" spans="2:15" ht="15.75">
      <c r="B7" s="2" t="s">
        <v>288</v>
      </c>
    </row>
    <row r="8" spans="2:15">
      <c r="B8" s="3" t="s">
        <v>85</v>
      </c>
      <c r="C8" s="3" t="s">
        <v>86</v>
      </c>
      <c r="D8" s="3" t="s">
        <v>137</v>
      </c>
      <c r="E8" s="3" t="s">
        <v>189</v>
      </c>
      <c r="F8" s="3" t="s">
        <v>87</v>
      </c>
      <c r="G8" s="3" t="s">
        <v>190</v>
      </c>
      <c r="H8" s="3" t="s">
        <v>90</v>
      </c>
      <c r="I8" s="3" t="s">
        <v>140</v>
      </c>
      <c r="J8" s="3" t="s">
        <v>43</v>
      </c>
      <c r="K8" s="3" t="s">
        <v>141</v>
      </c>
      <c r="L8" s="3" t="s">
        <v>93</v>
      </c>
      <c r="M8" s="3" t="s">
        <v>142</v>
      </c>
      <c r="N8" s="3" t="s">
        <v>143</v>
      </c>
      <c r="O8" s="3" t="s">
        <v>144</v>
      </c>
    </row>
    <row r="9" spans="2:15">
      <c r="B9" s="4"/>
      <c r="C9" s="4"/>
      <c r="D9" s="4"/>
      <c r="E9" s="4"/>
      <c r="F9" s="4"/>
      <c r="G9" s="4"/>
      <c r="H9" s="4"/>
      <c r="I9" s="4" t="s">
        <v>147</v>
      </c>
      <c r="J9" s="4" t="s">
        <v>148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289</v>
      </c>
      <c r="C11" s="12"/>
      <c r="D11" s="20"/>
      <c r="E11" s="3"/>
      <c r="F11" s="3"/>
      <c r="G11" s="3"/>
      <c r="H11" s="3"/>
      <c r="I11" s="9">
        <v>73871.89</v>
      </c>
      <c r="L11" s="9">
        <v>3684.68</v>
      </c>
      <c r="N11" s="10">
        <v>1</v>
      </c>
      <c r="O11" s="10">
        <v>6.8099999999999994E-2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65870.89</v>
      </c>
      <c r="L12" s="9">
        <v>2036.77</v>
      </c>
      <c r="N12" s="10">
        <v>0.55279999999999996</v>
      </c>
      <c r="O12" s="10">
        <v>3.7699999999999997E-2</v>
      </c>
    </row>
    <row r="13" spans="2:15">
      <c r="B13" s="13" t="s">
        <v>290</v>
      </c>
      <c r="C13" s="14"/>
      <c r="D13" s="21"/>
      <c r="E13" s="13"/>
      <c r="F13" s="13"/>
      <c r="G13" s="13"/>
      <c r="H13" s="13"/>
      <c r="I13" s="15">
        <v>42972</v>
      </c>
      <c r="L13" s="15">
        <v>1433.22</v>
      </c>
      <c r="N13" s="16">
        <v>0.38900000000000001</v>
      </c>
      <c r="O13" s="16">
        <v>2.6499999999999999E-2</v>
      </c>
    </row>
    <row r="14" spans="2:15">
      <c r="B14" s="6" t="s">
        <v>291</v>
      </c>
      <c r="C14" s="17">
        <v>691212</v>
      </c>
      <c r="D14" s="18" t="s">
        <v>153</v>
      </c>
      <c r="E14" s="6"/>
      <c r="F14" s="18">
        <v>520007030</v>
      </c>
      <c r="G14" s="6" t="s">
        <v>200</v>
      </c>
      <c r="H14" s="6" t="s">
        <v>103</v>
      </c>
      <c r="I14" s="7">
        <v>7759</v>
      </c>
      <c r="J14" s="7">
        <v>1848</v>
      </c>
      <c r="K14" s="7">
        <v>0</v>
      </c>
      <c r="L14" s="7">
        <v>143.38999999999999</v>
      </c>
      <c r="M14" s="8">
        <v>6.2700000000000001E-6</v>
      </c>
      <c r="N14" s="8">
        <v>3.8899999999999997E-2</v>
      </c>
      <c r="O14" s="8">
        <v>2.7000000000000001E-3</v>
      </c>
    </row>
    <row r="15" spans="2:15">
      <c r="B15" s="6" t="s">
        <v>292</v>
      </c>
      <c r="C15" s="17">
        <v>604611</v>
      </c>
      <c r="D15" s="18" t="s">
        <v>153</v>
      </c>
      <c r="E15" s="6"/>
      <c r="F15" s="18">
        <v>520018078</v>
      </c>
      <c r="G15" s="6" t="s">
        <v>200</v>
      </c>
      <c r="H15" s="6" t="s">
        <v>103</v>
      </c>
      <c r="I15" s="7">
        <v>7852</v>
      </c>
      <c r="J15" s="7">
        <v>2931</v>
      </c>
      <c r="K15" s="7">
        <v>0</v>
      </c>
      <c r="L15" s="7">
        <v>230.14</v>
      </c>
      <c r="M15" s="8">
        <v>4.8600000000000001E-6</v>
      </c>
      <c r="N15" s="8">
        <v>6.25E-2</v>
      </c>
      <c r="O15" s="8">
        <v>4.3E-3</v>
      </c>
    </row>
    <row r="16" spans="2:15">
      <c r="B16" s="6" t="s">
        <v>293</v>
      </c>
      <c r="C16" s="17">
        <v>695437</v>
      </c>
      <c r="D16" s="18" t="s">
        <v>153</v>
      </c>
      <c r="E16" s="6"/>
      <c r="F16" s="18">
        <v>520000522</v>
      </c>
      <c r="G16" s="6" t="s">
        <v>200</v>
      </c>
      <c r="H16" s="6" t="s">
        <v>103</v>
      </c>
      <c r="I16" s="7">
        <v>453</v>
      </c>
      <c r="J16" s="7">
        <v>11390</v>
      </c>
      <c r="K16" s="7">
        <v>0</v>
      </c>
      <c r="L16" s="7">
        <v>51.6</v>
      </c>
      <c r="M16" s="8">
        <v>1.7600000000000001E-6</v>
      </c>
      <c r="N16" s="8">
        <v>1.4E-2</v>
      </c>
      <c r="O16" s="8">
        <v>1E-3</v>
      </c>
    </row>
    <row r="17" spans="2:15">
      <c r="B17" s="6" t="s">
        <v>294</v>
      </c>
      <c r="C17" s="17">
        <v>662577</v>
      </c>
      <c r="D17" s="18" t="s">
        <v>153</v>
      </c>
      <c r="E17" s="6"/>
      <c r="F17" s="18">
        <v>520000118</v>
      </c>
      <c r="G17" s="6" t="s">
        <v>200</v>
      </c>
      <c r="H17" s="6" t="s">
        <v>103</v>
      </c>
      <c r="I17" s="7">
        <v>8028</v>
      </c>
      <c r="J17" s="7">
        <v>3172</v>
      </c>
      <c r="K17" s="7">
        <v>0</v>
      </c>
      <c r="L17" s="7">
        <v>254.65</v>
      </c>
      <c r="M17" s="8">
        <v>6.0000000000000002E-6</v>
      </c>
      <c r="N17" s="8">
        <v>6.9099999999999995E-2</v>
      </c>
      <c r="O17" s="8">
        <v>4.7000000000000002E-3</v>
      </c>
    </row>
    <row r="18" spans="2:15">
      <c r="B18" s="6" t="s">
        <v>295</v>
      </c>
      <c r="C18" s="17">
        <v>767012</v>
      </c>
      <c r="D18" s="18" t="s">
        <v>153</v>
      </c>
      <c r="E18" s="6"/>
      <c r="F18" s="18">
        <v>520017450</v>
      </c>
      <c r="G18" s="6" t="s">
        <v>296</v>
      </c>
      <c r="H18" s="6" t="s">
        <v>103</v>
      </c>
      <c r="I18" s="7">
        <v>1068</v>
      </c>
      <c r="J18" s="7">
        <v>3750</v>
      </c>
      <c r="K18" s="7">
        <v>0</v>
      </c>
      <c r="L18" s="7">
        <v>40.049999999999997</v>
      </c>
      <c r="M18" s="8">
        <v>4.1400000000000002E-6</v>
      </c>
      <c r="N18" s="8">
        <v>1.09E-2</v>
      </c>
      <c r="O18" s="8">
        <v>6.9999999999999999E-4</v>
      </c>
    </row>
    <row r="19" spans="2:15">
      <c r="B19" s="6" t="s">
        <v>297</v>
      </c>
      <c r="C19" s="17">
        <v>281014</v>
      </c>
      <c r="D19" s="18" t="s">
        <v>153</v>
      </c>
      <c r="E19" s="6"/>
      <c r="F19" s="18">
        <v>520027830</v>
      </c>
      <c r="G19" s="6" t="s">
        <v>298</v>
      </c>
      <c r="H19" s="6" t="s">
        <v>103</v>
      </c>
      <c r="I19" s="7">
        <v>8697</v>
      </c>
      <c r="J19" s="7">
        <v>2545</v>
      </c>
      <c r="K19" s="7">
        <v>0</v>
      </c>
      <c r="L19" s="7">
        <v>221.34</v>
      </c>
      <c r="M19" s="8">
        <v>6.6200000000000001E-6</v>
      </c>
      <c r="N19" s="8">
        <v>6.0100000000000001E-2</v>
      </c>
      <c r="O19" s="8">
        <v>4.1000000000000003E-3</v>
      </c>
    </row>
    <row r="20" spans="2:15">
      <c r="B20" s="6" t="s">
        <v>299</v>
      </c>
      <c r="C20" s="17">
        <v>576017</v>
      </c>
      <c r="D20" s="18" t="s">
        <v>153</v>
      </c>
      <c r="E20" s="6"/>
      <c r="F20" s="18">
        <v>520028010</v>
      </c>
      <c r="G20" s="6" t="s">
        <v>300</v>
      </c>
      <c r="H20" s="6" t="s">
        <v>103</v>
      </c>
      <c r="I20" s="7">
        <v>20</v>
      </c>
      <c r="J20" s="7">
        <v>124000</v>
      </c>
      <c r="K20" s="7">
        <v>0</v>
      </c>
      <c r="L20" s="7">
        <v>24.8</v>
      </c>
      <c r="M20" s="8">
        <v>2.6000000000000001E-6</v>
      </c>
      <c r="N20" s="8">
        <v>6.7000000000000002E-3</v>
      </c>
      <c r="O20" s="8">
        <v>5.0000000000000001E-4</v>
      </c>
    </row>
    <row r="21" spans="2:15">
      <c r="B21" s="6" t="s">
        <v>301</v>
      </c>
      <c r="C21" s="17">
        <v>1134139</v>
      </c>
      <c r="D21" s="18" t="s">
        <v>153</v>
      </c>
      <c r="E21" s="6"/>
      <c r="F21" s="18">
        <v>201406588</v>
      </c>
      <c r="G21" s="6" t="s">
        <v>300</v>
      </c>
      <c r="H21" s="6" t="s">
        <v>103</v>
      </c>
      <c r="I21" s="7">
        <v>486</v>
      </c>
      <c r="J21" s="7">
        <v>11660</v>
      </c>
      <c r="K21" s="7">
        <v>0</v>
      </c>
      <c r="L21" s="7">
        <v>56.67</v>
      </c>
      <c r="M21" s="8">
        <v>9.02E-6</v>
      </c>
      <c r="N21" s="8">
        <v>1.54E-2</v>
      </c>
      <c r="O21" s="8">
        <v>1E-3</v>
      </c>
    </row>
    <row r="22" spans="2:15">
      <c r="B22" s="6" t="s">
        <v>302</v>
      </c>
      <c r="C22" s="17">
        <v>1141571</v>
      </c>
      <c r="D22" s="18" t="s">
        <v>153</v>
      </c>
      <c r="E22" s="6"/>
      <c r="F22" s="18">
        <v>514401702</v>
      </c>
      <c r="G22" s="6" t="s">
        <v>214</v>
      </c>
      <c r="H22" s="6" t="s">
        <v>103</v>
      </c>
      <c r="I22" s="7">
        <v>803</v>
      </c>
      <c r="J22" s="7">
        <v>3920</v>
      </c>
      <c r="K22" s="7">
        <v>0</v>
      </c>
      <c r="L22" s="7">
        <v>31.48</v>
      </c>
      <c r="M22" s="8">
        <v>3.58E-6</v>
      </c>
      <c r="N22" s="8">
        <v>8.5000000000000006E-3</v>
      </c>
      <c r="O22" s="8">
        <v>5.9999999999999995E-4</v>
      </c>
    </row>
    <row r="23" spans="2:15">
      <c r="B23" s="6" t="s">
        <v>303</v>
      </c>
      <c r="C23" s="17">
        <v>11415718</v>
      </c>
      <c r="D23" s="18" t="s">
        <v>153</v>
      </c>
      <c r="E23" s="6"/>
      <c r="F23" s="18">
        <v>514401702</v>
      </c>
      <c r="G23" s="6" t="s">
        <v>214</v>
      </c>
      <c r="H23" s="6" t="s">
        <v>103</v>
      </c>
      <c r="I23" s="7">
        <v>600</v>
      </c>
      <c r="J23" s="7">
        <v>3900.13</v>
      </c>
      <c r="K23" s="7">
        <v>0</v>
      </c>
      <c r="L23" s="7">
        <v>23.4</v>
      </c>
      <c r="M23" s="8">
        <v>0</v>
      </c>
      <c r="N23" s="8">
        <v>6.4000000000000003E-3</v>
      </c>
      <c r="O23" s="8">
        <v>4.0000000000000002E-4</v>
      </c>
    </row>
    <row r="24" spans="2:15">
      <c r="B24" s="6" t="s">
        <v>304</v>
      </c>
      <c r="C24" s="17">
        <v>1081124</v>
      </c>
      <c r="D24" s="18" t="s">
        <v>153</v>
      </c>
      <c r="E24" s="6"/>
      <c r="F24" s="18">
        <v>520043027</v>
      </c>
      <c r="G24" s="6" t="s">
        <v>305</v>
      </c>
      <c r="H24" s="6" t="s">
        <v>103</v>
      </c>
      <c r="I24" s="7">
        <v>56</v>
      </c>
      <c r="J24" s="7">
        <v>57240</v>
      </c>
      <c r="K24" s="7">
        <v>0.11</v>
      </c>
      <c r="L24" s="7">
        <v>32.17</v>
      </c>
      <c r="M24" s="8">
        <v>1.26E-6</v>
      </c>
      <c r="N24" s="8">
        <v>8.6999999999999994E-3</v>
      </c>
      <c r="O24" s="8">
        <v>5.9999999999999995E-4</v>
      </c>
    </row>
    <row r="25" spans="2:15">
      <c r="B25" s="6" t="s">
        <v>306</v>
      </c>
      <c r="C25" s="17">
        <v>390013</v>
      </c>
      <c r="D25" s="18" t="s">
        <v>153</v>
      </c>
      <c r="E25" s="6"/>
      <c r="F25" s="18">
        <v>520038506</v>
      </c>
      <c r="G25" s="6" t="s">
        <v>210</v>
      </c>
      <c r="H25" s="6" t="s">
        <v>103</v>
      </c>
      <c r="I25" s="7">
        <v>1229</v>
      </c>
      <c r="J25" s="7">
        <v>3580</v>
      </c>
      <c r="K25" s="7">
        <v>0</v>
      </c>
      <c r="L25" s="7">
        <v>44</v>
      </c>
      <c r="M25" s="8">
        <v>6.8399999999999997E-6</v>
      </c>
      <c r="N25" s="8">
        <v>1.1900000000000001E-2</v>
      </c>
      <c r="O25" s="8">
        <v>8.0000000000000004E-4</v>
      </c>
    </row>
    <row r="26" spans="2:15">
      <c r="B26" s="6" t="s">
        <v>307</v>
      </c>
      <c r="C26" s="17">
        <v>1097278</v>
      </c>
      <c r="D26" s="18" t="s">
        <v>153</v>
      </c>
      <c r="E26" s="6"/>
      <c r="F26" s="18">
        <v>520026683</v>
      </c>
      <c r="G26" s="6" t="s">
        <v>210</v>
      </c>
      <c r="H26" s="6" t="s">
        <v>103</v>
      </c>
      <c r="I26" s="7">
        <v>1854</v>
      </c>
      <c r="J26" s="7">
        <v>2065</v>
      </c>
      <c r="K26" s="7">
        <v>0</v>
      </c>
      <c r="L26" s="7">
        <v>38.29</v>
      </c>
      <c r="M26" s="8">
        <v>3.9500000000000003E-6</v>
      </c>
      <c r="N26" s="8">
        <v>1.04E-2</v>
      </c>
      <c r="O26" s="8">
        <v>6.9999999999999999E-4</v>
      </c>
    </row>
    <row r="27" spans="2:15">
      <c r="B27" s="6" t="s">
        <v>308</v>
      </c>
      <c r="C27" s="17">
        <v>1097260</v>
      </c>
      <c r="D27" s="18" t="s">
        <v>153</v>
      </c>
      <c r="E27" s="6"/>
      <c r="F27" s="18">
        <v>513623314</v>
      </c>
      <c r="G27" s="6" t="s">
        <v>210</v>
      </c>
      <c r="H27" s="6" t="s">
        <v>103</v>
      </c>
      <c r="I27" s="7">
        <v>170</v>
      </c>
      <c r="J27" s="7">
        <v>36000</v>
      </c>
      <c r="K27" s="7">
        <v>0</v>
      </c>
      <c r="L27" s="7">
        <v>61.2</v>
      </c>
      <c r="M27" s="8">
        <v>7.0899999999999999E-6</v>
      </c>
      <c r="N27" s="8">
        <v>1.66E-2</v>
      </c>
      <c r="O27" s="8">
        <v>1.1000000000000001E-3</v>
      </c>
    </row>
    <row r="28" spans="2:15">
      <c r="B28" s="6" t="s">
        <v>309</v>
      </c>
      <c r="C28" s="17">
        <v>323014</v>
      </c>
      <c r="D28" s="18" t="s">
        <v>153</v>
      </c>
      <c r="E28" s="6"/>
      <c r="F28" s="18">
        <v>520037789</v>
      </c>
      <c r="G28" s="6" t="s">
        <v>210</v>
      </c>
      <c r="H28" s="6" t="s">
        <v>103</v>
      </c>
      <c r="I28" s="7">
        <v>253</v>
      </c>
      <c r="J28" s="7">
        <v>25160</v>
      </c>
      <c r="K28" s="7">
        <v>0</v>
      </c>
      <c r="L28" s="7">
        <v>63.65</v>
      </c>
      <c r="M28" s="8">
        <v>5.3299999999999998E-6</v>
      </c>
      <c r="N28" s="8">
        <v>1.7299999999999999E-2</v>
      </c>
      <c r="O28" s="8">
        <v>1.1999999999999999E-3</v>
      </c>
    </row>
    <row r="29" spans="2:15">
      <c r="B29" s="6" t="s">
        <v>310</v>
      </c>
      <c r="C29" s="17">
        <v>1119478</v>
      </c>
      <c r="D29" s="18" t="s">
        <v>153</v>
      </c>
      <c r="E29" s="6"/>
      <c r="F29" s="18">
        <v>510960719</v>
      </c>
      <c r="G29" s="6" t="s">
        <v>210</v>
      </c>
      <c r="H29" s="6" t="s">
        <v>103</v>
      </c>
      <c r="I29" s="7">
        <v>344</v>
      </c>
      <c r="J29" s="7">
        <v>23360</v>
      </c>
      <c r="K29" s="7">
        <v>0</v>
      </c>
      <c r="L29" s="7">
        <v>80.36</v>
      </c>
      <c r="M29" s="8">
        <v>2.8399999999999999E-6</v>
      </c>
      <c r="N29" s="8">
        <v>2.18E-2</v>
      </c>
      <c r="O29" s="8">
        <v>1.5E-3</v>
      </c>
    </row>
    <row r="30" spans="2:15">
      <c r="B30" s="6" t="s">
        <v>311</v>
      </c>
      <c r="C30" s="17">
        <v>11233550</v>
      </c>
      <c r="D30" s="18" t="s">
        <v>153</v>
      </c>
      <c r="E30" s="6"/>
      <c r="F30" s="18">
        <v>513901371</v>
      </c>
      <c r="G30" s="6" t="s">
        <v>220</v>
      </c>
      <c r="H30" s="6" t="s">
        <v>103</v>
      </c>
      <c r="I30" s="7">
        <v>3300</v>
      </c>
      <c r="J30" s="7">
        <v>1092.3800000000001</v>
      </c>
      <c r="K30" s="7">
        <v>0</v>
      </c>
      <c r="L30" s="7">
        <v>36.049999999999997</v>
      </c>
      <c r="M30" s="8">
        <v>6.3400000000000003E-6</v>
      </c>
      <c r="N30" s="8">
        <v>9.7999999999999997E-3</v>
      </c>
      <c r="O30" s="8">
        <v>6.9999999999999999E-4</v>
      </c>
    </row>
    <row r="31" spans="2:15">
      <c r="B31" s="13" t="s">
        <v>312</v>
      </c>
      <c r="C31" s="14"/>
      <c r="D31" s="21"/>
      <c r="E31" s="13"/>
      <c r="F31" s="13"/>
      <c r="G31" s="13"/>
      <c r="H31" s="13"/>
      <c r="I31" s="15">
        <v>18842.04</v>
      </c>
      <c r="L31" s="15">
        <v>479.34</v>
      </c>
      <c r="N31" s="16">
        <v>0.13009999999999999</v>
      </c>
      <c r="O31" s="16">
        <v>8.8999999999999999E-3</v>
      </c>
    </row>
    <row r="32" spans="2:15">
      <c r="B32" s="6" t="s">
        <v>313</v>
      </c>
      <c r="C32" s="17">
        <v>224014</v>
      </c>
      <c r="D32" s="18" t="s">
        <v>153</v>
      </c>
      <c r="E32" s="6"/>
      <c r="F32" s="18">
        <v>520036120</v>
      </c>
      <c r="G32" s="6" t="s">
        <v>296</v>
      </c>
      <c r="H32" s="6" t="s">
        <v>103</v>
      </c>
      <c r="I32" s="7">
        <v>128</v>
      </c>
      <c r="J32" s="7">
        <v>5918</v>
      </c>
      <c r="K32" s="7">
        <v>0</v>
      </c>
      <c r="L32" s="7">
        <v>7.58</v>
      </c>
      <c r="M32" s="8">
        <v>1.73E-6</v>
      </c>
      <c r="N32" s="8">
        <v>2.0999999999999999E-3</v>
      </c>
      <c r="O32" s="8">
        <v>1E-4</v>
      </c>
    </row>
    <row r="33" spans="2:15">
      <c r="B33" s="6" t="s">
        <v>314</v>
      </c>
      <c r="C33" s="17">
        <v>1081165</v>
      </c>
      <c r="D33" s="18" t="s">
        <v>153</v>
      </c>
      <c r="E33" s="6"/>
      <c r="F33" s="18">
        <v>520029984</v>
      </c>
      <c r="G33" s="6" t="s">
        <v>296</v>
      </c>
      <c r="H33" s="6" t="s">
        <v>103</v>
      </c>
      <c r="I33" s="7">
        <v>1148</v>
      </c>
      <c r="J33" s="7">
        <v>401</v>
      </c>
      <c r="K33" s="7">
        <v>0</v>
      </c>
      <c r="L33" s="7">
        <v>4.5999999999999996</v>
      </c>
      <c r="M33" s="8">
        <v>1.0899999999999999E-6</v>
      </c>
      <c r="N33" s="8">
        <v>1.1999999999999999E-3</v>
      </c>
      <c r="O33" s="8">
        <v>1E-4</v>
      </c>
    </row>
    <row r="34" spans="2:15">
      <c r="B34" s="6" t="s">
        <v>315</v>
      </c>
      <c r="C34" s="17">
        <v>566018</v>
      </c>
      <c r="D34" s="18" t="s">
        <v>153</v>
      </c>
      <c r="E34" s="6"/>
      <c r="F34" s="18">
        <v>520007469</v>
      </c>
      <c r="G34" s="6" t="s">
        <v>296</v>
      </c>
      <c r="H34" s="6" t="s">
        <v>103</v>
      </c>
      <c r="I34" s="7">
        <v>312</v>
      </c>
      <c r="J34" s="7">
        <v>6853</v>
      </c>
      <c r="K34" s="7">
        <v>0</v>
      </c>
      <c r="L34" s="7">
        <v>21.38</v>
      </c>
      <c r="M34" s="8">
        <v>4.9300000000000002E-6</v>
      </c>
      <c r="N34" s="8">
        <v>5.7999999999999996E-3</v>
      </c>
      <c r="O34" s="8">
        <v>4.0000000000000002E-4</v>
      </c>
    </row>
    <row r="35" spans="2:15">
      <c r="B35" s="6" t="s">
        <v>316</v>
      </c>
      <c r="C35" s="17">
        <v>829010</v>
      </c>
      <c r="D35" s="18" t="s">
        <v>153</v>
      </c>
      <c r="E35" s="6"/>
      <c r="F35" s="18">
        <v>520033291</v>
      </c>
      <c r="G35" s="6" t="s">
        <v>317</v>
      </c>
      <c r="H35" s="6" t="s">
        <v>103</v>
      </c>
      <c r="I35" s="7">
        <v>1123</v>
      </c>
      <c r="J35" s="7">
        <v>4121</v>
      </c>
      <c r="K35" s="7">
        <v>0</v>
      </c>
      <c r="L35" s="7">
        <v>46.28</v>
      </c>
      <c r="M35" s="8">
        <v>1.1579999999999999E-5</v>
      </c>
      <c r="N35" s="8">
        <v>1.26E-2</v>
      </c>
      <c r="O35" s="8">
        <v>8.9999999999999998E-4</v>
      </c>
    </row>
    <row r="36" spans="2:15">
      <c r="B36" s="6" t="s">
        <v>318</v>
      </c>
      <c r="C36" s="17">
        <v>1173137</v>
      </c>
      <c r="D36" s="18" t="s">
        <v>153</v>
      </c>
      <c r="E36" s="6"/>
      <c r="F36" s="18">
        <v>512569237</v>
      </c>
      <c r="G36" s="6" t="s">
        <v>319</v>
      </c>
      <c r="H36" s="6" t="s">
        <v>103</v>
      </c>
      <c r="I36" s="7">
        <v>185</v>
      </c>
      <c r="J36" s="7">
        <v>8599</v>
      </c>
      <c r="K36" s="7">
        <v>0.21</v>
      </c>
      <c r="L36" s="7">
        <v>16.12</v>
      </c>
      <c r="M36" s="8">
        <v>5.93E-6</v>
      </c>
      <c r="N36" s="8">
        <v>4.4000000000000003E-3</v>
      </c>
      <c r="O36" s="8">
        <v>2.9999999999999997E-4</v>
      </c>
    </row>
    <row r="37" spans="2:15">
      <c r="B37" s="6" t="s">
        <v>320</v>
      </c>
      <c r="C37" s="17">
        <v>1132356</v>
      </c>
      <c r="D37" s="18" t="s">
        <v>153</v>
      </c>
      <c r="E37" s="6"/>
      <c r="F37" s="18">
        <v>515001659</v>
      </c>
      <c r="G37" s="6" t="s">
        <v>321</v>
      </c>
      <c r="H37" s="6" t="s">
        <v>103</v>
      </c>
      <c r="I37" s="7">
        <v>1785</v>
      </c>
      <c r="J37" s="7">
        <v>1336</v>
      </c>
      <c r="K37" s="7">
        <v>0</v>
      </c>
      <c r="L37" s="7">
        <v>23.85</v>
      </c>
      <c r="M37" s="8">
        <v>1.4270000000000001E-5</v>
      </c>
      <c r="N37" s="8">
        <v>6.4999999999999997E-3</v>
      </c>
      <c r="O37" s="8">
        <v>4.0000000000000002E-4</v>
      </c>
    </row>
    <row r="38" spans="2:15">
      <c r="B38" s="6" t="s">
        <v>322</v>
      </c>
      <c r="C38" s="17">
        <v>694034</v>
      </c>
      <c r="D38" s="18" t="s">
        <v>153</v>
      </c>
      <c r="E38" s="6"/>
      <c r="F38" s="18">
        <v>520025370</v>
      </c>
      <c r="G38" s="6" t="s">
        <v>300</v>
      </c>
      <c r="H38" s="6" t="s">
        <v>103</v>
      </c>
      <c r="I38" s="7">
        <v>87</v>
      </c>
      <c r="J38" s="7">
        <v>18000</v>
      </c>
      <c r="K38" s="7">
        <v>0</v>
      </c>
      <c r="L38" s="7">
        <v>15.66</v>
      </c>
      <c r="M38" s="8">
        <v>2.5100000000000001E-6</v>
      </c>
      <c r="N38" s="8">
        <v>4.3E-3</v>
      </c>
      <c r="O38" s="8">
        <v>2.9999999999999997E-4</v>
      </c>
    </row>
    <row r="39" spans="2:15">
      <c r="B39" s="6" t="s">
        <v>323</v>
      </c>
      <c r="C39" s="17">
        <v>1157403</v>
      </c>
      <c r="D39" s="18" t="s">
        <v>153</v>
      </c>
      <c r="E39" s="6"/>
      <c r="F39" s="18">
        <v>510706153</v>
      </c>
      <c r="G39" s="6" t="s">
        <v>324</v>
      </c>
      <c r="H39" s="6" t="s">
        <v>103</v>
      </c>
      <c r="I39" s="7">
        <v>203.04</v>
      </c>
      <c r="J39" s="7">
        <v>1022</v>
      </c>
      <c r="K39" s="7">
        <v>0</v>
      </c>
      <c r="L39" s="7">
        <v>2.08</v>
      </c>
      <c r="M39" s="8">
        <v>1.0100000000000001E-6</v>
      </c>
      <c r="N39" s="8">
        <v>5.9999999999999995E-4</v>
      </c>
      <c r="O39" s="8">
        <v>0</v>
      </c>
    </row>
    <row r="40" spans="2:15">
      <c r="B40" s="6" t="s">
        <v>325</v>
      </c>
      <c r="C40" s="17">
        <v>1084698</v>
      </c>
      <c r="D40" s="18" t="s">
        <v>153</v>
      </c>
      <c r="E40" s="6"/>
      <c r="F40" s="18">
        <v>520039942</v>
      </c>
      <c r="G40" s="6" t="s">
        <v>326</v>
      </c>
      <c r="H40" s="6" t="s">
        <v>103</v>
      </c>
      <c r="I40" s="7">
        <v>180</v>
      </c>
      <c r="J40" s="7">
        <v>17440</v>
      </c>
      <c r="K40" s="7">
        <v>0</v>
      </c>
      <c r="L40" s="7">
        <v>31.39</v>
      </c>
      <c r="M40" s="8">
        <v>7.6599999999999995E-6</v>
      </c>
      <c r="N40" s="8">
        <v>8.5000000000000006E-3</v>
      </c>
      <c r="O40" s="8">
        <v>5.9999999999999995E-4</v>
      </c>
    </row>
    <row r="41" spans="2:15">
      <c r="B41" s="6" t="s">
        <v>327</v>
      </c>
      <c r="C41" s="17">
        <v>1119080</v>
      </c>
      <c r="D41" s="18" t="s">
        <v>153</v>
      </c>
      <c r="E41" s="6"/>
      <c r="F41" s="18">
        <v>511134298</v>
      </c>
      <c r="G41" s="6" t="s">
        <v>210</v>
      </c>
      <c r="H41" s="6" t="s">
        <v>103</v>
      </c>
      <c r="I41" s="7">
        <v>88</v>
      </c>
      <c r="J41" s="7">
        <v>7500</v>
      </c>
      <c r="K41" s="7">
        <v>0</v>
      </c>
      <c r="L41" s="7">
        <v>6.6</v>
      </c>
      <c r="M41" s="8">
        <v>6.1099999999999999E-6</v>
      </c>
      <c r="N41" s="8">
        <v>1.8E-3</v>
      </c>
      <c r="O41" s="8">
        <v>1E-4</v>
      </c>
    </row>
    <row r="42" spans="2:15">
      <c r="B42" s="6" t="s">
        <v>328</v>
      </c>
      <c r="C42" s="17">
        <v>1098920</v>
      </c>
      <c r="D42" s="18" t="s">
        <v>153</v>
      </c>
      <c r="E42" s="6"/>
      <c r="F42" s="18">
        <v>513821488</v>
      </c>
      <c r="G42" s="6" t="s">
        <v>210</v>
      </c>
      <c r="H42" s="6" t="s">
        <v>103</v>
      </c>
      <c r="I42" s="7">
        <v>4078</v>
      </c>
      <c r="J42" s="7">
        <v>1742</v>
      </c>
      <c r="K42" s="7">
        <v>0</v>
      </c>
      <c r="L42" s="7">
        <v>71.040000000000006</v>
      </c>
      <c r="M42" s="8">
        <v>2.107E-5</v>
      </c>
      <c r="N42" s="8">
        <v>1.9300000000000001E-2</v>
      </c>
      <c r="O42" s="8">
        <v>1.2999999999999999E-3</v>
      </c>
    </row>
    <row r="43" spans="2:15">
      <c r="B43" s="6" t="s">
        <v>329</v>
      </c>
      <c r="C43" s="17">
        <v>7200110</v>
      </c>
      <c r="D43" s="18" t="s">
        <v>153</v>
      </c>
      <c r="E43" s="6"/>
      <c r="F43" s="18">
        <v>520041146</v>
      </c>
      <c r="G43" s="6" t="s">
        <v>220</v>
      </c>
      <c r="H43" s="6" t="s">
        <v>103</v>
      </c>
      <c r="I43" s="7">
        <v>6676</v>
      </c>
      <c r="J43" s="7">
        <v>706.36</v>
      </c>
      <c r="K43" s="7">
        <v>0</v>
      </c>
      <c r="L43" s="7">
        <v>47.16</v>
      </c>
      <c r="M43" s="8">
        <v>6.9800000000000001E-6</v>
      </c>
      <c r="N43" s="8">
        <v>1.2800000000000001E-2</v>
      </c>
      <c r="O43" s="8">
        <v>8.9999999999999998E-4</v>
      </c>
    </row>
    <row r="44" spans="2:15">
      <c r="B44" s="6" t="s">
        <v>330</v>
      </c>
      <c r="C44" s="17">
        <v>1170877</v>
      </c>
      <c r="D44" s="18" t="s">
        <v>153</v>
      </c>
      <c r="E44" s="6"/>
      <c r="F44" s="18">
        <v>514599943</v>
      </c>
      <c r="G44" s="6" t="s">
        <v>220</v>
      </c>
      <c r="H44" s="6" t="s">
        <v>103</v>
      </c>
      <c r="I44" s="7">
        <v>248</v>
      </c>
      <c r="J44" s="7">
        <v>9351</v>
      </c>
      <c r="K44" s="7">
        <v>0</v>
      </c>
      <c r="L44" s="7">
        <v>23.19</v>
      </c>
      <c r="M44" s="8">
        <v>7.3699999999999997E-6</v>
      </c>
      <c r="N44" s="8">
        <v>6.3E-3</v>
      </c>
      <c r="O44" s="8">
        <v>4.0000000000000002E-4</v>
      </c>
    </row>
    <row r="45" spans="2:15">
      <c r="B45" s="6" t="s">
        <v>331</v>
      </c>
      <c r="C45" s="17">
        <v>1173699</v>
      </c>
      <c r="D45" s="18" t="s">
        <v>153</v>
      </c>
      <c r="E45" s="6"/>
      <c r="F45" s="18">
        <v>516250107</v>
      </c>
      <c r="G45" s="6" t="s">
        <v>332</v>
      </c>
      <c r="H45" s="6" t="s">
        <v>103</v>
      </c>
      <c r="I45" s="7">
        <v>100</v>
      </c>
      <c r="J45" s="7">
        <v>4317</v>
      </c>
      <c r="K45" s="7">
        <v>0</v>
      </c>
      <c r="L45" s="7">
        <v>4.32</v>
      </c>
      <c r="M45" s="8">
        <v>3.9999999999999998E-6</v>
      </c>
      <c r="N45" s="8">
        <v>1.1999999999999999E-3</v>
      </c>
      <c r="O45" s="8">
        <v>1E-4</v>
      </c>
    </row>
    <row r="46" spans="2:15">
      <c r="B46" s="6" t="s">
        <v>333</v>
      </c>
      <c r="C46" s="17">
        <v>1087022</v>
      </c>
      <c r="D46" s="18" t="s">
        <v>153</v>
      </c>
      <c r="E46" s="6"/>
      <c r="F46" s="18">
        <v>512157603</v>
      </c>
      <c r="G46" s="6" t="s">
        <v>332</v>
      </c>
      <c r="H46" s="6" t="s">
        <v>103</v>
      </c>
      <c r="I46" s="7">
        <v>290</v>
      </c>
      <c r="J46" s="7">
        <v>32200</v>
      </c>
      <c r="K46" s="7">
        <v>0</v>
      </c>
      <c r="L46" s="7">
        <v>93.38</v>
      </c>
      <c r="M46" s="8">
        <v>2.124E-5</v>
      </c>
      <c r="N46" s="8">
        <v>2.53E-2</v>
      </c>
      <c r="O46" s="8">
        <v>1.6999999999999999E-3</v>
      </c>
    </row>
    <row r="47" spans="2:15">
      <c r="B47" s="6" t="s">
        <v>334</v>
      </c>
      <c r="C47" s="17">
        <v>1104249</v>
      </c>
      <c r="D47" s="18" t="s">
        <v>153</v>
      </c>
      <c r="E47" s="6"/>
      <c r="F47" s="18">
        <v>513770669</v>
      </c>
      <c r="G47" s="6" t="s">
        <v>332</v>
      </c>
      <c r="H47" s="6" t="s">
        <v>103</v>
      </c>
      <c r="I47" s="7">
        <v>88</v>
      </c>
      <c r="J47" s="7">
        <v>24600</v>
      </c>
      <c r="K47" s="7">
        <v>0</v>
      </c>
      <c r="L47" s="7">
        <v>21.65</v>
      </c>
      <c r="M47" s="8">
        <v>6.3899999999999998E-6</v>
      </c>
      <c r="N47" s="8">
        <v>5.8999999999999999E-3</v>
      </c>
      <c r="O47" s="8">
        <v>4.0000000000000002E-4</v>
      </c>
    </row>
    <row r="48" spans="2:15">
      <c r="B48" s="6" t="s">
        <v>335</v>
      </c>
      <c r="C48" s="17">
        <v>777037</v>
      </c>
      <c r="D48" s="18" t="s">
        <v>153</v>
      </c>
      <c r="E48" s="6"/>
      <c r="F48" s="18">
        <v>520022732</v>
      </c>
      <c r="G48" s="6" t="s">
        <v>332</v>
      </c>
      <c r="H48" s="6" t="s">
        <v>103</v>
      </c>
      <c r="I48" s="7">
        <v>2123</v>
      </c>
      <c r="J48" s="7">
        <v>2029</v>
      </c>
      <c r="K48" s="7">
        <v>0</v>
      </c>
      <c r="L48" s="7">
        <v>43.08</v>
      </c>
      <c r="M48" s="8">
        <v>7.7300000000000005E-6</v>
      </c>
      <c r="N48" s="8">
        <v>1.17E-2</v>
      </c>
      <c r="O48" s="8">
        <v>8.0000000000000004E-4</v>
      </c>
    </row>
    <row r="49" spans="2:15">
      <c r="B49" s="13" t="s">
        <v>336</v>
      </c>
      <c r="C49" s="14"/>
      <c r="D49" s="21"/>
      <c r="E49" s="13"/>
      <c r="F49" s="13"/>
      <c r="G49" s="13"/>
      <c r="H49" s="13"/>
      <c r="I49" s="15">
        <v>4056.85</v>
      </c>
      <c r="L49" s="15">
        <v>124.22</v>
      </c>
      <c r="N49" s="16">
        <v>3.3700000000000001E-2</v>
      </c>
      <c r="O49" s="16">
        <v>2.3E-3</v>
      </c>
    </row>
    <row r="50" spans="2:15">
      <c r="B50" s="6" t="s">
        <v>337</v>
      </c>
      <c r="C50" s="17">
        <v>2880193</v>
      </c>
      <c r="D50" s="18" t="s">
        <v>153</v>
      </c>
      <c r="E50" s="6"/>
      <c r="F50" s="18">
        <v>520037425</v>
      </c>
      <c r="G50" s="6" t="s">
        <v>317</v>
      </c>
      <c r="H50" s="6" t="s">
        <v>103</v>
      </c>
      <c r="I50" s="7">
        <v>85</v>
      </c>
      <c r="J50" s="7">
        <v>13110</v>
      </c>
      <c r="K50" s="7">
        <v>0</v>
      </c>
      <c r="L50" s="7">
        <v>11.14</v>
      </c>
      <c r="M50" s="8">
        <v>0</v>
      </c>
      <c r="N50" s="8">
        <v>3.0000000000000001E-3</v>
      </c>
      <c r="O50" s="8">
        <v>2.0000000000000001E-4</v>
      </c>
    </row>
    <row r="51" spans="2:15">
      <c r="B51" s="6" t="s">
        <v>338</v>
      </c>
      <c r="C51" s="17">
        <v>1142587</v>
      </c>
      <c r="D51" s="18" t="s">
        <v>153</v>
      </c>
      <c r="E51" s="6"/>
      <c r="F51" s="18">
        <v>512466723</v>
      </c>
      <c r="G51" s="6" t="s">
        <v>339</v>
      </c>
      <c r="H51" s="6" t="s">
        <v>103</v>
      </c>
      <c r="I51" s="7">
        <v>300</v>
      </c>
      <c r="J51" s="7">
        <v>425</v>
      </c>
      <c r="K51" s="7">
        <v>0</v>
      </c>
      <c r="L51" s="7">
        <v>1.27</v>
      </c>
      <c r="M51" s="8">
        <v>3.3000000000000002E-6</v>
      </c>
      <c r="N51" s="8">
        <v>2.9999999999999997E-4</v>
      </c>
      <c r="O51" s="8">
        <v>0</v>
      </c>
    </row>
    <row r="52" spans="2:15">
      <c r="B52" s="6" t="s">
        <v>340</v>
      </c>
      <c r="C52" s="17">
        <v>1142421</v>
      </c>
      <c r="D52" s="18" t="s">
        <v>153</v>
      </c>
      <c r="E52" s="6"/>
      <c r="F52" s="18">
        <v>514010081</v>
      </c>
      <c r="G52" s="6" t="s">
        <v>319</v>
      </c>
      <c r="H52" s="6" t="s">
        <v>103</v>
      </c>
      <c r="I52" s="7">
        <v>571</v>
      </c>
      <c r="J52" s="7">
        <v>42.7</v>
      </c>
      <c r="K52" s="7">
        <v>0</v>
      </c>
      <c r="L52" s="7">
        <v>0.24</v>
      </c>
      <c r="M52" s="8">
        <v>3.1700000000000001E-6</v>
      </c>
      <c r="N52" s="8">
        <v>1E-4</v>
      </c>
      <c r="O52" s="8">
        <v>0</v>
      </c>
    </row>
    <row r="53" spans="2:15">
      <c r="B53" s="6" t="s">
        <v>341</v>
      </c>
      <c r="C53" s="17">
        <v>1147685</v>
      </c>
      <c r="D53" s="18" t="s">
        <v>153</v>
      </c>
      <c r="E53" s="6"/>
      <c r="F53" s="18">
        <v>515818524</v>
      </c>
      <c r="G53" s="6" t="s">
        <v>342</v>
      </c>
      <c r="H53" s="6" t="s">
        <v>103</v>
      </c>
      <c r="I53" s="7">
        <v>40</v>
      </c>
      <c r="J53" s="7">
        <v>2078</v>
      </c>
      <c r="K53" s="7">
        <v>0</v>
      </c>
      <c r="L53" s="7">
        <v>0.83</v>
      </c>
      <c r="M53" s="8">
        <v>2.26E-6</v>
      </c>
      <c r="N53" s="8">
        <v>2.0000000000000001E-4</v>
      </c>
      <c r="O53" s="8">
        <v>0</v>
      </c>
    </row>
    <row r="54" spans="2:15">
      <c r="B54" s="6" t="s">
        <v>343</v>
      </c>
      <c r="C54" s="17">
        <v>813014</v>
      </c>
      <c r="D54" s="18" t="s">
        <v>153</v>
      </c>
      <c r="E54" s="6"/>
      <c r="F54" s="18">
        <v>520032988</v>
      </c>
      <c r="G54" s="6" t="s">
        <v>298</v>
      </c>
      <c r="H54" s="6" t="s">
        <v>103</v>
      </c>
      <c r="I54" s="7">
        <v>9</v>
      </c>
      <c r="J54" s="7">
        <v>23900</v>
      </c>
      <c r="K54" s="7">
        <v>0</v>
      </c>
      <c r="L54" s="7">
        <v>2.15</v>
      </c>
      <c r="M54" s="8">
        <v>7.3E-7</v>
      </c>
      <c r="N54" s="8">
        <v>5.9999999999999995E-4</v>
      </c>
      <c r="O54" s="8">
        <v>0</v>
      </c>
    </row>
    <row r="55" spans="2:15">
      <c r="B55" s="6" t="s">
        <v>344</v>
      </c>
      <c r="C55" s="17">
        <v>6420170</v>
      </c>
      <c r="D55" s="18" t="s">
        <v>153</v>
      </c>
      <c r="E55" s="6"/>
      <c r="F55" s="18">
        <v>520022971</v>
      </c>
      <c r="G55" s="6" t="s">
        <v>300</v>
      </c>
      <c r="H55" s="6" t="s">
        <v>103</v>
      </c>
      <c r="I55" s="7">
        <v>789.22</v>
      </c>
      <c r="J55" s="7">
        <v>6256.9</v>
      </c>
      <c r="K55" s="7">
        <v>0</v>
      </c>
      <c r="L55" s="7">
        <v>49.38</v>
      </c>
      <c r="M55" s="8">
        <v>1.434E-5</v>
      </c>
      <c r="N55" s="8">
        <v>1.34E-2</v>
      </c>
      <c r="O55" s="8">
        <v>8.9999999999999998E-4</v>
      </c>
    </row>
    <row r="56" spans="2:15">
      <c r="B56" s="6" t="s">
        <v>345</v>
      </c>
      <c r="C56" s="17">
        <v>1183813</v>
      </c>
      <c r="D56" s="18" t="s">
        <v>153</v>
      </c>
      <c r="E56" s="6"/>
      <c r="F56" s="18">
        <v>51273756</v>
      </c>
      <c r="G56" s="6" t="s">
        <v>305</v>
      </c>
      <c r="H56" s="6" t="s">
        <v>103</v>
      </c>
      <c r="I56" s="7">
        <v>1156</v>
      </c>
      <c r="J56" s="7">
        <v>1387</v>
      </c>
      <c r="K56" s="7">
        <v>0</v>
      </c>
      <c r="L56" s="7">
        <v>16.03</v>
      </c>
      <c r="M56" s="8">
        <v>1.8960000000000001E-5</v>
      </c>
      <c r="N56" s="8">
        <v>4.4000000000000003E-3</v>
      </c>
      <c r="O56" s="8">
        <v>2.9999999999999997E-4</v>
      </c>
    </row>
    <row r="57" spans="2:15">
      <c r="B57" s="6" t="s">
        <v>346</v>
      </c>
      <c r="C57" s="17">
        <v>416016</v>
      </c>
      <c r="D57" s="18" t="s">
        <v>153</v>
      </c>
      <c r="E57" s="6"/>
      <c r="F57" s="18">
        <v>520038910</v>
      </c>
      <c r="G57" s="6" t="s">
        <v>210</v>
      </c>
      <c r="H57" s="6" t="s">
        <v>103</v>
      </c>
      <c r="I57" s="7">
        <v>144</v>
      </c>
      <c r="J57" s="7">
        <v>16250</v>
      </c>
      <c r="K57" s="7">
        <v>0</v>
      </c>
      <c r="L57" s="7">
        <v>23.4</v>
      </c>
      <c r="M57" s="8">
        <v>8.1300000000000001E-6</v>
      </c>
      <c r="N57" s="8">
        <v>6.4000000000000003E-3</v>
      </c>
      <c r="O57" s="8">
        <v>4.0000000000000002E-4</v>
      </c>
    </row>
    <row r="58" spans="2:15">
      <c r="B58" s="6" t="s">
        <v>347</v>
      </c>
      <c r="C58" s="17">
        <v>11850570</v>
      </c>
      <c r="D58" s="18" t="s">
        <v>153</v>
      </c>
      <c r="E58" s="6"/>
      <c r="F58" s="18">
        <v>514288661</v>
      </c>
      <c r="G58" s="6" t="s">
        <v>348</v>
      </c>
      <c r="H58" s="6" t="s">
        <v>103</v>
      </c>
      <c r="I58" s="7">
        <v>465.63</v>
      </c>
      <c r="J58" s="7">
        <v>1300.18</v>
      </c>
      <c r="K58" s="7">
        <v>0</v>
      </c>
      <c r="L58" s="7">
        <v>6.05</v>
      </c>
      <c r="M58" s="8">
        <v>1.8940000000000002E-5</v>
      </c>
      <c r="N58" s="8">
        <v>1.6000000000000001E-3</v>
      </c>
      <c r="O58" s="8">
        <v>1E-4</v>
      </c>
    </row>
    <row r="59" spans="2:15">
      <c r="B59" s="6" t="s">
        <v>349</v>
      </c>
      <c r="C59" s="17">
        <v>208017</v>
      </c>
      <c r="D59" s="18" t="s">
        <v>153</v>
      </c>
      <c r="E59" s="6"/>
      <c r="F59" s="18">
        <v>520036070</v>
      </c>
      <c r="G59" s="6" t="s">
        <v>348</v>
      </c>
      <c r="H59" s="6" t="s">
        <v>103</v>
      </c>
      <c r="I59" s="7">
        <v>395</v>
      </c>
      <c r="J59" s="7">
        <v>2463</v>
      </c>
      <c r="K59" s="7">
        <v>0</v>
      </c>
      <c r="L59" s="7">
        <v>9.73</v>
      </c>
      <c r="M59" s="8">
        <v>1.207E-5</v>
      </c>
      <c r="N59" s="8">
        <v>2.5999999999999999E-3</v>
      </c>
      <c r="O59" s="8">
        <v>2.0000000000000001E-4</v>
      </c>
    </row>
    <row r="60" spans="2:15">
      <c r="B60" s="6" t="s">
        <v>350</v>
      </c>
      <c r="C60" s="17">
        <v>1142405</v>
      </c>
      <c r="D60" s="18" t="s">
        <v>153</v>
      </c>
      <c r="E60" s="6"/>
      <c r="F60" s="18">
        <v>1504619</v>
      </c>
      <c r="G60" s="6" t="s">
        <v>348</v>
      </c>
      <c r="H60" s="6" t="s">
        <v>103</v>
      </c>
      <c r="I60" s="7">
        <v>102</v>
      </c>
      <c r="J60" s="7">
        <v>3873</v>
      </c>
      <c r="K60" s="7">
        <v>0.03</v>
      </c>
      <c r="L60" s="7">
        <v>3.98</v>
      </c>
      <c r="M60" s="8">
        <v>2.2500000000000001E-6</v>
      </c>
      <c r="N60" s="8">
        <v>1.1000000000000001E-3</v>
      </c>
      <c r="O60" s="8">
        <v>1E-4</v>
      </c>
    </row>
    <row r="61" spans="2:15">
      <c r="B61" s="13" t="s">
        <v>351</v>
      </c>
      <c r="C61" s="14"/>
      <c r="D61" s="21"/>
      <c r="E61" s="13"/>
      <c r="F61" s="13"/>
      <c r="G61" s="13"/>
      <c r="H61" s="13"/>
      <c r="I61" s="15">
        <v>0</v>
      </c>
      <c r="L61" s="15">
        <v>0</v>
      </c>
      <c r="N61" s="16">
        <v>0</v>
      </c>
      <c r="O61" s="16">
        <v>0</v>
      </c>
    </row>
    <row r="62" spans="2:15">
      <c r="B62" s="3" t="s">
        <v>126</v>
      </c>
      <c r="C62" s="12"/>
      <c r="D62" s="20"/>
      <c r="E62" s="3"/>
      <c r="F62" s="3"/>
      <c r="G62" s="3"/>
      <c r="H62" s="3"/>
      <c r="I62" s="9">
        <v>8001</v>
      </c>
      <c r="L62" s="9">
        <v>1647.91</v>
      </c>
      <c r="N62" s="10">
        <v>0.44719999999999999</v>
      </c>
      <c r="O62" s="10">
        <v>3.0499999999999999E-2</v>
      </c>
    </row>
    <row r="63" spans="2:15">
      <c r="B63" s="13" t="s">
        <v>195</v>
      </c>
      <c r="C63" s="14"/>
      <c r="D63" s="21"/>
      <c r="E63" s="13"/>
      <c r="F63" s="13"/>
      <c r="G63" s="13"/>
      <c r="H63" s="13"/>
      <c r="I63" s="15">
        <v>317</v>
      </c>
      <c r="L63" s="15">
        <v>20.239999999999998</v>
      </c>
      <c r="N63" s="16">
        <v>5.4999999999999997E-3</v>
      </c>
      <c r="O63" s="16">
        <v>4.0000000000000002E-4</v>
      </c>
    </row>
    <row r="64" spans="2:15">
      <c r="B64" s="6" t="s">
        <v>352</v>
      </c>
      <c r="C64" s="17" t="s">
        <v>353</v>
      </c>
      <c r="D64" s="18" t="s">
        <v>354</v>
      </c>
      <c r="E64" s="6" t="s">
        <v>234</v>
      </c>
      <c r="F64" s="18">
        <v>520015041</v>
      </c>
      <c r="G64" s="6" t="s">
        <v>355</v>
      </c>
      <c r="H64" s="6" t="s">
        <v>44</v>
      </c>
      <c r="I64" s="7">
        <v>317</v>
      </c>
      <c r="J64" s="7">
        <v>1808</v>
      </c>
      <c r="K64" s="7">
        <v>0</v>
      </c>
      <c r="L64" s="7">
        <v>20.239999999999998</v>
      </c>
      <c r="M64" s="8">
        <v>0</v>
      </c>
      <c r="N64" s="8">
        <v>5.4999999999999997E-3</v>
      </c>
      <c r="O64" s="8">
        <v>4.0000000000000002E-4</v>
      </c>
    </row>
    <row r="65" spans="2:15">
      <c r="B65" s="13" t="s">
        <v>196</v>
      </c>
      <c r="C65" s="14"/>
      <c r="D65" s="21"/>
      <c r="E65" s="13"/>
      <c r="F65" s="13"/>
      <c r="G65" s="13"/>
      <c r="H65" s="13"/>
      <c r="I65" s="15">
        <v>7684</v>
      </c>
      <c r="L65" s="15">
        <v>1627.67</v>
      </c>
      <c r="N65" s="16">
        <v>0.44169999999999998</v>
      </c>
      <c r="O65" s="16">
        <v>3.0099999999999998E-2</v>
      </c>
    </row>
    <row r="66" spans="2:15">
      <c r="B66" s="6" t="s">
        <v>356</v>
      </c>
      <c r="C66" s="17" t="s">
        <v>357</v>
      </c>
      <c r="D66" s="18" t="s">
        <v>354</v>
      </c>
      <c r="E66" s="6" t="s">
        <v>234</v>
      </c>
      <c r="F66" s="6"/>
      <c r="G66" s="6" t="s">
        <v>243</v>
      </c>
      <c r="H66" s="6" t="s">
        <v>44</v>
      </c>
      <c r="I66" s="7">
        <v>132</v>
      </c>
      <c r="J66" s="7">
        <v>24020</v>
      </c>
      <c r="K66" s="7">
        <v>0</v>
      </c>
      <c r="L66" s="7">
        <v>111.96</v>
      </c>
      <c r="M66" s="8">
        <v>2.3999999999999998E-7</v>
      </c>
      <c r="N66" s="8">
        <v>3.04E-2</v>
      </c>
      <c r="O66" s="8">
        <v>2.0999999999999999E-3</v>
      </c>
    </row>
    <row r="67" spans="2:15">
      <c r="B67" s="6" t="s">
        <v>358</v>
      </c>
      <c r="C67" s="17" t="s">
        <v>359</v>
      </c>
      <c r="D67" s="18" t="s">
        <v>181</v>
      </c>
      <c r="E67" s="6" t="s">
        <v>234</v>
      </c>
      <c r="F67" s="6"/>
      <c r="G67" s="6" t="s">
        <v>355</v>
      </c>
      <c r="H67" s="6" t="s">
        <v>52</v>
      </c>
      <c r="I67" s="7">
        <v>4</v>
      </c>
      <c r="J67" s="7">
        <v>1586500</v>
      </c>
      <c r="K67" s="7">
        <v>0</v>
      </c>
      <c r="L67" s="7">
        <v>32.06</v>
      </c>
      <c r="M67" s="8">
        <v>3.5999999999999999E-7</v>
      </c>
      <c r="N67" s="8">
        <v>8.6999999999999994E-3</v>
      </c>
      <c r="O67" s="8">
        <v>5.9999999999999995E-4</v>
      </c>
    </row>
    <row r="68" spans="2:15">
      <c r="B68" s="6" t="s">
        <v>360</v>
      </c>
      <c r="C68" s="17" t="s">
        <v>361</v>
      </c>
      <c r="D68" s="18" t="s">
        <v>362</v>
      </c>
      <c r="E68" s="6" t="s">
        <v>234</v>
      </c>
      <c r="F68" s="6"/>
      <c r="G68" s="6" t="s">
        <v>267</v>
      </c>
      <c r="H68" s="6" t="s">
        <v>44</v>
      </c>
      <c r="I68" s="7">
        <v>41</v>
      </c>
      <c r="J68" s="7">
        <v>8</v>
      </c>
      <c r="K68" s="7">
        <v>0</v>
      </c>
      <c r="L68" s="7">
        <v>0.01</v>
      </c>
      <c r="M68" s="8">
        <v>0</v>
      </c>
      <c r="N68" s="8">
        <v>0</v>
      </c>
      <c r="O68" s="8">
        <v>0</v>
      </c>
    </row>
    <row r="69" spans="2:15">
      <c r="B69" s="6" t="s">
        <v>363</v>
      </c>
      <c r="C69" s="17" t="s">
        <v>364</v>
      </c>
      <c r="D69" s="18" t="s">
        <v>362</v>
      </c>
      <c r="E69" s="6" t="s">
        <v>234</v>
      </c>
      <c r="F69" s="6"/>
      <c r="G69" s="6" t="s">
        <v>365</v>
      </c>
      <c r="H69" s="6" t="s">
        <v>44</v>
      </c>
      <c r="I69" s="7">
        <v>97</v>
      </c>
      <c r="J69" s="7">
        <v>9271</v>
      </c>
      <c r="K69" s="7">
        <v>0</v>
      </c>
      <c r="L69" s="7">
        <v>31.75</v>
      </c>
      <c r="M69" s="8">
        <v>5.7400000000000001E-6</v>
      </c>
      <c r="N69" s="8">
        <v>8.6E-3</v>
      </c>
      <c r="O69" s="8">
        <v>5.9999999999999995E-4</v>
      </c>
    </row>
    <row r="70" spans="2:15">
      <c r="B70" s="6" t="s">
        <v>366</v>
      </c>
      <c r="C70" s="17" t="s">
        <v>367</v>
      </c>
      <c r="D70" s="18" t="s">
        <v>368</v>
      </c>
      <c r="E70" s="6" t="s">
        <v>234</v>
      </c>
      <c r="F70" s="6"/>
      <c r="G70" s="6" t="s">
        <v>365</v>
      </c>
      <c r="H70" s="6" t="s">
        <v>45</v>
      </c>
      <c r="I70" s="7">
        <v>492</v>
      </c>
      <c r="J70" s="7">
        <v>1011500</v>
      </c>
      <c r="K70" s="7">
        <v>0</v>
      </c>
      <c r="L70" s="7">
        <v>131.38999999999999</v>
      </c>
      <c r="M70" s="8">
        <v>3.9000000000000002E-7</v>
      </c>
      <c r="N70" s="8">
        <v>3.5700000000000003E-2</v>
      </c>
      <c r="O70" s="8">
        <v>2.3999999999999998E-3</v>
      </c>
    </row>
    <row r="71" spans="2:15">
      <c r="B71" s="6" t="s">
        <v>369</v>
      </c>
      <c r="C71" s="17" t="s">
        <v>370</v>
      </c>
      <c r="D71" s="18" t="s">
        <v>181</v>
      </c>
      <c r="E71" s="6" t="s">
        <v>234</v>
      </c>
      <c r="F71" s="6"/>
      <c r="G71" s="6" t="s">
        <v>371</v>
      </c>
      <c r="H71" s="6" t="s">
        <v>49</v>
      </c>
      <c r="I71" s="7">
        <v>164</v>
      </c>
      <c r="J71" s="7">
        <v>5006</v>
      </c>
      <c r="K71" s="7">
        <v>0</v>
      </c>
      <c r="L71" s="7">
        <v>30.84</v>
      </c>
      <c r="M71" s="8">
        <v>2.4999999999999999E-7</v>
      </c>
      <c r="N71" s="8">
        <v>8.3999999999999995E-3</v>
      </c>
      <c r="O71" s="8">
        <v>5.9999999999999995E-4</v>
      </c>
    </row>
    <row r="72" spans="2:15">
      <c r="B72" s="6" t="s">
        <v>372</v>
      </c>
      <c r="C72" s="17" t="s">
        <v>373</v>
      </c>
      <c r="D72" s="18" t="s">
        <v>374</v>
      </c>
      <c r="E72" s="6" t="s">
        <v>234</v>
      </c>
      <c r="F72" s="6"/>
      <c r="G72" s="6" t="s">
        <v>371</v>
      </c>
      <c r="H72" s="6" t="s">
        <v>47</v>
      </c>
      <c r="I72" s="7">
        <v>656</v>
      </c>
      <c r="J72" s="7">
        <v>10826</v>
      </c>
      <c r="K72" s="7">
        <v>0</v>
      </c>
      <c r="L72" s="7">
        <v>271.19</v>
      </c>
      <c r="M72" s="8">
        <v>1.6999999999999999E-7</v>
      </c>
      <c r="N72" s="8">
        <v>7.3599999999999999E-2</v>
      </c>
      <c r="O72" s="8">
        <v>5.0000000000000001E-3</v>
      </c>
    </row>
    <row r="73" spans="2:15">
      <c r="B73" s="6" t="s">
        <v>375</v>
      </c>
      <c r="C73" s="17" t="s">
        <v>376</v>
      </c>
      <c r="D73" s="18" t="s">
        <v>181</v>
      </c>
      <c r="E73" s="6" t="s">
        <v>234</v>
      </c>
      <c r="F73" s="6"/>
      <c r="G73" s="6" t="s">
        <v>371</v>
      </c>
      <c r="H73" s="6" t="s">
        <v>57</v>
      </c>
      <c r="I73" s="7">
        <v>1396</v>
      </c>
      <c r="J73" s="7">
        <v>16700</v>
      </c>
      <c r="K73" s="7">
        <v>0</v>
      </c>
      <c r="L73" s="7">
        <v>83.11</v>
      </c>
      <c r="M73" s="8">
        <v>2.7099999999999999E-6</v>
      </c>
      <c r="N73" s="8">
        <v>2.2599999999999999E-2</v>
      </c>
      <c r="O73" s="8">
        <v>1.5E-3</v>
      </c>
    </row>
    <row r="74" spans="2:15">
      <c r="B74" s="6" t="s">
        <v>377</v>
      </c>
      <c r="C74" s="17" t="s">
        <v>378</v>
      </c>
      <c r="D74" s="18" t="s">
        <v>181</v>
      </c>
      <c r="E74" s="6" t="s">
        <v>234</v>
      </c>
      <c r="F74" s="6"/>
      <c r="G74" s="6" t="s">
        <v>379</v>
      </c>
      <c r="H74" s="6" t="s">
        <v>49</v>
      </c>
      <c r="I74" s="7">
        <v>218</v>
      </c>
      <c r="J74" s="7">
        <v>4750.5</v>
      </c>
      <c r="K74" s="7">
        <v>0</v>
      </c>
      <c r="L74" s="7">
        <v>38.9</v>
      </c>
      <c r="M74" s="8">
        <v>1.3E-7</v>
      </c>
      <c r="N74" s="8">
        <v>1.06E-2</v>
      </c>
      <c r="O74" s="8">
        <v>6.9999999999999999E-4</v>
      </c>
    </row>
    <row r="75" spans="2:15">
      <c r="B75" s="6" t="s">
        <v>380</v>
      </c>
      <c r="C75" s="17" t="s">
        <v>381</v>
      </c>
      <c r="D75" s="18" t="s">
        <v>362</v>
      </c>
      <c r="E75" s="6" t="s">
        <v>234</v>
      </c>
      <c r="F75" s="6"/>
      <c r="G75" s="6" t="s">
        <v>235</v>
      </c>
      <c r="H75" s="6" t="s">
        <v>44</v>
      </c>
      <c r="I75" s="7">
        <v>1</v>
      </c>
      <c r="J75" s="7">
        <v>183</v>
      </c>
      <c r="K75" s="7">
        <v>0</v>
      </c>
      <c r="L75" s="7">
        <v>0.01</v>
      </c>
      <c r="M75" s="8">
        <v>4.9999999999999998E-8</v>
      </c>
      <c r="N75" s="8">
        <v>0</v>
      </c>
      <c r="O75" s="8">
        <v>0</v>
      </c>
    </row>
    <row r="76" spans="2:15">
      <c r="B76" s="6" t="s">
        <v>382</v>
      </c>
      <c r="C76" s="17" t="s">
        <v>383</v>
      </c>
      <c r="D76" s="18" t="s">
        <v>354</v>
      </c>
      <c r="E76" s="6" t="s">
        <v>234</v>
      </c>
      <c r="F76" s="6"/>
      <c r="G76" s="6" t="s">
        <v>384</v>
      </c>
      <c r="H76" s="6" t="s">
        <v>44</v>
      </c>
      <c r="I76" s="7">
        <v>1141</v>
      </c>
      <c r="J76" s="7">
        <v>3314</v>
      </c>
      <c r="K76" s="7">
        <v>0</v>
      </c>
      <c r="L76" s="7">
        <v>133.52000000000001</v>
      </c>
      <c r="M76" s="8">
        <v>1.3E-7</v>
      </c>
      <c r="N76" s="8">
        <v>3.6200000000000003E-2</v>
      </c>
      <c r="O76" s="8">
        <v>2.5000000000000001E-3</v>
      </c>
    </row>
    <row r="77" spans="2:15">
      <c r="B77" s="6" t="s">
        <v>385</v>
      </c>
      <c r="C77" s="17" t="s">
        <v>386</v>
      </c>
      <c r="D77" s="18" t="s">
        <v>354</v>
      </c>
      <c r="E77" s="6" t="s">
        <v>234</v>
      </c>
      <c r="F77" s="6"/>
      <c r="G77" s="6" t="s">
        <v>384</v>
      </c>
      <c r="H77" s="6" t="s">
        <v>44</v>
      </c>
      <c r="I77" s="7">
        <v>836</v>
      </c>
      <c r="J77" s="7">
        <v>4516</v>
      </c>
      <c r="K77" s="7">
        <v>0</v>
      </c>
      <c r="L77" s="7">
        <v>133.31</v>
      </c>
      <c r="M77" s="8">
        <v>2.8999999999999998E-7</v>
      </c>
      <c r="N77" s="8">
        <v>3.6200000000000003E-2</v>
      </c>
      <c r="O77" s="8">
        <v>2.5000000000000001E-3</v>
      </c>
    </row>
    <row r="78" spans="2:15">
      <c r="B78" s="6" t="s">
        <v>387</v>
      </c>
      <c r="C78" s="17" t="s">
        <v>388</v>
      </c>
      <c r="D78" s="18" t="s">
        <v>354</v>
      </c>
      <c r="E78" s="6" t="s">
        <v>234</v>
      </c>
      <c r="F78" s="6"/>
      <c r="G78" s="6" t="s">
        <v>384</v>
      </c>
      <c r="H78" s="6" t="s">
        <v>44</v>
      </c>
      <c r="I78" s="7">
        <v>282</v>
      </c>
      <c r="J78" s="7">
        <v>13322</v>
      </c>
      <c r="K78" s="7">
        <v>0</v>
      </c>
      <c r="L78" s="7">
        <v>132.65</v>
      </c>
      <c r="M78" s="8">
        <v>7.0000000000000005E-8</v>
      </c>
      <c r="N78" s="8">
        <v>3.5999999999999997E-2</v>
      </c>
      <c r="O78" s="8">
        <v>2.5000000000000001E-3</v>
      </c>
    </row>
    <row r="79" spans="2:15">
      <c r="B79" s="6" t="s">
        <v>389</v>
      </c>
      <c r="C79" s="17" t="s">
        <v>390</v>
      </c>
      <c r="D79" s="18" t="s">
        <v>354</v>
      </c>
      <c r="E79" s="6" t="s">
        <v>234</v>
      </c>
      <c r="F79" s="6"/>
      <c r="G79" s="6" t="s">
        <v>384</v>
      </c>
      <c r="H79" s="6" t="s">
        <v>44</v>
      </c>
      <c r="I79" s="7">
        <v>905</v>
      </c>
      <c r="J79" s="7">
        <v>4133</v>
      </c>
      <c r="K79" s="7">
        <v>0</v>
      </c>
      <c r="L79" s="7">
        <v>132.07</v>
      </c>
      <c r="M79" s="8">
        <v>1.9000000000000001E-7</v>
      </c>
      <c r="N79" s="8">
        <v>3.5799999999999998E-2</v>
      </c>
      <c r="O79" s="8">
        <v>2.3999999999999998E-3</v>
      </c>
    </row>
    <row r="80" spans="2:15">
      <c r="B80" s="6" t="s">
        <v>391</v>
      </c>
      <c r="C80" s="17" t="s">
        <v>392</v>
      </c>
      <c r="D80" s="18" t="s">
        <v>362</v>
      </c>
      <c r="E80" s="6" t="s">
        <v>234</v>
      </c>
      <c r="F80" s="6"/>
      <c r="G80" s="6" t="s">
        <v>393</v>
      </c>
      <c r="H80" s="6" t="s">
        <v>44</v>
      </c>
      <c r="I80" s="7">
        <v>167</v>
      </c>
      <c r="J80" s="7">
        <v>12961</v>
      </c>
      <c r="K80" s="7">
        <v>0</v>
      </c>
      <c r="L80" s="7">
        <v>76.430000000000007</v>
      </c>
      <c r="M80" s="8">
        <v>1.8E-7</v>
      </c>
      <c r="N80" s="8">
        <v>2.07E-2</v>
      </c>
      <c r="O80" s="8">
        <v>1.4E-3</v>
      </c>
    </row>
    <row r="81" spans="2:15">
      <c r="B81" s="6" t="s">
        <v>394</v>
      </c>
      <c r="C81" s="17" t="s">
        <v>395</v>
      </c>
      <c r="D81" s="18" t="s">
        <v>176</v>
      </c>
      <c r="E81" s="6" t="s">
        <v>234</v>
      </c>
      <c r="F81" s="6"/>
      <c r="G81" s="6" t="s">
        <v>393</v>
      </c>
      <c r="H81" s="6" t="s">
        <v>49</v>
      </c>
      <c r="I81" s="7">
        <v>733</v>
      </c>
      <c r="J81" s="7">
        <v>2865</v>
      </c>
      <c r="K81" s="7">
        <v>0</v>
      </c>
      <c r="L81" s="7">
        <v>78.89</v>
      </c>
      <c r="M81" s="8">
        <v>6.7000000000000004E-7</v>
      </c>
      <c r="N81" s="8">
        <v>2.1399999999999999E-2</v>
      </c>
      <c r="O81" s="8">
        <v>1.5E-3</v>
      </c>
    </row>
    <row r="82" spans="2:15">
      <c r="B82" s="6" t="s">
        <v>396</v>
      </c>
      <c r="C82" s="17" t="s">
        <v>397</v>
      </c>
      <c r="D82" s="18" t="s">
        <v>362</v>
      </c>
      <c r="E82" s="6" t="s">
        <v>234</v>
      </c>
      <c r="F82" s="6"/>
      <c r="G82" s="6" t="s">
        <v>393</v>
      </c>
      <c r="H82" s="6" t="s">
        <v>44</v>
      </c>
      <c r="I82" s="7">
        <v>166</v>
      </c>
      <c r="J82" s="7">
        <v>24101</v>
      </c>
      <c r="K82" s="7">
        <v>0</v>
      </c>
      <c r="L82" s="7">
        <v>141.27000000000001</v>
      </c>
      <c r="M82" s="8">
        <v>2E-8</v>
      </c>
      <c r="N82" s="8">
        <v>3.8300000000000001E-2</v>
      </c>
      <c r="O82" s="8">
        <v>2.5999999999999999E-3</v>
      </c>
    </row>
    <row r="83" spans="2:15">
      <c r="B83" s="6" t="s">
        <v>398</v>
      </c>
      <c r="C83" s="17" t="s">
        <v>399</v>
      </c>
      <c r="D83" s="18" t="s">
        <v>354</v>
      </c>
      <c r="E83" s="6" t="s">
        <v>234</v>
      </c>
      <c r="F83" s="6"/>
      <c r="G83" s="6" t="s">
        <v>400</v>
      </c>
      <c r="H83" s="6" t="s">
        <v>44</v>
      </c>
      <c r="I83" s="7">
        <v>253</v>
      </c>
      <c r="J83" s="7">
        <v>7600</v>
      </c>
      <c r="K83" s="7">
        <v>0.41</v>
      </c>
      <c r="L83" s="7">
        <v>68.3</v>
      </c>
      <c r="M83" s="8">
        <v>4.9999999999999998E-8</v>
      </c>
      <c r="N83" s="8">
        <v>1.8499999999999999E-2</v>
      </c>
      <c r="O83" s="8">
        <v>1.2999999999999999E-3</v>
      </c>
    </row>
    <row r="86" spans="2:15">
      <c r="B86" s="6" t="s">
        <v>134</v>
      </c>
      <c r="C86" s="17"/>
      <c r="D86" s="18"/>
      <c r="E86" s="6"/>
      <c r="F86" s="6"/>
      <c r="G86" s="6"/>
      <c r="H86" s="6"/>
    </row>
    <row r="90" spans="2:15">
      <c r="B90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37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9" width="11.7109375" customWidth="1"/>
    <col min="10" max="10" width="21.7109375" customWidth="1"/>
    <col min="11" max="11" width="11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135</v>
      </c>
    </row>
    <row r="7" spans="2:14" ht="15.75">
      <c r="B7" s="2" t="s">
        <v>401</v>
      </c>
    </row>
    <row r="8" spans="2:14">
      <c r="B8" s="3" t="s">
        <v>85</v>
      </c>
      <c r="C8" s="3" t="s">
        <v>86</v>
      </c>
      <c r="D8" s="3" t="s">
        <v>137</v>
      </c>
      <c r="E8" s="3" t="s">
        <v>87</v>
      </c>
      <c r="F8" s="3" t="s">
        <v>190</v>
      </c>
      <c r="G8" s="3" t="s">
        <v>90</v>
      </c>
      <c r="H8" s="3" t="s">
        <v>140</v>
      </c>
      <c r="I8" s="3" t="s">
        <v>43</v>
      </c>
      <c r="J8" s="3" t="s">
        <v>141</v>
      </c>
      <c r="K8" s="3" t="s">
        <v>93</v>
      </c>
      <c r="L8" s="3" t="s">
        <v>142</v>
      </c>
      <c r="M8" s="3" t="s">
        <v>143</v>
      </c>
      <c r="N8" s="3" t="s">
        <v>144</v>
      </c>
    </row>
    <row r="9" spans="2:14">
      <c r="B9" s="4"/>
      <c r="C9" s="4"/>
      <c r="D9" s="4"/>
      <c r="E9" s="4"/>
      <c r="F9" s="4"/>
      <c r="G9" s="4"/>
      <c r="H9" s="4" t="s">
        <v>147</v>
      </c>
      <c r="I9" s="4" t="s">
        <v>148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402</v>
      </c>
      <c r="C11" s="12"/>
      <c r="D11" s="20"/>
      <c r="E11" s="3"/>
      <c r="F11" s="3"/>
      <c r="G11" s="3"/>
      <c r="H11" s="9">
        <v>8612</v>
      </c>
      <c r="K11" s="9">
        <v>2377.3000000000002</v>
      </c>
      <c r="M11" s="10">
        <v>1</v>
      </c>
      <c r="N11" s="10">
        <v>4.3999999999999997E-2</v>
      </c>
    </row>
    <row r="12" spans="2:14">
      <c r="B12" s="3" t="s">
        <v>99</v>
      </c>
      <c r="C12" s="12"/>
      <c r="D12" s="20"/>
      <c r="E12" s="3"/>
      <c r="F12" s="3"/>
      <c r="G12" s="3"/>
      <c r="H12" s="9">
        <v>2283</v>
      </c>
      <c r="K12" s="9">
        <v>102.61</v>
      </c>
      <c r="M12" s="10">
        <v>4.3200000000000002E-2</v>
      </c>
      <c r="N12" s="10">
        <v>1.9E-3</v>
      </c>
    </row>
    <row r="13" spans="2:14">
      <c r="B13" s="13" t="s">
        <v>403</v>
      </c>
      <c r="C13" s="14"/>
      <c r="D13" s="21"/>
      <c r="E13" s="13"/>
      <c r="F13" s="13"/>
      <c r="G13" s="13"/>
      <c r="H13" s="15">
        <v>2283</v>
      </c>
      <c r="K13" s="15">
        <v>102.61</v>
      </c>
      <c r="M13" s="16">
        <v>4.3200000000000002E-2</v>
      </c>
      <c r="N13" s="16">
        <v>1.9E-3</v>
      </c>
    </row>
    <row r="14" spans="2:14">
      <c r="B14" s="6" t="s">
        <v>404</v>
      </c>
      <c r="C14" s="17">
        <v>1146430</v>
      </c>
      <c r="D14" s="18" t="s">
        <v>153</v>
      </c>
      <c r="E14" s="18">
        <v>510938608</v>
      </c>
      <c r="F14" s="6" t="s">
        <v>405</v>
      </c>
      <c r="G14" s="6" t="s">
        <v>103</v>
      </c>
      <c r="H14" s="7">
        <v>127</v>
      </c>
      <c r="I14" s="7">
        <v>29630</v>
      </c>
      <c r="J14" s="7">
        <v>0</v>
      </c>
      <c r="K14" s="7">
        <v>37.630000000000003</v>
      </c>
      <c r="L14" s="8">
        <v>5.3399999999999997E-6</v>
      </c>
      <c r="M14" s="8">
        <v>1.5800000000000002E-2</v>
      </c>
      <c r="N14" s="8">
        <v>6.9999999999999999E-4</v>
      </c>
    </row>
    <row r="15" spans="2:14">
      <c r="B15" s="6" t="s">
        <v>406</v>
      </c>
      <c r="C15" s="17">
        <v>1143726</v>
      </c>
      <c r="D15" s="18" t="s">
        <v>153</v>
      </c>
      <c r="E15" s="18">
        <v>513534974</v>
      </c>
      <c r="F15" s="6" t="s">
        <v>405</v>
      </c>
      <c r="G15" s="6" t="s">
        <v>103</v>
      </c>
      <c r="H15" s="7">
        <v>2156</v>
      </c>
      <c r="I15" s="7">
        <v>3014</v>
      </c>
      <c r="J15" s="7">
        <v>0</v>
      </c>
      <c r="K15" s="7">
        <v>64.98</v>
      </c>
      <c r="L15" s="8">
        <v>8.8999999999999995E-6</v>
      </c>
      <c r="M15" s="8">
        <v>2.7300000000000001E-2</v>
      </c>
      <c r="N15" s="8">
        <v>1.1999999999999999E-3</v>
      </c>
    </row>
    <row r="16" spans="2:14">
      <c r="B16" s="13" t="s">
        <v>407</v>
      </c>
      <c r="C16" s="14"/>
      <c r="D16" s="21"/>
      <c r="E16" s="13"/>
      <c r="F16" s="13"/>
      <c r="G16" s="13"/>
      <c r="H16" s="15">
        <v>0</v>
      </c>
      <c r="K16" s="15">
        <v>0</v>
      </c>
      <c r="M16" s="16">
        <v>0</v>
      </c>
      <c r="N16" s="16">
        <v>0</v>
      </c>
    </row>
    <row r="17" spans="2:14">
      <c r="B17" s="13" t="s">
        <v>408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409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13" t="s">
        <v>410</v>
      </c>
      <c r="C19" s="14"/>
      <c r="D19" s="21"/>
      <c r="E19" s="13"/>
      <c r="F19" s="13"/>
      <c r="G19" s="13"/>
      <c r="H19" s="15">
        <v>0</v>
      </c>
      <c r="K19" s="15">
        <v>0</v>
      </c>
      <c r="M19" s="16">
        <v>0</v>
      </c>
      <c r="N19" s="16">
        <v>0</v>
      </c>
    </row>
    <row r="20" spans="2:14">
      <c r="B20" s="13" t="s">
        <v>411</v>
      </c>
      <c r="C20" s="14"/>
      <c r="D20" s="21"/>
      <c r="E20" s="13"/>
      <c r="F20" s="13"/>
      <c r="G20" s="13"/>
      <c r="H20" s="15">
        <v>0</v>
      </c>
      <c r="K20" s="15">
        <v>0</v>
      </c>
      <c r="M20" s="16">
        <v>0</v>
      </c>
      <c r="N20" s="16">
        <v>0</v>
      </c>
    </row>
    <row r="21" spans="2:14">
      <c r="B21" s="3" t="s">
        <v>126</v>
      </c>
      <c r="C21" s="12"/>
      <c r="D21" s="20"/>
      <c r="E21" s="3"/>
      <c r="F21" s="3"/>
      <c r="G21" s="3"/>
      <c r="H21" s="9">
        <v>6329</v>
      </c>
      <c r="K21" s="9">
        <v>2274.6799999999998</v>
      </c>
      <c r="M21" s="10">
        <v>0.95679999999999998</v>
      </c>
      <c r="N21" s="10">
        <v>4.2099999999999999E-2</v>
      </c>
    </row>
    <row r="22" spans="2:14">
      <c r="B22" s="13" t="s">
        <v>412</v>
      </c>
      <c r="C22" s="14"/>
      <c r="D22" s="21"/>
      <c r="E22" s="13"/>
      <c r="F22" s="13"/>
      <c r="G22" s="13"/>
      <c r="H22" s="15">
        <v>6329</v>
      </c>
      <c r="K22" s="15">
        <v>2274.6799999999998</v>
      </c>
      <c r="M22" s="16">
        <v>0.95679999999999998</v>
      </c>
      <c r="N22" s="16">
        <v>4.2099999999999999E-2</v>
      </c>
    </row>
    <row r="23" spans="2:14">
      <c r="B23" s="6" t="s">
        <v>413</v>
      </c>
      <c r="C23" s="17" t="s">
        <v>414</v>
      </c>
      <c r="D23" s="18" t="s">
        <v>354</v>
      </c>
      <c r="E23" s="6"/>
      <c r="F23" s="6" t="s">
        <v>405</v>
      </c>
      <c r="G23" s="6" t="s">
        <v>44</v>
      </c>
      <c r="H23" s="7">
        <v>3115</v>
      </c>
      <c r="I23" s="7">
        <v>3602</v>
      </c>
      <c r="J23" s="7">
        <v>3.26</v>
      </c>
      <c r="K23" s="7">
        <v>399.45</v>
      </c>
      <c r="L23" s="8">
        <v>1E-4</v>
      </c>
      <c r="M23" s="8">
        <v>0.16800000000000001</v>
      </c>
      <c r="N23" s="8">
        <v>7.4000000000000003E-3</v>
      </c>
    </row>
    <row r="24" spans="2:14">
      <c r="B24" s="6" t="s">
        <v>415</v>
      </c>
      <c r="C24" s="17" t="s">
        <v>416</v>
      </c>
      <c r="D24" s="18" t="s">
        <v>354</v>
      </c>
      <c r="E24" s="6"/>
      <c r="F24" s="6" t="s">
        <v>405</v>
      </c>
      <c r="G24" s="6" t="s">
        <v>44</v>
      </c>
      <c r="H24" s="7">
        <v>1687</v>
      </c>
      <c r="I24" s="7">
        <v>5713</v>
      </c>
      <c r="J24" s="7">
        <v>0</v>
      </c>
      <c r="K24" s="7">
        <v>340.31</v>
      </c>
      <c r="L24" s="8">
        <v>2.9669999999999999E-5</v>
      </c>
      <c r="M24" s="8">
        <v>0.14319999999999999</v>
      </c>
      <c r="N24" s="8">
        <v>6.3E-3</v>
      </c>
    </row>
    <row r="25" spans="2:14">
      <c r="B25" s="6" t="s">
        <v>417</v>
      </c>
      <c r="C25" s="17" t="s">
        <v>418</v>
      </c>
      <c r="D25" s="18" t="s">
        <v>362</v>
      </c>
      <c r="E25" s="6"/>
      <c r="F25" s="6" t="s">
        <v>405</v>
      </c>
      <c r="G25" s="6" t="s">
        <v>44</v>
      </c>
      <c r="H25" s="7">
        <v>975</v>
      </c>
      <c r="I25" s="7">
        <v>26644</v>
      </c>
      <c r="J25" s="7">
        <v>1.91</v>
      </c>
      <c r="K25" s="7">
        <v>919.19</v>
      </c>
      <c r="L25" s="8">
        <v>1.79E-6</v>
      </c>
      <c r="M25" s="8">
        <v>0.38669999999999999</v>
      </c>
      <c r="N25" s="8">
        <v>1.7000000000000001E-2</v>
      </c>
    </row>
    <row r="26" spans="2:14">
      <c r="B26" s="6" t="s">
        <v>419</v>
      </c>
      <c r="C26" s="17" t="s">
        <v>420</v>
      </c>
      <c r="D26" s="18" t="s">
        <v>354</v>
      </c>
      <c r="E26" s="6"/>
      <c r="F26" s="6" t="s">
        <v>405</v>
      </c>
      <c r="G26" s="6" t="s">
        <v>44</v>
      </c>
      <c r="H26" s="7">
        <v>342</v>
      </c>
      <c r="I26" s="7">
        <v>38344</v>
      </c>
      <c r="J26" s="7">
        <v>1.61</v>
      </c>
      <c r="K26" s="7">
        <v>464.66</v>
      </c>
      <c r="L26" s="8">
        <v>3.7E-7</v>
      </c>
      <c r="M26" s="8">
        <v>0.19550000000000001</v>
      </c>
      <c r="N26" s="8">
        <v>8.6E-3</v>
      </c>
    </row>
    <row r="27" spans="2:14">
      <c r="B27" s="6" t="s">
        <v>421</v>
      </c>
      <c r="C27" s="17" t="s">
        <v>422</v>
      </c>
      <c r="D27" s="18" t="s">
        <v>362</v>
      </c>
      <c r="E27" s="6"/>
      <c r="F27" s="6" t="s">
        <v>405</v>
      </c>
      <c r="G27" s="6" t="s">
        <v>44</v>
      </c>
      <c r="H27" s="7">
        <v>210</v>
      </c>
      <c r="I27" s="7">
        <v>20374</v>
      </c>
      <c r="J27" s="7">
        <v>0</v>
      </c>
      <c r="K27" s="7">
        <v>151.08000000000001</v>
      </c>
      <c r="L27" s="8">
        <v>6.9E-6</v>
      </c>
      <c r="M27" s="8">
        <v>6.3500000000000001E-2</v>
      </c>
      <c r="N27" s="8">
        <v>2.8E-3</v>
      </c>
    </row>
    <row r="28" spans="2:14">
      <c r="B28" s="13" t="s">
        <v>423</v>
      </c>
      <c r="C28" s="14"/>
      <c r="D28" s="21"/>
      <c r="E28" s="13"/>
      <c r="F28" s="13"/>
      <c r="G28" s="13"/>
      <c r="H28" s="15">
        <v>0</v>
      </c>
      <c r="K28" s="15">
        <v>0</v>
      </c>
      <c r="M28" s="16">
        <v>0</v>
      </c>
      <c r="N28" s="16">
        <v>0</v>
      </c>
    </row>
    <row r="29" spans="2:14">
      <c r="B29" s="13" t="s">
        <v>410</v>
      </c>
      <c r="C29" s="14"/>
      <c r="D29" s="21"/>
      <c r="E29" s="13"/>
      <c r="F29" s="13"/>
      <c r="G29" s="13"/>
      <c r="H29" s="15">
        <v>0</v>
      </c>
      <c r="K29" s="15">
        <v>0</v>
      </c>
      <c r="M29" s="16">
        <v>0</v>
      </c>
      <c r="N29" s="16">
        <v>0</v>
      </c>
    </row>
    <row r="30" spans="2:14">
      <c r="B30" s="13" t="s">
        <v>411</v>
      </c>
      <c r="C30" s="14"/>
      <c r="D30" s="21"/>
      <c r="E30" s="13"/>
      <c r="F30" s="13"/>
      <c r="G30" s="13"/>
      <c r="H30" s="15">
        <v>0</v>
      </c>
      <c r="K30" s="15">
        <v>0</v>
      </c>
      <c r="M30" s="16">
        <v>0</v>
      </c>
      <c r="N30" s="16">
        <v>0</v>
      </c>
    </row>
    <row r="33" spans="2:7">
      <c r="B33" s="6" t="s">
        <v>134</v>
      </c>
      <c r="C33" s="17"/>
      <c r="D33" s="18"/>
      <c r="E33" s="6"/>
      <c r="F33" s="6"/>
      <c r="G33" s="6"/>
    </row>
    <row r="37" spans="2:7">
      <c r="B37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39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1" width="12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135</v>
      </c>
    </row>
    <row r="7" spans="2:15" ht="15.75">
      <c r="B7" s="2" t="s">
        <v>424</v>
      </c>
    </row>
    <row r="8" spans="2:15">
      <c r="B8" s="3" t="s">
        <v>85</v>
      </c>
      <c r="C8" s="3" t="s">
        <v>86</v>
      </c>
      <c r="D8" s="3" t="s">
        <v>137</v>
      </c>
      <c r="E8" s="3" t="s">
        <v>87</v>
      </c>
      <c r="F8" s="3" t="s">
        <v>190</v>
      </c>
      <c r="G8" s="3" t="s">
        <v>88</v>
      </c>
      <c r="H8" s="3" t="s">
        <v>89</v>
      </c>
      <c r="I8" s="3" t="s">
        <v>90</v>
      </c>
      <c r="J8" s="3" t="s">
        <v>140</v>
      </c>
      <c r="K8" s="3" t="s">
        <v>43</v>
      </c>
      <c r="L8" s="3" t="s">
        <v>93</v>
      </c>
      <c r="M8" s="3" t="s">
        <v>142</v>
      </c>
      <c r="N8" s="3" t="s">
        <v>143</v>
      </c>
      <c r="O8" s="3" t="s">
        <v>144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147</v>
      </c>
      <c r="K9" s="4" t="s">
        <v>148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425</v>
      </c>
      <c r="C11" s="12"/>
      <c r="D11" s="20"/>
      <c r="E11" s="3"/>
      <c r="F11" s="3"/>
      <c r="G11" s="3"/>
      <c r="H11" s="3"/>
      <c r="I11" s="3"/>
      <c r="J11" s="9">
        <v>11767.94</v>
      </c>
      <c r="L11" s="9">
        <v>552.52</v>
      </c>
      <c r="N11" s="10">
        <v>1</v>
      </c>
      <c r="O11" s="10">
        <v>1.0200000000000001E-2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426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427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428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429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126</v>
      </c>
      <c r="C17" s="12"/>
      <c r="D17" s="20"/>
      <c r="E17" s="3"/>
      <c r="F17" s="3"/>
      <c r="G17" s="3"/>
      <c r="H17" s="3"/>
      <c r="I17" s="3"/>
      <c r="J17" s="9">
        <v>11767.94</v>
      </c>
      <c r="L17" s="9">
        <v>552.52</v>
      </c>
      <c r="N17" s="10">
        <v>1</v>
      </c>
      <c r="O17" s="10">
        <v>1.0200000000000001E-2</v>
      </c>
    </row>
    <row r="18" spans="2:15">
      <c r="B18" s="13" t="s">
        <v>426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430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428</v>
      </c>
      <c r="C20" s="14"/>
      <c r="D20" s="21"/>
      <c r="E20" s="13"/>
      <c r="F20" s="13"/>
      <c r="G20" s="13"/>
      <c r="H20" s="13"/>
      <c r="I20" s="13"/>
      <c r="J20" s="15">
        <v>11767.94</v>
      </c>
      <c r="L20" s="15">
        <v>552.52</v>
      </c>
      <c r="N20" s="16">
        <v>1</v>
      </c>
      <c r="O20" s="16">
        <v>1.0200000000000001E-2</v>
      </c>
    </row>
    <row r="21" spans="2:15">
      <c r="B21" s="6" t="s">
        <v>431</v>
      </c>
      <c r="C21" s="17" t="s">
        <v>432</v>
      </c>
      <c r="D21" s="18" t="s">
        <v>181</v>
      </c>
      <c r="E21" s="6"/>
      <c r="F21" s="6" t="s">
        <v>405</v>
      </c>
      <c r="G21" s="6" t="s">
        <v>433</v>
      </c>
      <c r="H21" s="6" t="s">
        <v>178</v>
      </c>
      <c r="I21" s="6" t="s">
        <v>44</v>
      </c>
      <c r="J21" s="7">
        <v>1458.56</v>
      </c>
      <c r="K21" s="7">
        <v>2283.2199999999998</v>
      </c>
      <c r="L21" s="7">
        <v>117.59</v>
      </c>
      <c r="M21" s="8">
        <v>1E-4</v>
      </c>
      <c r="N21" s="8">
        <v>0.21279999999999999</v>
      </c>
      <c r="O21" s="8">
        <v>2.2000000000000001E-3</v>
      </c>
    </row>
    <row r="22" spans="2:15">
      <c r="B22" s="6" t="s">
        <v>434</v>
      </c>
      <c r="C22" s="17" t="s">
        <v>435</v>
      </c>
      <c r="D22" s="18" t="s">
        <v>181</v>
      </c>
      <c r="E22" s="6"/>
      <c r="F22" s="6" t="s">
        <v>405</v>
      </c>
      <c r="G22" s="6" t="s">
        <v>128</v>
      </c>
      <c r="H22" s="6"/>
      <c r="I22" s="6" t="s">
        <v>44</v>
      </c>
      <c r="J22" s="7">
        <v>109</v>
      </c>
      <c r="K22" s="7">
        <v>18265</v>
      </c>
      <c r="L22" s="7">
        <v>70.3</v>
      </c>
      <c r="M22" s="8">
        <v>1.5979999999999999E-5</v>
      </c>
      <c r="N22" s="8">
        <v>0.12720000000000001</v>
      </c>
      <c r="O22" s="8">
        <v>1.2999999999999999E-3</v>
      </c>
    </row>
    <row r="23" spans="2:15">
      <c r="B23" s="6" t="s">
        <v>436</v>
      </c>
      <c r="C23" s="17" t="s">
        <v>437</v>
      </c>
      <c r="D23" s="18" t="s">
        <v>181</v>
      </c>
      <c r="E23" s="6"/>
      <c r="F23" s="6" t="s">
        <v>405</v>
      </c>
      <c r="G23" s="6" t="s">
        <v>128</v>
      </c>
      <c r="H23" s="6"/>
      <c r="I23" s="6" t="s">
        <v>45</v>
      </c>
      <c r="J23" s="7">
        <v>1231</v>
      </c>
      <c r="K23" s="7">
        <v>158000</v>
      </c>
      <c r="L23" s="7">
        <v>51.35</v>
      </c>
      <c r="M23" s="8">
        <v>1.34E-5</v>
      </c>
      <c r="N23" s="8">
        <v>9.2899999999999996E-2</v>
      </c>
      <c r="O23" s="8">
        <v>8.9999999999999998E-4</v>
      </c>
    </row>
    <row r="24" spans="2:15">
      <c r="B24" s="6" t="s">
        <v>438</v>
      </c>
      <c r="C24" s="17" t="s">
        <v>439</v>
      </c>
      <c r="D24" s="18" t="s">
        <v>181</v>
      </c>
      <c r="E24" s="6"/>
      <c r="F24" s="6" t="s">
        <v>405</v>
      </c>
      <c r="G24" s="6" t="s">
        <v>128</v>
      </c>
      <c r="H24" s="6"/>
      <c r="I24" s="6" t="s">
        <v>44</v>
      </c>
      <c r="J24" s="7">
        <v>15</v>
      </c>
      <c r="K24" s="7">
        <v>27795</v>
      </c>
      <c r="L24" s="7">
        <v>14.72</v>
      </c>
      <c r="M24" s="8">
        <v>3.0599999999999999E-6</v>
      </c>
      <c r="N24" s="8">
        <v>2.6599999999999999E-2</v>
      </c>
      <c r="O24" s="8">
        <v>2.9999999999999997E-4</v>
      </c>
    </row>
    <row r="25" spans="2:15">
      <c r="B25" s="6" t="s">
        <v>440</v>
      </c>
      <c r="C25" s="17" t="s">
        <v>441</v>
      </c>
      <c r="D25" s="18" t="s">
        <v>374</v>
      </c>
      <c r="E25" s="6"/>
      <c r="F25" s="6" t="s">
        <v>405</v>
      </c>
      <c r="G25" s="6" t="s">
        <v>128</v>
      </c>
      <c r="H25" s="6"/>
      <c r="I25" s="6" t="s">
        <v>47</v>
      </c>
      <c r="J25" s="7">
        <v>24</v>
      </c>
      <c r="K25" s="7">
        <v>20300</v>
      </c>
      <c r="L25" s="7">
        <v>18.600000000000001</v>
      </c>
      <c r="M25" s="8">
        <v>3.45E-6</v>
      </c>
      <c r="N25" s="8">
        <v>3.3700000000000001E-2</v>
      </c>
      <c r="O25" s="8">
        <v>2.9999999999999997E-4</v>
      </c>
    </row>
    <row r="26" spans="2:15">
      <c r="B26" s="6" t="s">
        <v>442</v>
      </c>
      <c r="C26" s="17" t="s">
        <v>443</v>
      </c>
      <c r="D26" s="18" t="s">
        <v>181</v>
      </c>
      <c r="E26" s="6"/>
      <c r="F26" s="6" t="s">
        <v>405</v>
      </c>
      <c r="G26" s="6" t="s">
        <v>128</v>
      </c>
      <c r="H26" s="6"/>
      <c r="I26" s="6" t="s">
        <v>44</v>
      </c>
      <c r="J26" s="7">
        <v>14</v>
      </c>
      <c r="K26" s="7">
        <v>20279.89</v>
      </c>
      <c r="L26" s="7">
        <v>10.029999999999999</v>
      </c>
      <c r="M26" s="8">
        <v>3.9069999999999997E-5</v>
      </c>
      <c r="N26" s="8">
        <v>1.8100000000000002E-2</v>
      </c>
      <c r="O26" s="8">
        <v>2.0000000000000001E-4</v>
      </c>
    </row>
    <row r="27" spans="2:15">
      <c r="B27" s="6" t="s">
        <v>444</v>
      </c>
      <c r="C27" s="17" t="s">
        <v>445</v>
      </c>
      <c r="D27" s="18" t="s">
        <v>181</v>
      </c>
      <c r="E27" s="6"/>
      <c r="F27" s="6" t="s">
        <v>405</v>
      </c>
      <c r="G27" s="6" t="s">
        <v>128</v>
      </c>
      <c r="H27" s="6"/>
      <c r="I27" s="6" t="s">
        <v>46</v>
      </c>
      <c r="J27" s="7">
        <v>5900</v>
      </c>
      <c r="K27" s="7">
        <v>106.11</v>
      </c>
      <c r="L27" s="7">
        <v>26.58</v>
      </c>
      <c r="M27" s="8">
        <v>0</v>
      </c>
      <c r="N27" s="8">
        <v>4.8099999999999997E-2</v>
      </c>
      <c r="O27" s="8">
        <v>5.0000000000000001E-4</v>
      </c>
    </row>
    <row r="28" spans="2:15">
      <c r="B28" s="6" t="s">
        <v>446</v>
      </c>
      <c r="C28" s="17" t="s">
        <v>447</v>
      </c>
      <c r="D28" s="18" t="s">
        <v>181</v>
      </c>
      <c r="E28" s="6"/>
      <c r="F28" s="6" t="s">
        <v>405</v>
      </c>
      <c r="G28" s="6" t="s">
        <v>128</v>
      </c>
      <c r="H28" s="6"/>
      <c r="I28" s="6" t="s">
        <v>49</v>
      </c>
      <c r="J28" s="7">
        <v>399</v>
      </c>
      <c r="K28" s="7">
        <v>4365</v>
      </c>
      <c r="L28" s="7">
        <v>65.430000000000007</v>
      </c>
      <c r="M28" s="8">
        <v>1.7600000000000001E-5</v>
      </c>
      <c r="N28" s="8">
        <v>0.11840000000000001</v>
      </c>
      <c r="O28" s="8">
        <v>1.1999999999999999E-3</v>
      </c>
    </row>
    <row r="29" spans="2:15">
      <c r="B29" s="6" t="s">
        <v>448</v>
      </c>
      <c r="C29" s="17" t="s">
        <v>449</v>
      </c>
      <c r="D29" s="18" t="s">
        <v>181</v>
      </c>
      <c r="E29" s="6"/>
      <c r="F29" s="6" t="s">
        <v>405</v>
      </c>
      <c r="G29" s="6" t="s">
        <v>128</v>
      </c>
      <c r="H29" s="6"/>
      <c r="I29" s="6" t="s">
        <v>44</v>
      </c>
      <c r="J29" s="7">
        <v>494</v>
      </c>
      <c r="K29" s="7">
        <v>1297.68</v>
      </c>
      <c r="L29" s="7">
        <v>22.64</v>
      </c>
      <c r="M29" s="8">
        <v>0</v>
      </c>
      <c r="N29" s="8">
        <v>4.1000000000000002E-2</v>
      </c>
      <c r="O29" s="8">
        <v>4.0000000000000002E-4</v>
      </c>
    </row>
    <row r="30" spans="2:15">
      <c r="B30" s="6" t="s">
        <v>450</v>
      </c>
      <c r="C30" s="17" t="s">
        <v>451</v>
      </c>
      <c r="D30" s="18" t="s">
        <v>181</v>
      </c>
      <c r="E30" s="6"/>
      <c r="F30" s="6" t="s">
        <v>405</v>
      </c>
      <c r="G30" s="6" t="s">
        <v>128</v>
      </c>
      <c r="H30" s="6"/>
      <c r="I30" s="6" t="s">
        <v>49</v>
      </c>
      <c r="J30" s="7">
        <v>41</v>
      </c>
      <c r="K30" s="7">
        <v>11491</v>
      </c>
      <c r="L30" s="7">
        <v>17.7</v>
      </c>
      <c r="M30" s="8">
        <v>2.3940000000000001E-5</v>
      </c>
      <c r="N30" s="8">
        <v>3.2000000000000001E-2</v>
      </c>
      <c r="O30" s="8">
        <v>2.9999999999999997E-4</v>
      </c>
    </row>
    <row r="31" spans="2:15">
      <c r="B31" s="6" t="s">
        <v>452</v>
      </c>
      <c r="C31" s="17" t="s">
        <v>453</v>
      </c>
      <c r="D31" s="18" t="s">
        <v>181</v>
      </c>
      <c r="E31" s="6"/>
      <c r="F31" s="6" t="s">
        <v>405</v>
      </c>
      <c r="G31" s="6" t="s">
        <v>128</v>
      </c>
      <c r="H31" s="6"/>
      <c r="I31" s="6" t="s">
        <v>44</v>
      </c>
      <c r="J31" s="7">
        <v>2082.38</v>
      </c>
      <c r="K31" s="7">
        <v>1871.13</v>
      </c>
      <c r="L31" s="7">
        <v>137.58000000000001</v>
      </c>
      <c r="M31" s="8">
        <v>1E-4</v>
      </c>
      <c r="N31" s="8">
        <v>0.249</v>
      </c>
      <c r="O31" s="8">
        <v>2.5000000000000001E-3</v>
      </c>
    </row>
    <row r="32" spans="2:15">
      <c r="B32" s="13" t="s">
        <v>410</v>
      </c>
      <c r="C32" s="14"/>
      <c r="D32" s="21"/>
      <c r="E32" s="13"/>
      <c r="F32" s="13"/>
      <c r="G32" s="13"/>
      <c r="H32" s="13"/>
      <c r="I32" s="13"/>
      <c r="J32" s="15">
        <v>0</v>
      </c>
      <c r="L32" s="15">
        <v>0</v>
      </c>
      <c r="N32" s="16">
        <v>0</v>
      </c>
      <c r="O32" s="16">
        <v>0</v>
      </c>
    </row>
    <row r="35" spans="2:9">
      <c r="B35" s="6" t="s">
        <v>134</v>
      </c>
      <c r="C35" s="17"/>
      <c r="D35" s="18"/>
      <c r="E35" s="6"/>
      <c r="F35" s="6"/>
      <c r="G35" s="6"/>
      <c r="H35" s="6"/>
      <c r="I35" s="6"/>
    </row>
    <row r="39" spans="2:9">
      <c r="B39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6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135</v>
      </c>
    </row>
    <row r="7" spans="2:12" ht="15.75">
      <c r="B7" s="2" t="s">
        <v>454</v>
      </c>
    </row>
    <row r="8" spans="2:12">
      <c r="B8" s="3" t="s">
        <v>85</v>
      </c>
      <c r="C8" s="3" t="s">
        <v>86</v>
      </c>
      <c r="D8" s="3" t="s">
        <v>137</v>
      </c>
      <c r="E8" s="3" t="s">
        <v>190</v>
      </c>
      <c r="F8" s="3" t="s">
        <v>90</v>
      </c>
      <c r="G8" s="3" t="s">
        <v>140</v>
      </c>
      <c r="H8" s="3" t="s">
        <v>43</v>
      </c>
      <c r="I8" s="3" t="s">
        <v>93</v>
      </c>
      <c r="J8" s="3" t="s">
        <v>142</v>
      </c>
      <c r="K8" s="3" t="s">
        <v>143</v>
      </c>
      <c r="L8" s="3" t="s">
        <v>144</v>
      </c>
    </row>
    <row r="9" spans="2:12">
      <c r="B9" s="4"/>
      <c r="C9" s="4"/>
      <c r="D9" s="4"/>
      <c r="E9" s="4"/>
      <c r="F9" s="4"/>
      <c r="G9" s="4" t="s">
        <v>147</v>
      </c>
      <c r="H9" s="4" t="s">
        <v>148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455</v>
      </c>
      <c r="C11" s="12"/>
      <c r="D11" s="20"/>
      <c r="E11" s="3"/>
      <c r="F11" s="3"/>
      <c r="G11" s="9">
        <v>163</v>
      </c>
      <c r="I11" s="9">
        <v>0.06</v>
      </c>
      <c r="K11" s="10">
        <v>1</v>
      </c>
      <c r="L11" s="10">
        <v>0</v>
      </c>
    </row>
    <row r="12" spans="2:12">
      <c r="B12" s="3" t="s">
        <v>456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457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194</v>
      </c>
      <c r="C14" s="12"/>
      <c r="D14" s="20"/>
      <c r="E14" s="3"/>
      <c r="F14" s="3"/>
      <c r="G14" s="9">
        <v>163</v>
      </c>
      <c r="I14" s="9">
        <v>0.06</v>
      </c>
      <c r="K14" s="10">
        <v>1</v>
      </c>
      <c r="L14" s="10">
        <v>0</v>
      </c>
    </row>
    <row r="15" spans="2:12">
      <c r="B15" s="13" t="s">
        <v>458</v>
      </c>
      <c r="C15" s="14"/>
      <c r="D15" s="21"/>
      <c r="E15" s="13"/>
      <c r="F15" s="13"/>
      <c r="G15" s="15">
        <v>163</v>
      </c>
      <c r="I15" s="15">
        <v>0.06</v>
      </c>
      <c r="K15" s="16">
        <v>1</v>
      </c>
      <c r="L15" s="16">
        <v>0</v>
      </c>
    </row>
    <row r="16" spans="2:12">
      <c r="B16" s="6" t="s">
        <v>459</v>
      </c>
      <c r="C16" s="17" t="s">
        <v>460</v>
      </c>
      <c r="D16" s="18" t="s">
        <v>362</v>
      </c>
      <c r="E16" s="6" t="s">
        <v>461</v>
      </c>
      <c r="F16" s="6" t="s">
        <v>44</v>
      </c>
      <c r="G16" s="7">
        <v>53</v>
      </c>
      <c r="H16" s="7">
        <v>20.5</v>
      </c>
      <c r="I16" s="7">
        <v>0.04</v>
      </c>
      <c r="J16" s="8">
        <v>0</v>
      </c>
      <c r="K16" s="8">
        <v>0.64180000000000004</v>
      </c>
      <c r="L16" s="8">
        <v>0</v>
      </c>
    </row>
    <row r="17" spans="2:12">
      <c r="B17" s="6" t="s">
        <v>462</v>
      </c>
      <c r="C17" s="17" t="s">
        <v>463</v>
      </c>
      <c r="D17" s="18" t="s">
        <v>362</v>
      </c>
      <c r="E17" s="6" t="s">
        <v>461</v>
      </c>
      <c r="F17" s="6" t="s">
        <v>44</v>
      </c>
      <c r="G17" s="7">
        <v>49</v>
      </c>
      <c r="H17" s="7">
        <v>8</v>
      </c>
      <c r="I17" s="7">
        <v>0.01</v>
      </c>
      <c r="J17" s="8">
        <v>0</v>
      </c>
      <c r="K17" s="8">
        <v>0.2316</v>
      </c>
      <c r="L17" s="8">
        <v>0</v>
      </c>
    </row>
    <row r="18" spans="2:12">
      <c r="B18" s="6" t="s">
        <v>464</v>
      </c>
      <c r="C18" s="17" t="s">
        <v>465</v>
      </c>
      <c r="D18" s="18" t="s">
        <v>362</v>
      </c>
      <c r="E18" s="6" t="s">
        <v>461</v>
      </c>
      <c r="F18" s="6" t="s">
        <v>44</v>
      </c>
      <c r="G18" s="7">
        <v>22</v>
      </c>
      <c r="H18" s="7">
        <v>9</v>
      </c>
      <c r="I18" s="7">
        <v>0.01</v>
      </c>
      <c r="J18" s="8">
        <v>0</v>
      </c>
      <c r="K18" s="8">
        <v>0.1169</v>
      </c>
      <c r="L18" s="8">
        <v>0</v>
      </c>
    </row>
    <row r="19" spans="2:12">
      <c r="B19" s="6" t="s">
        <v>466</v>
      </c>
      <c r="C19" s="17" t="s">
        <v>467</v>
      </c>
      <c r="D19" s="18" t="s">
        <v>354</v>
      </c>
      <c r="E19" s="6" t="s">
        <v>461</v>
      </c>
      <c r="F19" s="6" t="s">
        <v>44</v>
      </c>
      <c r="G19" s="7">
        <v>39</v>
      </c>
      <c r="H19" s="7">
        <v>0.42</v>
      </c>
      <c r="I19" s="7">
        <v>0</v>
      </c>
      <c r="J19" s="8">
        <v>0</v>
      </c>
      <c r="K19" s="8">
        <v>9.7000000000000003E-3</v>
      </c>
      <c r="L19" s="8">
        <v>0</v>
      </c>
    </row>
    <row r="22" spans="2:12">
      <c r="B22" s="6" t="s">
        <v>134</v>
      </c>
      <c r="C22" s="17"/>
      <c r="D22" s="18"/>
      <c r="E22" s="6"/>
      <c r="F22" s="6"/>
    </row>
    <row r="26" spans="2:12">
      <c r="B26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עליזה</cp:lastModifiedBy>
  <dcterms:created xsi:type="dcterms:W3CDTF">2023-03-08T10:18:45Z</dcterms:created>
  <dcterms:modified xsi:type="dcterms:W3CDTF">2023-03-13T16:54:30Z</dcterms:modified>
</cp:coreProperties>
</file>