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2"/>
  <workbookPr defaultThemeVersion="124226"/>
  <mc:AlternateContent xmlns:mc="http://schemas.openxmlformats.org/markup-compatibility/2006">
    <mc:Choice Requires="x15">
      <x15ac:absPath xmlns:x15ac="http://schemas.microsoft.com/office/spreadsheetml/2010/11/ac" url="J:\תפעול השקעות גמל\דיווחים לאוצר\דוח רשימת נכסים רבעונית\2023\רבעון 1\שידור לאתר\פנסיה\"/>
    </mc:Choice>
  </mc:AlternateContent>
  <xr:revisionPtr revIDLastSave="0" documentId="13_ncr:1_{AEA4128E-0F79-4B90-9EF2-E4CDA35CA79C}" xr6:coauthVersionLast="36" xr6:coauthVersionMax="36" xr10:uidLastSave="{00000000-0000-0000-0000-000000000000}"/>
  <bookViews>
    <workbookView xWindow="120" yWindow="120" windowWidth="17040" windowHeight="10560" firstSheet="12" activeTab="16" xr2:uid="{00000000-000D-0000-FFFF-FFFF00000000}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" sheetId="4" r:id="rId4"/>
    <sheet name="אג&quot;ח קונצרני" sheetId="5" r:id="rId5"/>
    <sheet name="מניות" sheetId="6" r:id="rId6"/>
    <sheet name="קרנ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calcPr calcId="191029"/>
</workbook>
</file>

<file path=xl/calcChain.xml><?xml version="1.0" encoding="utf-8"?>
<calcChain xmlns="http://schemas.openxmlformats.org/spreadsheetml/2006/main">
  <c r="C43" i="1" l="1"/>
  <c r="D43" i="1"/>
</calcChain>
</file>

<file path=xl/sharedStrings.xml><?xml version="1.0" encoding="utf-8"?>
<sst xmlns="http://schemas.openxmlformats.org/spreadsheetml/2006/main" count="5118" uniqueCount="1725">
  <si>
    <t>תאריך הדיווח:</t>
  </si>
  <si>
    <t>30/03/2023</t>
  </si>
  <si>
    <t>החברה המדווחת:</t>
  </si>
  <si>
    <t>אלטשולר שחם גמל ופנסיה בע"מ</t>
  </si>
  <si>
    <t>שם מסלול/קרן/קופה:</t>
  </si>
  <si>
    <t>מקיפה - מס 50 עד 60</t>
  </si>
  <si>
    <t>מספר מסלול/קרן/קופה:</t>
  </si>
  <si>
    <t>9758</t>
  </si>
  <si>
    <t>סכום נכסי ההשקעה:</t>
  </si>
  <si>
    <t>סוג נכס</t>
  </si>
  <si>
    <t>שווי הוגן באלפי ש"ח</t>
  </si>
  <si>
    <t>שיעור מהנכסים</t>
  </si>
  <si>
    <t>1. נכסים מוצגים לפי שווי הוגן</t>
  </si>
  <si>
    <t>א. מזומנים</t>
  </si>
  <si>
    <t>ב. ניירות ערך סחירים</t>
  </si>
  <si>
    <t>(1) תעודות התחייבות ממשלתיות</t>
  </si>
  <si>
    <t>(2) תעודות חוב מסחריות</t>
  </si>
  <si>
    <t>(3) אג"ח קונצרני</t>
  </si>
  <si>
    <t>(4) מניות</t>
  </si>
  <si>
    <t>(5) קרנות סל</t>
  </si>
  <si>
    <t>(6) תעודות השתתפות בקרנות נאמנות</t>
  </si>
  <si>
    <t>(7) כתבי אופציה</t>
  </si>
  <si>
    <t>(8) אופציות</t>
  </si>
  <si>
    <t>(9) חוזים עתידיים</t>
  </si>
  <si>
    <t>(10) מוצרים מובנים</t>
  </si>
  <si>
    <t>ג. ניירות ערך לא סחירים</t>
  </si>
  <si>
    <t>(5) קרנות השקעה</t>
  </si>
  <si>
    <t>(6) כתבי אופציה</t>
  </si>
  <si>
    <t>(7) אופציות</t>
  </si>
  <si>
    <t>(8) חוזים עתידיים</t>
  </si>
  <si>
    <t>(9) מוצרים מובנים</t>
  </si>
  <si>
    <t>ד. הלוואות</t>
  </si>
  <si>
    <t>ה. פקדונות מעל 3 חודשים</t>
  </si>
  <si>
    <t>ו. זכויות מקרקעין</t>
  </si>
  <si>
    <t>ז. השקעה בחברות מוחזקות</t>
  </si>
  <si>
    <t>ח. השקעות אחרות</t>
  </si>
  <si>
    <t>2. נכסים המוצגים לפי עלות מתואמת</t>
  </si>
  <si>
    <t>א. אג"ח קונצרני סחיר</t>
  </si>
  <si>
    <t>ב. אג"ח קונצרני ל"ס</t>
  </si>
  <si>
    <t>ג. מסגרות אשראי מנוצלות ללווים</t>
  </si>
  <si>
    <t>סה"כ סכום נכסי הקופה</t>
  </si>
  <si>
    <t>ט. יתרות התחייבות להשקעה</t>
  </si>
  <si>
    <t>מטבע</t>
  </si>
  <si>
    <t>שער</t>
  </si>
  <si>
    <t>דולר אמריקאי</t>
  </si>
  <si>
    <t>יין יפני</t>
  </si>
  <si>
    <t>לירה שטרלינג</t>
  </si>
  <si>
    <t>פרנק שווצרי</t>
  </si>
  <si>
    <t>דולר קנדי</t>
  </si>
  <si>
    <t>אירו</t>
  </si>
  <si>
    <t>כתר שבדי</t>
  </si>
  <si>
    <t>דינר ידרני</t>
  </si>
  <si>
    <t>כתר דני</t>
  </si>
  <si>
    <t>ראנד דרום אפריקאי</t>
  </si>
  <si>
    <t>דולר אוסטרלי</t>
  </si>
  <si>
    <t>קורונה סלוברית</t>
  </si>
  <si>
    <t>לירה קפריסאית</t>
  </si>
  <si>
    <t>כתר נורבגי</t>
  </si>
  <si>
    <t>קונה קרואטי</t>
  </si>
  <si>
    <t>מקסיקו פזו</t>
  </si>
  <si>
    <t>לירה אירלנד</t>
  </si>
  <si>
    <t>רובל רוסי</t>
  </si>
  <si>
    <t>ריאל ברזילאי</t>
  </si>
  <si>
    <t>קורונה איסלנד</t>
  </si>
  <si>
    <t>רופיה הודית</t>
  </si>
  <si>
    <t>בט תאילנד</t>
  </si>
  <si>
    <t>דולר טאיוואן</t>
  </si>
  <si>
    <t>בוליבר ונצואלה</t>
  </si>
  <si>
    <t>דולר ניו-זילנד</t>
  </si>
  <si>
    <t>לירה טורקית</t>
  </si>
  <si>
    <t>דולר הונג קונג</t>
  </si>
  <si>
    <t>דולר סינגפור</t>
  </si>
  <si>
    <t>יואן סיני</t>
  </si>
  <si>
    <t>זלוטי פולני</t>
  </si>
  <si>
    <t>פרוינט הונגרי</t>
  </si>
  <si>
    <t>קורונה צכי</t>
  </si>
  <si>
    <t>פזו ארגנטינאי</t>
  </si>
  <si>
    <t>ואן קוריאני</t>
  </si>
  <si>
    <t>יואן סיני CNH</t>
  </si>
  <si>
    <t>מלזיה ריגיט</t>
  </si>
  <si>
    <t>לירה לבנונית</t>
  </si>
  <si>
    <t>לירה מצרית</t>
  </si>
  <si>
    <t>רופי אינדונזי</t>
  </si>
  <si>
    <t>הופק בתוכנת פריים זהב, מהדורה 5.20.146, פריים מערכות, טלפון 03-7760600, www.primesys.co.il</t>
  </si>
  <si>
    <t>1.א. מזומנים ושווי מזומנים</t>
  </si>
  <si>
    <t>שם נ"ע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</si>
  <si>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</si>
  <si>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</si>
  <si>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</si>
  <si>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</si>
  <si>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</si>
  <si>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</si>
  <si>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</si>
  <si>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</si>
  <si>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שיעור מנכסי אפיק ההשקעה</t>
  </si>
  <si>
    <t>שעור מנכסי השקעה</t>
  </si>
  <si>
    <t>אחוזים</t>
  </si>
  <si>
    <t>אלפי ₪</t>
  </si>
  <si>
    <t>סה"כ מזומנים ושווי מזומנים</t>
  </si>
  <si>
    <t>סה"כ בישראל:</t>
  </si>
  <si>
    <t>יתרות מזומנים ועו"ש בש"ח</t>
  </si>
  <si>
    <t>מזומן (בנק לאומי)</t>
  </si>
  <si>
    <t>AAA.il</t>
  </si>
  <si>
    <t>שקל חדש</t>
  </si>
  <si>
    <t>מזומן עו"ש עתידי (בנק לאומי)</t>
  </si>
  <si>
    <t>עוש סל (בנק לאומי)</t>
  </si>
  <si>
    <t>יתרות מזומנים ועו"ש נקובים במט"ח</t>
  </si>
  <si>
    <t>דולר לאומי (בנק לאומי)</t>
  </si>
  <si>
    <t>מזומן אירו (בנק לאומי)</t>
  </si>
  <si>
    <t>מזומן דולר אוסטרלי (בנק לאומי)</t>
  </si>
  <si>
    <t>מזומן דולר אמריקאי (בנק לאומי)</t>
  </si>
  <si>
    <t>מזומן דולר הונג קונג (בנק לאומי)</t>
  </si>
  <si>
    <t>מזומן דולר קנדי (בנק לאומי)</t>
  </si>
  <si>
    <t>מזומן יין יפני (בנק לאומי)</t>
  </si>
  <si>
    <t>מזומן כתר דני (בנק לאומי)</t>
  </si>
  <si>
    <t>מזומן כתר נורבגי (בנק לאומי)</t>
  </si>
  <si>
    <t>מזומן כתר שבדי (בנק לאומי)</t>
  </si>
  <si>
    <t>מזומן לירה שטרלינג (בנק לאומי)</t>
  </si>
  <si>
    <t>מזומן פרנק שווצרי (בנק לאומי)</t>
  </si>
  <si>
    <t>מזומן ריאל ברזילאי (בנק לאומי)</t>
  </si>
  <si>
    <t>פח"ק/פר"י</t>
  </si>
  <si>
    <t>פק"מ לתקופה של עד שלושה חודשים</t>
  </si>
  <si>
    <t>פקדון צמוד מדד עד שלושה חודשים</t>
  </si>
  <si>
    <t>פקדון צמוד מט"ח עד שלושה חודשים (פצ"מ)</t>
  </si>
  <si>
    <t>פקדונות במט"ח עד שלושה חודשים</t>
  </si>
  <si>
    <t>בטחונות JP</t>
  </si>
  <si>
    <t>ilAAA</t>
  </si>
  <si>
    <t>S&amp;P מעלות</t>
  </si>
  <si>
    <t>ביטחונות חוזים עתידי</t>
  </si>
  <si>
    <t>סה"כ בחו"ל:</t>
  </si>
  <si>
    <t>פקדון בלוקר NORTHWIND</t>
  </si>
  <si>
    <t>NR</t>
  </si>
  <si>
    <t>פקדון בלוקר Northwind Debt 2C</t>
  </si>
  <si>
    <t>פקדון בלוקר Northwind Debt 2D</t>
  </si>
  <si>
    <t>פקדון בלוקר Northwind Healthcare C</t>
  </si>
  <si>
    <t>פקדון בלוקר Northwind Healthcare D</t>
  </si>
  <si>
    <t>פקדון בלוקר פולין</t>
  </si>
  <si>
    <t>* בעל ענין/צד קשור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</si>
  <si>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</si>
  <si>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</si>
  <si>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</si>
  <si>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</si>
  <si>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</si>
  <si>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ערך נקוב</t>
  </si>
  <si>
    <t>פידיון/ריבית לקבל</t>
  </si>
  <si>
    <t>שעור מערך נקוב מונפק</t>
  </si>
  <si>
    <t>שעור מנכסי אפיק ההשקעה</t>
  </si>
  <si>
    <t>שעור מסך נכסי השקעה</t>
  </si>
  <si>
    <t>תאריך</t>
  </si>
  <si>
    <t>שנים</t>
  </si>
  <si>
    <t>יחידות</t>
  </si>
  <si>
    <t>אגורות</t>
  </si>
  <si>
    <t>סה"כ תעודות התחייבות ממשלתיות</t>
  </si>
  <si>
    <t>סה"כ צמודות מדד</t>
  </si>
  <si>
    <t>גליל</t>
  </si>
  <si>
    <t>סה"כ לא צמודות</t>
  </si>
  <si>
    <t>מלווה קצר מועד (מק"מ)</t>
  </si>
  <si>
    <t>מלווה קצר מועד 1123</t>
  </si>
  <si>
    <t>TASE</t>
  </si>
  <si>
    <t>RF</t>
  </si>
  <si>
    <t>מלווה קצר מועד 114</t>
  </si>
  <si>
    <t>מלווה קצר מועד 1213</t>
  </si>
  <si>
    <t>מלווה קצר מועד 413</t>
  </si>
  <si>
    <t>מלווה קצר מועד 513</t>
  </si>
  <si>
    <t>מלווה קצר מועד 713</t>
  </si>
  <si>
    <t>מלווה קצר מועד 813</t>
  </si>
  <si>
    <t>שחר</t>
  </si>
  <si>
    <t>ממשל שקלי 1123</t>
  </si>
  <si>
    <t>ממשל שקלית 0723</t>
  </si>
  <si>
    <t>ממשלתי שקלי 0324</t>
  </si>
  <si>
    <t>גילון</t>
  </si>
  <si>
    <t>סה"כ צמודות לדולר</t>
  </si>
  <si>
    <t>סה"כ אג"ח של ממשלת ישראל שהונפקו בחו"ל</t>
  </si>
  <si>
    <t>סה"כ אג"ח שהנפיקו ממשלות זרות בחו"ל</t>
  </si>
  <si>
    <t>T 0 1/2 11/30/23</t>
  </si>
  <si>
    <t>US91282CDM01</t>
  </si>
  <si>
    <t>FWB</t>
  </si>
  <si>
    <t>AAA</t>
  </si>
  <si>
    <t>S&amp;P</t>
  </si>
  <si>
    <t>T 0 3/4 12/31/23</t>
  </si>
  <si>
    <t>US91282CDR97</t>
  </si>
  <si>
    <t>אחר</t>
  </si>
  <si>
    <t>T 0.125 08/31/23</t>
  </si>
  <si>
    <t>US91282CCU36</t>
  </si>
  <si>
    <t>T 2 1/2 04/30/24</t>
  </si>
  <si>
    <t>US91282CEK36</t>
  </si>
  <si>
    <t>T 21/4 01/31/24</t>
  </si>
  <si>
    <t>US912828V806</t>
  </si>
  <si>
    <t>T 0 1/4 11/15/23</t>
  </si>
  <si>
    <t>US91282CAW10</t>
  </si>
  <si>
    <t>T 1.125 15/01/33</t>
  </si>
  <si>
    <t>US91282CGK18</t>
  </si>
  <si>
    <t>TII 0.625 15/07/32</t>
  </si>
  <si>
    <t>US91282CEZ05</t>
  </si>
  <si>
    <t>2. תעודות חוב מסחריות</t>
  </si>
  <si>
    <t>ספק מידע</t>
  </si>
  <si>
    <t>ענף מסחר</t>
  </si>
  <si>
    <t>סה"כ תעודות חוב מסחריות</t>
  </si>
  <si>
    <t>סה"כ צמודות</t>
  </si>
  <si>
    <t>סה"כ צמודות למט"ח</t>
  </si>
  <si>
    <t>סה"כ בחו"ל</t>
  </si>
  <si>
    <t>סה"כ חברות ישראליות בחו"ל</t>
  </si>
  <si>
    <t>סה"כ חברות זרות בחו"ל</t>
  </si>
  <si>
    <t>3. אג"ח קונצרני</t>
  </si>
  <si>
    <t>סה"כ אגרות חוב קונצרניות</t>
  </si>
  <si>
    <t>מזרחי הנ אג46</t>
  </si>
  <si>
    <t>בנקים</t>
  </si>
  <si>
    <t>פועלים 200</t>
  </si>
  <si>
    <t>אנלייט אנר אג ג</t>
  </si>
  <si>
    <t>אנרגיה מתחדשת</t>
  </si>
  <si>
    <t>A2.il</t>
  </si>
  <si>
    <t>מידרוג</t>
  </si>
  <si>
    <t>בי קומיוניק אג3</t>
  </si>
  <si>
    <t>תקשורת ומדיה</t>
  </si>
  <si>
    <t>שמוס אגח א</t>
  </si>
  <si>
    <t>נדל"ן מניב בחו"ל</t>
  </si>
  <si>
    <t>Aa3.il</t>
  </si>
  <si>
    <t>תמר פטרוליום אג2</t>
  </si>
  <si>
    <t>חיפושי נפט וגז</t>
  </si>
  <si>
    <t>A1.il</t>
  </si>
  <si>
    <t>תמר פטרוליום אגח א</t>
  </si>
  <si>
    <t>סה"כ צמודות למדד אחר</t>
  </si>
  <si>
    <t>TEVA 4.1 10/01/46</t>
  </si>
  <si>
    <t>US88167AAF84</t>
  </si>
  <si>
    <t>בלומברג</t>
  </si>
  <si>
    <t>Pharmaceuticals &amp; Biotechnology</t>
  </si>
  <si>
    <t>BB-</t>
  </si>
  <si>
    <t>Ndaq 1.75 28/03/2029</t>
  </si>
  <si>
    <t>XS1843442622</t>
  </si>
  <si>
    <t>Diversified Financials</t>
  </si>
  <si>
    <t>BBB+</t>
  </si>
  <si>
    <t>SWK 4 15/03/2060 CORP</t>
  </si>
  <si>
    <t>US854502AM31</t>
  </si>
  <si>
    <t>Capital Goods</t>
  </si>
  <si>
    <t>ARCC 3.25 07/15/25</t>
  </si>
  <si>
    <t>US04010LAY92</t>
  </si>
  <si>
    <t>BBB-</t>
  </si>
  <si>
    <t>BLAGSO 3 5/8 01/15/26</t>
  </si>
  <si>
    <t>US09261LAC28</t>
  </si>
  <si>
    <t>FSK 4.625 15/07/2024</t>
  </si>
  <si>
    <t>US302635AD99</t>
  </si>
  <si>
    <t>Grand City prop 2.5</t>
  </si>
  <si>
    <t>XS1811181566</t>
  </si>
  <si>
    <t>Real Estate</t>
  </si>
  <si>
    <t>Gsbd 2.875 15/01/26</t>
  </si>
  <si>
    <t>US38147UAD90</t>
  </si>
  <si>
    <t>Gycgr 1.5 Perp C</t>
  </si>
  <si>
    <t>XS2271225281</t>
  </si>
  <si>
    <t>OWLRCK 3.75 07/22/2</t>
  </si>
  <si>
    <t>US69121KAC80</t>
  </si>
  <si>
    <t>Owlrck 4.25 15/01/26</t>
  </si>
  <si>
    <t>US69121KAD63</t>
  </si>
  <si>
    <t>TSLX 3.875 11/01/24</t>
  </si>
  <si>
    <t>US87265KAF93</t>
  </si>
  <si>
    <t>Vw 3.375 perp</t>
  </si>
  <si>
    <t>XS1799938995</t>
  </si>
  <si>
    <t>Automobiles &amp; Components</t>
  </si>
  <si>
    <t>Aesgen 5.5 05/14/27</t>
  </si>
  <si>
    <t>USP3713CAB48</t>
  </si>
  <si>
    <t>Energy</t>
  </si>
  <si>
    <t>BB+</t>
  </si>
  <si>
    <t>SBRA 5 1/8 0//15/26</t>
  </si>
  <si>
    <t>US14162VAB27</t>
  </si>
  <si>
    <t>Sabra Health Captl 3.9%</t>
  </si>
  <si>
    <t>US78572XAG60</t>
  </si>
  <si>
    <t>Health Care Equipment &amp; Services</t>
  </si>
  <si>
    <t>bayer 3.75% 01/07/74</t>
  </si>
  <si>
    <t>DE000A11QR73</t>
  </si>
  <si>
    <t>PEMEX 4 3/4 02/26/29</t>
  </si>
  <si>
    <t>XS1824424706</t>
  </si>
  <si>
    <t>B+</t>
  </si>
  <si>
    <t>PEMEX 4.5 01/26</t>
  </si>
  <si>
    <t>US71654QBW15</t>
  </si>
  <si>
    <t>PEMEX 5.95 01/28/31</t>
  </si>
  <si>
    <t>US71654QDE98</t>
  </si>
  <si>
    <t>PEMEX 6.84 23/01/30</t>
  </si>
  <si>
    <t>US71654QDC33</t>
  </si>
  <si>
    <t>4. מניות</t>
  </si>
  <si>
    <t>סה"כ מניות</t>
  </si>
  <si>
    <t>סה"כ תל אביב 35</t>
  </si>
  <si>
    <t>בינלאומי 5</t>
  </si>
  <si>
    <t>דיסקונט</t>
  </si>
  <si>
    <t>לאומי</t>
  </si>
  <si>
    <t>מזרחי</t>
  </si>
  <si>
    <t>פועלים</t>
  </si>
  <si>
    <t>הפניקס 1</t>
  </si>
  <si>
    <t>ביטוח</t>
  </si>
  <si>
    <t>כיל</t>
  </si>
  <si>
    <t>כימיה, גומי ופלסטיק</t>
  </si>
  <si>
    <t>חברה לישראל</t>
  </si>
  <si>
    <t>השקעה ואחזקות</t>
  </si>
  <si>
    <t>קנון</t>
  </si>
  <si>
    <t>או פי סי אנרגיה</t>
  </si>
  <si>
    <t>אנרגיה</t>
  </si>
  <si>
    <t>או פי סי אנרגיה חסום 28.03.23</t>
  </si>
  <si>
    <t>אלוני חץ</t>
  </si>
  <si>
    <t>נדל"ן מניב בישראל</t>
  </si>
  <si>
    <t>אמות</t>
  </si>
  <si>
    <t>ביג</t>
  </si>
  <si>
    <t>מבני תעשיה</t>
  </si>
  <si>
    <t>מליסרון</t>
  </si>
  <si>
    <t>קבוצת עזריאלי</t>
  </si>
  <si>
    <t>אנלייט אנרגיה</t>
  </si>
  <si>
    <t>אנרגיקס</t>
  </si>
  <si>
    <t>סה"כ תל אביב 90</t>
  </si>
  <si>
    <t>כלל ביטוח</t>
  </si>
  <si>
    <t>מגדל ביטוח</t>
  </si>
  <si>
    <t>מנורה</t>
  </si>
  <si>
    <t>דלק רכב</t>
  </si>
  <si>
    <t>מסחר</t>
  </si>
  <si>
    <t>סקופ</t>
  </si>
  <si>
    <t>דניה סיבוס</t>
  </si>
  <si>
    <t>בנייה</t>
  </si>
  <si>
    <t>אינרום</t>
  </si>
  <si>
    <t>מתכת ומוצרי בניה</t>
  </si>
  <si>
    <t>אלקו החזקות</t>
  </si>
  <si>
    <t>לפידות</t>
  </si>
  <si>
    <t>ישראכרט</t>
  </si>
  <si>
    <t>שירותים פיננסיים</t>
  </si>
  <si>
    <t>חילן טק</t>
  </si>
  <si>
    <t>שירותי מידע</t>
  </si>
  <si>
    <t>ישרס</t>
  </si>
  <si>
    <t>לוינשטין נכסים</t>
  </si>
  <si>
    <t>ריט1</t>
  </si>
  <si>
    <t>נופר אנרג'י</t>
  </si>
  <si>
    <t>מימון ישיר</t>
  </si>
  <si>
    <t>אשראי חוץ בנקאי</t>
  </si>
  <si>
    <t>פוקס</t>
  </si>
  <si>
    <t>רשתות שיווק</t>
  </si>
  <si>
    <t>רמי לוי</t>
  </si>
  <si>
    <t>שופרסל</t>
  </si>
  <si>
    <t>סה"כ מניות היתר</t>
  </si>
  <si>
    <t>איילון</t>
  </si>
  <si>
    <t>בכורי שדה</t>
  </si>
  <si>
    <t>ברימאג</t>
  </si>
  <si>
    <t>ויליפוד</t>
  </si>
  <si>
    <t>גלובל כנפיים</t>
  </si>
  <si>
    <t>שירותים</t>
  </si>
  <si>
    <t>הולמס פלייס</t>
  </si>
  <si>
    <t>כנפיים</t>
  </si>
  <si>
    <t>סינאל</t>
  </si>
  <si>
    <t>מחשבים</t>
  </si>
  <si>
    <t>אב-גד</t>
  </si>
  <si>
    <t>יעקובי קבוצה</t>
  </si>
  <si>
    <t>פלאזה סנטר</t>
  </si>
  <si>
    <t>קרדן נדלן</t>
  </si>
  <si>
    <t>רותם שני</t>
  </si>
  <si>
    <t>גן שמואל</t>
  </si>
  <si>
    <t>מזון</t>
  </si>
  <si>
    <t>כלל תעשיות ומשקאות בע"מ</t>
  </si>
  <si>
    <t>מהדרין</t>
  </si>
  <si>
    <t>רב בריח</t>
  </si>
  <si>
    <t>תדיר גן</t>
  </si>
  <si>
    <t>אקוואריוס מנוע</t>
  </si>
  <si>
    <t>אלקטרוניקה ואופטיקה</t>
  </si>
  <si>
    <t>וויו גרופ אינק</t>
  </si>
  <si>
    <t>83-2652993</t>
  </si>
  <si>
    <t>טכנ גילוי אש גז</t>
  </si>
  <si>
    <t>טלסיס</t>
  </si>
  <si>
    <t>סונוביה</t>
  </si>
  <si>
    <t>גולן פלסטיק</t>
  </si>
  <si>
    <t>סנו 1</t>
  </si>
  <si>
    <t>פלרם</t>
  </si>
  <si>
    <t>שניב</t>
  </si>
  <si>
    <t>עץ, נייר ודפוס</t>
  </si>
  <si>
    <t>איי ספאק 1</t>
  </si>
  <si>
    <t>אפקון תעשיות 1</t>
  </si>
  <si>
    <t>מספנות ישראל</t>
  </si>
  <si>
    <t>קווינקו</t>
  </si>
  <si>
    <t>קיסטון ריט</t>
  </si>
  <si>
    <t>קרדן נ.ו</t>
  </si>
  <si>
    <t>NV1239114</t>
  </si>
  <si>
    <t>איביאי בית השקעות</t>
  </si>
  <si>
    <t>דש איפקס</t>
  </si>
  <si>
    <t>לידר שוקי הון</t>
  </si>
  <si>
    <t>פלנטארק</t>
  </si>
  <si>
    <t>ביומד</t>
  </si>
  <si>
    <t>פטרוכימיים</t>
  </si>
  <si>
    <t>יוניקורן טכ יהש</t>
  </si>
  <si>
    <t>השקעות בהיי-טק</t>
  </si>
  <si>
    <t>סבוריט</t>
  </si>
  <si>
    <t>פוםוום</t>
  </si>
  <si>
    <t>תוכנה ואינטרנט</t>
  </si>
  <si>
    <t>קבסיר</t>
  </si>
  <si>
    <t>קוויקליזארד</t>
  </si>
  <si>
    <t>רייזור</t>
  </si>
  <si>
    <t>קדסט</t>
  </si>
  <si>
    <t>ביוטכנולוגיה</t>
  </si>
  <si>
    <t>יומן אקסטנשנס</t>
  </si>
  <si>
    <t>מכשור רפואי</t>
  </si>
  <si>
    <t>סופווייב</t>
  </si>
  <si>
    <t>ISI</t>
  </si>
  <si>
    <t>ביטחוניות</t>
  </si>
  <si>
    <t>איטיגיאי</t>
  </si>
  <si>
    <t>קלינטק</t>
  </si>
  <si>
    <t>ביומדיקס</t>
  </si>
  <si>
    <t>ברנמילר</t>
  </si>
  <si>
    <t>ג'נסל</t>
  </si>
  <si>
    <t>הום ביוגז</t>
  </si>
  <si>
    <t>בית הזהב</t>
  </si>
  <si>
    <t>דורסל החז</t>
  </si>
  <si>
    <t>וילאר</t>
  </si>
  <si>
    <t>אקופיה</t>
  </si>
  <si>
    <t>רובוטיקה ותלת מימד</t>
  </si>
  <si>
    <t>הייקון מערכות</t>
  </si>
  <si>
    <t>פריים אנרג'י</t>
  </si>
  <si>
    <t>אופל בלאנס</t>
  </si>
  <si>
    <t>יעקב פיננסים</t>
  </si>
  <si>
    <t>יעקב פיננסים חסום</t>
  </si>
  <si>
    <t>נאוי</t>
  </si>
  <si>
    <t>פננטפארק</t>
  </si>
  <si>
    <t>דלתא מותגים</t>
  </si>
  <si>
    <t>סה"כ אופציות Call 001</t>
  </si>
  <si>
    <t>ENLIGHT RENEWABL</t>
  </si>
  <si>
    <t>IL0007200111</t>
  </si>
  <si>
    <t>israel chemicals</t>
  </si>
  <si>
    <t>IL002810146</t>
  </si>
  <si>
    <t>Materials</t>
  </si>
  <si>
    <t>Credit Agricole SA</t>
  </si>
  <si>
    <t>FR0000045072</t>
  </si>
  <si>
    <t>Other</t>
  </si>
  <si>
    <t>BP Amoco plc sp adr</t>
  </si>
  <si>
    <t>US0556221044</t>
  </si>
  <si>
    <t>EXXON MOBIL CORP</t>
  </si>
  <si>
    <t>US30231G1022</t>
  </si>
  <si>
    <t>Royal Dutch Shell Plc</t>
  </si>
  <si>
    <t>US7802593050</t>
  </si>
  <si>
    <t>TOTAL SA FP PA</t>
  </si>
  <si>
    <t>FR0000120271</t>
  </si>
  <si>
    <t>CATERPILLAR INC FOR</t>
  </si>
  <si>
    <t>US1491231015</t>
  </si>
  <si>
    <t>NYSE</t>
  </si>
  <si>
    <t>DEERE &amp; CO</t>
  </si>
  <si>
    <t>US2441991054</t>
  </si>
  <si>
    <t>A.P MOELLER MAERSK</t>
  </si>
  <si>
    <t>DK0010244508</t>
  </si>
  <si>
    <t>Transportation</t>
  </si>
  <si>
    <t>POST-AG-RE</t>
  </si>
  <si>
    <t>DE0005552004</t>
  </si>
  <si>
    <t>Lgi homes</t>
  </si>
  <si>
    <t>US50187T1060</t>
  </si>
  <si>
    <t>NASDAQ</t>
  </si>
  <si>
    <t>Consumer Durables &amp; Apparel</t>
  </si>
  <si>
    <t>Sony Corp</t>
  </si>
  <si>
    <t>JP3435000009</t>
  </si>
  <si>
    <t>JPX</t>
  </si>
  <si>
    <t>Home Depot Inc</t>
  </si>
  <si>
    <t>US4370761029</t>
  </si>
  <si>
    <t>Retailing</t>
  </si>
  <si>
    <t>Nestle as</t>
  </si>
  <si>
    <t>CH0038863350</t>
  </si>
  <si>
    <t>SIX</t>
  </si>
  <si>
    <t>Food, Beverage &amp; Tobacco</t>
  </si>
  <si>
    <t>PAN FISH ASA</t>
  </si>
  <si>
    <t>NO0003054108</t>
  </si>
  <si>
    <t>Unilever NV</t>
  </si>
  <si>
    <t>GB00B10RZP78</t>
  </si>
  <si>
    <t>Household &amp; Personal Products</t>
  </si>
  <si>
    <t>Elxx Pharma INC</t>
  </si>
  <si>
    <t>US29014R2022</t>
  </si>
  <si>
    <t>Takeda Pharmaceutical Co</t>
  </si>
  <si>
    <t>JP3463000004</t>
  </si>
  <si>
    <t>TSE</t>
  </si>
  <si>
    <t>pfizer inc</t>
  </si>
  <si>
    <t>US7170811035</t>
  </si>
  <si>
    <t>BNP PARIBAS</t>
  </si>
  <si>
    <t>FR0000131104</t>
  </si>
  <si>
    <t>Banks</t>
  </si>
  <si>
    <t>Bank amer corp</t>
  </si>
  <si>
    <t>US0605051046</t>
  </si>
  <si>
    <t>Citigroup Inc</t>
  </si>
  <si>
    <t>US1729674242</t>
  </si>
  <si>
    <t>JPMORGAN CHASE</t>
  </si>
  <si>
    <t>US46625H1005</t>
  </si>
  <si>
    <t>WELLS FARGO &amp; CO</t>
  </si>
  <si>
    <t>US9497461015</t>
  </si>
  <si>
    <t>Apple computer inc</t>
  </si>
  <si>
    <t>US0378331005</t>
  </si>
  <si>
    <t>Technology Hardware &amp; Equipment</t>
  </si>
  <si>
    <t>Infineon tech ag</t>
  </si>
  <si>
    <t>DE0006231004</t>
  </si>
  <si>
    <t>Microsoft corp</t>
  </si>
  <si>
    <t>US5949181045</t>
  </si>
  <si>
    <t>TAIWAN SEMI (TSM</t>
  </si>
  <si>
    <t>US8740391003</t>
  </si>
  <si>
    <t>Semiconductors &amp; Semiconductor Equipment</t>
  </si>
  <si>
    <t>TBLA US</t>
  </si>
  <si>
    <t>CHEVRON (CVX</t>
  </si>
  <si>
    <t>US1667641005</t>
  </si>
  <si>
    <t>ROYAL DUTC )RDSA(</t>
  </si>
  <si>
    <t>GB00B03MLX29</t>
  </si>
  <si>
    <t>BASF AG(BAS</t>
  </si>
  <si>
    <t>DE000BASF111</t>
  </si>
  <si>
    <t>AKMY CN</t>
  </si>
  <si>
    <t>IL0011747214</t>
  </si>
  <si>
    <t>MOB AU</t>
  </si>
  <si>
    <t>AU000000MOB7</t>
  </si>
  <si>
    <t>HIPO US</t>
  </si>
  <si>
    <t>US4335392027</t>
  </si>
  <si>
    <t>5. קרנות סל</t>
  </si>
  <si>
    <t>סה"כ קרנות סל</t>
  </si>
  <si>
    <t>סה"כ שמחקות מדדי מניות בישראל</t>
  </si>
  <si>
    <t>סה"כ שמחקות מדדי מניות בחו"ל</t>
  </si>
  <si>
    <t>סה"כ שמחקות מדדים אחרים בישראל</t>
  </si>
  <si>
    <t>סה"כ שמחקות מדדים אחרים בחו"ל</t>
  </si>
  <si>
    <t>סה"כ אחר</t>
  </si>
  <si>
    <t>סה"כ short</t>
  </si>
  <si>
    <t>סה"כ שמחקות מדדי מניות</t>
  </si>
  <si>
    <t>GLOBAL X COPPER</t>
  </si>
  <si>
    <t>US37954Y8306</t>
  </si>
  <si>
    <t>מניות</t>
  </si>
  <si>
    <t>VANECK VECTORS SEMICONDUCTOR</t>
  </si>
  <si>
    <t>US92189F6768</t>
  </si>
  <si>
    <t>סה"כ שמחקות מדדים אחרים</t>
  </si>
  <si>
    <t>6. קרנות נאמנות</t>
  </si>
  <si>
    <t>סה"כ תעודות השתתפות בקרנות נאמנות</t>
  </si>
  <si>
    <t>סה"כ אג"ח קונצרני</t>
  </si>
  <si>
    <t>סה"כ אג"ח ממשלתי</t>
  </si>
  <si>
    <t>סה"כ  מניות</t>
  </si>
  <si>
    <t>סה"כ  אחר</t>
  </si>
  <si>
    <t>סה"כ  אג"ח ממשלתי</t>
  </si>
  <si>
    <t>KOT-IND MID-J</t>
  </si>
  <si>
    <t>LU0675383409</t>
  </si>
  <si>
    <t>A-</t>
  </si>
  <si>
    <t>$INDIA A-AS IO-D</t>
  </si>
  <si>
    <t>IE00BH3N4915</t>
  </si>
  <si>
    <t>Comgest -GR Yen Ia</t>
  </si>
  <si>
    <t>IE00BQ1YBP44</t>
  </si>
  <si>
    <t>EDG-US L G-ID</t>
  </si>
  <si>
    <t>LU0952587862</t>
  </si>
  <si>
    <t>HBMN SW Equity</t>
  </si>
  <si>
    <t>CH0012627250</t>
  </si>
  <si>
    <t>HEP-FU TR EQ-C</t>
  </si>
  <si>
    <t>IE00BYWKMJ85</t>
  </si>
  <si>
    <t>LIONTRUST EUROPEAN</t>
  </si>
  <si>
    <t>GB00BKPQVT86</t>
  </si>
  <si>
    <t>OWTH EURO</t>
  </si>
  <si>
    <t>IE00BHWQNN83</t>
  </si>
  <si>
    <t>THREADNEEDLE LUX-GL</t>
  </si>
  <si>
    <t>LU0444972805</t>
  </si>
  <si>
    <t>Trig -Nw EUROP-AEUR</t>
  </si>
  <si>
    <t>LU1687402393</t>
  </si>
  <si>
    <t>UTI INDIAN DYN EQTY USD INST</t>
  </si>
  <si>
    <t>IE00BYPC7R45</t>
  </si>
  <si>
    <t>7. כתבי אופציה</t>
  </si>
  <si>
    <t>סה"כ כתבי אופציה</t>
  </si>
  <si>
    <t>סה"כ בישראל</t>
  </si>
  <si>
    <t>כתבי אופציה בישראל</t>
  </si>
  <si>
    <t>כתבי אופציה בחו"ל</t>
  </si>
  <si>
    <t>ECARX HOLDING-27</t>
  </si>
  <si>
    <t>KYG292011114</t>
  </si>
  <si>
    <t>GINKGO BIOWORKS</t>
  </si>
  <si>
    <t>US37611X1182</t>
  </si>
  <si>
    <t>LANDCADIA -CW28</t>
  </si>
  <si>
    <t>US51477A1126</t>
  </si>
  <si>
    <t>SLAM COR A -CW27</t>
  </si>
  <si>
    <t>KYG8210L1216</t>
  </si>
  <si>
    <t>8. אופציות</t>
  </si>
  <si>
    <t>סה"כ אופציות</t>
  </si>
  <si>
    <t>סה"כ מדדים כולל מניות</t>
  </si>
  <si>
    <t>סה"כ מט"ח</t>
  </si>
  <si>
    <t>סה"כ ריבית</t>
  </si>
  <si>
    <t>NDX C13000 15/09/23</t>
  </si>
  <si>
    <t>ל.ר.</t>
  </si>
  <si>
    <t>SPX C4500 15/09/23</t>
  </si>
  <si>
    <t>SPX+C</t>
  </si>
  <si>
    <t>סה"כ מטבע</t>
  </si>
  <si>
    <t>סה"כ סחורות</t>
  </si>
  <si>
    <t>NQZ3C13000 Index</t>
  </si>
  <si>
    <t>SCJ3P3400 Index</t>
  </si>
  <si>
    <t>SCJ3P3700 Index</t>
  </si>
  <si>
    <t>9. חוזים עתידיים</t>
  </si>
  <si>
    <t>סה"כ חוזים עתידיים</t>
  </si>
  <si>
    <t>סה"כ ישראל:</t>
  </si>
  <si>
    <t>סה"כ חו"ל:</t>
  </si>
  <si>
    <t>C H4 Comdty</t>
  </si>
  <si>
    <t>C Z3 Comdty</t>
  </si>
  <si>
    <t>C Z4 Comdty</t>
  </si>
  <si>
    <t>ESM3 Index</t>
  </si>
  <si>
    <t>KCZ3 Comdty</t>
  </si>
  <si>
    <t>NQM3 Index</t>
  </si>
  <si>
    <t>S H4 Comdty</t>
  </si>
  <si>
    <t>S X3 Comdty</t>
  </si>
  <si>
    <t>S X4 Comdty</t>
  </si>
  <si>
    <t>TPM3 Index</t>
  </si>
  <si>
    <t>TUM3 Comdty</t>
  </si>
  <si>
    <t>UXYM3 Comdty</t>
  </si>
  <si>
    <t>W Z3 Comdty</t>
  </si>
  <si>
    <t>10. מוצרים מובנים</t>
  </si>
  <si>
    <t>נכס בסיס</t>
  </si>
  <si>
    <t>סה"כ מוצרים מובנים</t>
  </si>
  <si>
    <t>סה"כ קרן מובטחת</t>
  </si>
  <si>
    <t>סה"כ קרן לא מובטחת</t>
  </si>
  <si>
    <t>סה"כ מוצרים מאוגחים</t>
  </si>
  <si>
    <t>שכבת חוב (Tranch) בדרוג AA- ומעלה</t>
  </si>
  <si>
    <t>שכבת חוב (Tranch) בדרוג BBB- עד A+</t>
  </si>
  <si>
    <t>שכבת חוב (Tranch) בדרוג BB+ ומטה</t>
  </si>
  <si>
    <t>שכבת הון (Equity Tranch)</t>
  </si>
  <si>
    <t>1.ג. ניירות ערך לא סחירים</t>
  </si>
  <si>
    <t>שווי הוגן</t>
  </si>
  <si>
    <t>חץ</t>
  </si>
  <si>
    <t>ערד</t>
  </si>
  <si>
    <t>ערד 8747</t>
  </si>
  <si>
    <t>2/10/2008</t>
  </si>
  <si>
    <t>ערד 8748</t>
  </si>
  <si>
    <t>2/11/2008</t>
  </si>
  <si>
    <t>ערד 8749</t>
  </si>
  <si>
    <t>1/12/2008</t>
  </si>
  <si>
    <t>ערד 8750</t>
  </si>
  <si>
    <t>1/01/2009</t>
  </si>
  <si>
    <t>ערד 8751</t>
  </si>
  <si>
    <t>1/02/2009</t>
  </si>
  <si>
    <t>ערד 8752</t>
  </si>
  <si>
    <t>1/03/2009</t>
  </si>
  <si>
    <t>ערד 8753</t>
  </si>
  <si>
    <t>1/04/2009</t>
  </si>
  <si>
    <t>ערד 8754</t>
  </si>
  <si>
    <t>1/05/2009</t>
  </si>
  <si>
    <t>ערד 8755</t>
  </si>
  <si>
    <t>1/06/2009</t>
  </si>
  <si>
    <t>ערד 8756</t>
  </si>
  <si>
    <t>1/07/2009</t>
  </si>
  <si>
    <t>ערד 8757</t>
  </si>
  <si>
    <t>2/08/2009</t>
  </si>
  <si>
    <t>ערד 8758</t>
  </si>
  <si>
    <t>1/09/2009</t>
  </si>
  <si>
    <t>ערד 8759</t>
  </si>
  <si>
    <t>1/10/2009</t>
  </si>
  <si>
    <t>ערד 8760</t>
  </si>
  <si>
    <t>1/11/2009</t>
  </si>
  <si>
    <t>ערד 8761</t>
  </si>
  <si>
    <t>1/12/2009</t>
  </si>
  <si>
    <t>ערד 8762</t>
  </si>
  <si>
    <t>1/01/2010</t>
  </si>
  <si>
    <t>ערד 8763</t>
  </si>
  <si>
    <t>1/02/2010</t>
  </si>
  <si>
    <t>ערד 8764</t>
  </si>
  <si>
    <t>1/03/2010</t>
  </si>
  <si>
    <t>ערד 8765</t>
  </si>
  <si>
    <t>1/04/2010</t>
  </si>
  <si>
    <t>ערד 8766</t>
  </si>
  <si>
    <t>2/05/2010</t>
  </si>
  <si>
    <t>ערד 8767</t>
  </si>
  <si>
    <t>1/06/2010</t>
  </si>
  <si>
    <t>ערד 8768</t>
  </si>
  <si>
    <t>1/07/2010</t>
  </si>
  <si>
    <t>ערד 8769</t>
  </si>
  <si>
    <t>1/08/2010</t>
  </si>
  <si>
    <t>ערד 8770</t>
  </si>
  <si>
    <t>1/09/2010</t>
  </si>
  <si>
    <t>ערד 8771</t>
  </si>
  <si>
    <t>1/10/2010</t>
  </si>
  <si>
    <t>ערד 8772</t>
  </si>
  <si>
    <t>1/11/2010</t>
  </si>
  <si>
    <t>ערד 8773</t>
  </si>
  <si>
    <t>1/12/2010</t>
  </si>
  <si>
    <t>ערד 8774</t>
  </si>
  <si>
    <t>2/01/2011</t>
  </si>
  <si>
    <t>ערד 8775</t>
  </si>
  <si>
    <t>1/02/2011</t>
  </si>
  <si>
    <t>ערד 8776</t>
  </si>
  <si>
    <t>1/03/2011</t>
  </si>
  <si>
    <t>ערד 8777</t>
  </si>
  <si>
    <t>1/04/2011</t>
  </si>
  <si>
    <t>ערד 8778</t>
  </si>
  <si>
    <t>1/05/2011</t>
  </si>
  <si>
    <t>ערד 8779</t>
  </si>
  <si>
    <t>1/06/2011</t>
  </si>
  <si>
    <t>ערד 8780</t>
  </si>
  <si>
    <t>1/07/2011</t>
  </si>
  <si>
    <t>ערד 8781</t>
  </si>
  <si>
    <t>1/08/2011</t>
  </si>
  <si>
    <t>ערד 8782</t>
  </si>
  <si>
    <t>1/09/2011</t>
  </si>
  <si>
    <t>ערד 8783</t>
  </si>
  <si>
    <t>2/10/2011</t>
  </si>
  <si>
    <t>ערד 8784</t>
  </si>
  <si>
    <t>1/11/2011</t>
  </si>
  <si>
    <t>ערד 8785</t>
  </si>
  <si>
    <t>1/12/2011</t>
  </si>
  <si>
    <t>ערד 8786</t>
  </si>
  <si>
    <t>1/01/2012</t>
  </si>
  <si>
    <t>ערד 8787</t>
  </si>
  <si>
    <t>1/02/2012</t>
  </si>
  <si>
    <t>ערד 8788</t>
  </si>
  <si>
    <t>1/03/2012</t>
  </si>
  <si>
    <t>ערד 8789</t>
  </si>
  <si>
    <t>1/04/2012</t>
  </si>
  <si>
    <t>ערד 8790</t>
  </si>
  <si>
    <t>1/05/2012</t>
  </si>
  <si>
    <t>ערד 8791</t>
  </si>
  <si>
    <t>1/06/2012</t>
  </si>
  <si>
    <t>ערד 8792</t>
  </si>
  <si>
    <t>1/07/2012</t>
  </si>
  <si>
    <t>ערד 8793</t>
  </si>
  <si>
    <t>1/08/2012</t>
  </si>
  <si>
    <t>ערד 8794</t>
  </si>
  <si>
    <t>2/09/2012</t>
  </si>
  <si>
    <t>ערד 8795</t>
  </si>
  <si>
    <t>2/10/2012</t>
  </si>
  <si>
    <t>ערד 8796</t>
  </si>
  <si>
    <t>1/11/2012</t>
  </si>
  <si>
    <t>ערד 8797</t>
  </si>
  <si>
    <t>2/12/2012</t>
  </si>
  <si>
    <t>ערד 8798</t>
  </si>
  <si>
    <t>1/01/2013</t>
  </si>
  <si>
    <t>ערד 8799</t>
  </si>
  <si>
    <t>1/02/2013</t>
  </si>
  <si>
    <t>ערד 8801</t>
  </si>
  <si>
    <t>2/04/2013</t>
  </si>
  <si>
    <t>ערד 8802</t>
  </si>
  <si>
    <t>1/05/2013</t>
  </si>
  <si>
    <t>ערד 8803</t>
  </si>
  <si>
    <t>2/06/2013</t>
  </si>
  <si>
    <t>ערד 8804</t>
  </si>
  <si>
    <t>1/07/2013</t>
  </si>
  <si>
    <t>ערד 8805</t>
  </si>
  <si>
    <t>1/08/2013</t>
  </si>
  <si>
    <t>ערד 8806</t>
  </si>
  <si>
    <t>1/09/2013</t>
  </si>
  <si>
    <t>ערד 8807</t>
  </si>
  <si>
    <t>1/10/2013</t>
  </si>
  <si>
    <t>ערד 8808</t>
  </si>
  <si>
    <t>1/11/2013</t>
  </si>
  <si>
    <t>ערד 8809</t>
  </si>
  <si>
    <t>1/12/2013</t>
  </si>
  <si>
    <t>ערד 8810</t>
  </si>
  <si>
    <t>1/01/2014</t>
  </si>
  <si>
    <t>ערד 8811</t>
  </si>
  <si>
    <t>2/02/2014</t>
  </si>
  <si>
    <t>ערד 8812</t>
  </si>
  <si>
    <t>2/03/2014</t>
  </si>
  <si>
    <t>ערד 8813</t>
  </si>
  <si>
    <t>1/04/2014</t>
  </si>
  <si>
    <t>ערד 8814</t>
  </si>
  <si>
    <t>1/05/2014</t>
  </si>
  <si>
    <t>ערד 8815</t>
  </si>
  <si>
    <t>1/06/2014</t>
  </si>
  <si>
    <t>ערד 8816</t>
  </si>
  <si>
    <t>1/07/2014</t>
  </si>
  <si>
    <t>ערד 8817</t>
  </si>
  <si>
    <t>1/08/2014</t>
  </si>
  <si>
    <t>ערד 8818</t>
  </si>
  <si>
    <t>1/09/2014</t>
  </si>
  <si>
    <t>ערד 8819</t>
  </si>
  <si>
    <t>1/10/2014</t>
  </si>
  <si>
    <t>ערד 8820</t>
  </si>
  <si>
    <t>2/11/2014</t>
  </si>
  <si>
    <t>ערד 8821</t>
  </si>
  <si>
    <t>1/12/2014</t>
  </si>
  <si>
    <t>ערד 8822</t>
  </si>
  <si>
    <t>1/01/2015</t>
  </si>
  <si>
    <t>ערד 8823</t>
  </si>
  <si>
    <t>1/02/2015</t>
  </si>
  <si>
    <t>ערד 8824</t>
  </si>
  <si>
    <t>1/03/2015</t>
  </si>
  <si>
    <t>ערד 8825</t>
  </si>
  <si>
    <t>1/04/2015</t>
  </si>
  <si>
    <t>ערד 8826</t>
  </si>
  <si>
    <t>1/05/2015</t>
  </si>
  <si>
    <t>ערד 8827</t>
  </si>
  <si>
    <t>1/06/2015</t>
  </si>
  <si>
    <t>ערד 8828</t>
  </si>
  <si>
    <t>1/07/2015</t>
  </si>
  <si>
    <t>ערד 8829</t>
  </si>
  <si>
    <t>2/08/2015</t>
  </si>
  <si>
    <t>ערד 8830</t>
  </si>
  <si>
    <t>1/09/2015</t>
  </si>
  <si>
    <t>ערד 8831</t>
  </si>
  <si>
    <t>1/10/2015</t>
  </si>
  <si>
    <t>ערד 8832</t>
  </si>
  <si>
    <t>1/11/2015</t>
  </si>
  <si>
    <t>ערד 8833</t>
  </si>
  <si>
    <t>1/12/2015</t>
  </si>
  <si>
    <t>ערד 8834</t>
  </si>
  <si>
    <t>1/01/2016</t>
  </si>
  <si>
    <t>ערד 8837</t>
  </si>
  <si>
    <t>1/04/2016</t>
  </si>
  <si>
    <t>ערד 8838</t>
  </si>
  <si>
    <t>1/05/2016</t>
  </si>
  <si>
    <t>ערד 8839</t>
  </si>
  <si>
    <t>1/06/2016</t>
  </si>
  <si>
    <t>ערד 8840</t>
  </si>
  <si>
    <t>1/07/2016</t>
  </si>
  <si>
    <t>ערד 8841</t>
  </si>
  <si>
    <t>1/08/2016</t>
  </si>
  <si>
    <t>ערד 8842</t>
  </si>
  <si>
    <t>1/09/2016</t>
  </si>
  <si>
    <t>ערד 8843</t>
  </si>
  <si>
    <t>2/10/2016</t>
  </si>
  <si>
    <t>ערד 8844</t>
  </si>
  <si>
    <t>1/11/2016</t>
  </si>
  <si>
    <t>ערד 8845</t>
  </si>
  <si>
    <t>1/12/2016</t>
  </si>
  <si>
    <t>ערד 8846</t>
  </si>
  <si>
    <t>1/01/2017</t>
  </si>
  <si>
    <t>ערד 8847</t>
  </si>
  <si>
    <t>1/02/2017</t>
  </si>
  <si>
    <t>ערד 8848</t>
  </si>
  <si>
    <t>1/03/2017</t>
  </si>
  <si>
    <t>ערד 8849</t>
  </si>
  <si>
    <t>2/04/2017</t>
  </si>
  <si>
    <t>ערד 8850</t>
  </si>
  <si>
    <t>1/05/2017</t>
  </si>
  <si>
    <t>ערד 8851</t>
  </si>
  <si>
    <t>1/06/2017</t>
  </si>
  <si>
    <t>ערד 8852</t>
  </si>
  <si>
    <t>2/07/2017</t>
  </si>
  <si>
    <t>ערד 8853</t>
  </si>
  <si>
    <t>2/08/2017</t>
  </si>
  <si>
    <t>ערד 8854</t>
  </si>
  <si>
    <t>1/09/2017</t>
  </si>
  <si>
    <t>ערד 8855</t>
  </si>
  <si>
    <t>1/10/2017</t>
  </si>
  <si>
    <t>ערד 8856</t>
  </si>
  <si>
    <t>1/11/2017</t>
  </si>
  <si>
    <t>ערד 8857</t>
  </si>
  <si>
    <t>1/12/2017</t>
  </si>
  <si>
    <t>ערד 8858</t>
  </si>
  <si>
    <t>1/01/2018</t>
  </si>
  <si>
    <t>ערד 8859</t>
  </si>
  <si>
    <t>1/02/2018</t>
  </si>
  <si>
    <t>ערד 8860</t>
  </si>
  <si>
    <t>2/03/2018</t>
  </si>
  <si>
    <t>ערד 8861</t>
  </si>
  <si>
    <t>1/04/2018</t>
  </si>
  <si>
    <t>ערד 8862</t>
  </si>
  <si>
    <t>1/05/2018</t>
  </si>
  <si>
    <t>ערד 8863</t>
  </si>
  <si>
    <t>1/06/2018</t>
  </si>
  <si>
    <t>ערד 8864</t>
  </si>
  <si>
    <t>1/07/2018</t>
  </si>
  <si>
    <t>ערד 8865</t>
  </si>
  <si>
    <t>1/08/2018</t>
  </si>
  <si>
    <t>ערד 8866</t>
  </si>
  <si>
    <t>2/09/2018</t>
  </si>
  <si>
    <t>ערד 8867</t>
  </si>
  <si>
    <t>1/10/2018</t>
  </si>
  <si>
    <t>ערד 8869</t>
  </si>
  <si>
    <t>2/12/2018</t>
  </si>
  <si>
    <t>ערד 8870</t>
  </si>
  <si>
    <t>1/01/2019</t>
  </si>
  <si>
    <t>ערד 8871</t>
  </si>
  <si>
    <t>1/02/2019</t>
  </si>
  <si>
    <t>ערד 8872</t>
  </si>
  <si>
    <t>1/03/2019</t>
  </si>
  <si>
    <t>ערד 8873</t>
  </si>
  <si>
    <t>1/04/2019</t>
  </si>
  <si>
    <t>ערד 8874</t>
  </si>
  <si>
    <t>1/05/2019</t>
  </si>
  <si>
    <t>ערד 8875</t>
  </si>
  <si>
    <t>2/06/2019</t>
  </si>
  <si>
    <t>ערד 8876</t>
  </si>
  <si>
    <t>1/07/2019</t>
  </si>
  <si>
    <t>ערד 8877</t>
  </si>
  <si>
    <t>1/08/2019</t>
  </si>
  <si>
    <t>ערד 8878</t>
  </si>
  <si>
    <t>1/09/2019</t>
  </si>
  <si>
    <t>ערד 8879</t>
  </si>
  <si>
    <t>2/10/2019</t>
  </si>
  <si>
    <t>ערד 8880</t>
  </si>
  <si>
    <t>1/11/2019</t>
  </si>
  <si>
    <t>ערד 8881</t>
  </si>
  <si>
    <t>1/12/2019</t>
  </si>
  <si>
    <t>ערד 8882</t>
  </si>
  <si>
    <t>1/01/2020</t>
  </si>
  <si>
    <t>ערד 8883</t>
  </si>
  <si>
    <t>2/02/2020</t>
  </si>
  <si>
    <t>ערד 8884</t>
  </si>
  <si>
    <t>1/03/2020</t>
  </si>
  <si>
    <t>ערד 8885</t>
  </si>
  <si>
    <t>1/05/2020</t>
  </si>
  <si>
    <t>ערד 8886</t>
  </si>
  <si>
    <t>1/06/2020</t>
  </si>
  <si>
    <t>ערד 8887</t>
  </si>
  <si>
    <t>1/07/2020</t>
  </si>
  <si>
    <t>ערד 8888</t>
  </si>
  <si>
    <t>2/08/2020</t>
  </si>
  <si>
    <t>ערד 8889</t>
  </si>
  <si>
    <t>1/09/2020</t>
  </si>
  <si>
    <t>ערד 8890</t>
  </si>
  <si>
    <t>1/10/2020</t>
  </si>
  <si>
    <t>ערד 8891</t>
  </si>
  <si>
    <t>1/11/2020</t>
  </si>
  <si>
    <t>ערד 8892</t>
  </si>
  <si>
    <t>1/12/2020</t>
  </si>
  <si>
    <t>ערד 8893</t>
  </si>
  <si>
    <t>1/01/2021</t>
  </si>
  <si>
    <t>ערד 8894</t>
  </si>
  <si>
    <t>1/02/2021</t>
  </si>
  <si>
    <t>ערד 8895</t>
  </si>
  <si>
    <t>1/03/2021</t>
  </si>
  <si>
    <t>ערד 8896</t>
  </si>
  <si>
    <t>1/04/2021</t>
  </si>
  <si>
    <t>ערד 8897</t>
  </si>
  <si>
    <t>2/05/2021</t>
  </si>
  <si>
    <t>ערד 8898</t>
  </si>
  <si>
    <t>1/06/2021</t>
  </si>
  <si>
    <t>ערד 8899</t>
  </si>
  <si>
    <t>1/07/2021</t>
  </si>
  <si>
    <t>ערד 8900</t>
  </si>
  <si>
    <t>1/08/2021</t>
  </si>
  <si>
    <t>ערד 8901</t>
  </si>
  <si>
    <t>1/09/2021</t>
  </si>
  <si>
    <t>ערד 8903</t>
  </si>
  <si>
    <t>1/11/2021</t>
  </si>
  <si>
    <t>ערד 8904</t>
  </si>
  <si>
    <t>1/12/2021</t>
  </si>
  <si>
    <t>ערד 8905</t>
  </si>
  <si>
    <t>2/01/2022</t>
  </si>
  <si>
    <t>מירון</t>
  </si>
  <si>
    <t>פקדונות חשכ"ל</t>
  </si>
  <si>
    <t>הבטחת תשואה</t>
  </si>
  <si>
    <t>סה"כ אג"ח לא סחיר שהנפיקו ממשלות זרות בחו"ל: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</si>
  <si>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</si>
  <si>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</si>
  <si>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</si>
  <si>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</si>
  <si>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מקורות אגח 8</t>
  </si>
  <si>
    <t>14/07/2011</t>
  </si>
  <si>
    <t>נתיבי גז אגח א- רמ</t>
  </si>
  <si>
    <t>ilAA+</t>
  </si>
  <si>
    <t>28/12/2006</t>
  </si>
  <si>
    <t>סדרה א' של מתם – מרכ</t>
  </si>
  <si>
    <t>נדל"ן מניב</t>
  </si>
  <si>
    <t>Aa2.il</t>
  </si>
  <si>
    <t>16/08/2016</t>
  </si>
  <si>
    <t>אורמת - אג"ח ד' - רמ</t>
  </si>
  <si>
    <t>ilAA-</t>
  </si>
  <si>
    <t>אליהו הנפקות בע"מ</t>
  </si>
  <si>
    <t>ilA+</t>
  </si>
  <si>
    <t>18/09/2017</t>
  </si>
  <si>
    <t>גב-ים נגב אגח א רמ</t>
  </si>
  <si>
    <t>29/07/2018</t>
  </si>
  <si>
    <t>ביטוח ישיר אגח יא</t>
  </si>
  <si>
    <t>השקעות ואחזקות</t>
  </si>
  <si>
    <t>23/10/2018</t>
  </si>
  <si>
    <t>סה"כ אג"ח קונצרני של חברות ישראליות</t>
  </si>
  <si>
    <t>Israel Electric 4.1 14/1/2032</t>
  </si>
  <si>
    <t>XS0139780265</t>
  </si>
  <si>
    <t>Utilities</t>
  </si>
  <si>
    <t>15/01/2002</t>
  </si>
  <si>
    <t>Israel electric 4%</t>
  </si>
  <si>
    <t>XS0085848421</t>
  </si>
  <si>
    <t>2/06/1998</t>
  </si>
  <si>
    <t>סה"כ אג"ח קונצרני של חברות זרות</t>
  </si>
  <si>
    <t>Pixellot</t>
  </si>
  <si>
    <t>Datos Health</t>
  </si>
  <si>
    <t>Lightricks - D</t>
  </si>
  <si>
    <t>Solo Gelato</t>
  </si>
  <si>
    <t>HyperGuest</t>
  </si>
  <si>
    <t>נארה מדיקל סנטר בע"מ</t>
  </si>
  <si>
    <t>SMART SHOTER</t>
  </si>
  <si>
    <t>פולין ייזום 2</t>
  </si>
  <si>
    <t>פולין ייזום 2 נוסף</t>
  </si>
  <si>
    <t>Caerphilly (JV 3nd deal)</t>
  </si>
  <si>
    <t>Project Home Hema Retail</t>
  </si>
  <si>
    <t>CommonGround / TrueMeeting</t>
  </si>
  <si>
    <t>Spiral</t>
  </si>
  <si>
    <t>Target Global Mendelevium</t>
  </si>
  <si>
    <t>Upstream Bio</t>
  </si>
  <si>
    <t>Energy Vision</t>
  </si>
  <si>
    <t>Leopard &amp; Newmarket (JV 2nd deal)-JV SIG</t>
  </si>
  <si>
    <t>Motherwell</t>
  </si>
  <si>
    <t>5. קרנות השקעה</t>
  </si>
  <si>
    <t>סה"כ קרנות השקעה</t>
  </si>
  <si>
    <t>סה"כ קרנות השקעה בישראל:</t>
  </si>
  <si>
    <t>סה"כ קרנות הון סיכון</t>
  </si>
  <si>
    <t>10D 2</t>
  </si>
  <si>
    <t>2/07/2015</t>
  </si>
  <si>
    <t>AP Partners</t>
  </si>
  <si>
    <t>12/01/2015</t>
  </si>
  <si>
    <t>Axiom Asia 6-A</t>
  </si>
  <si>
    <t>17/09/2015</t>
  </si>
  <si>
    <t>Copia</t>
  </si>
  <si>
    <t>25/06/2015</t>
  </si>
  <si>
    <t>Entree ECV IL OPP 1</t>
  </si>
  <si>
    <t>Glilot 3</t>
  </si>
  <si>
    <t>20/11/2012</t>
  </si>
  <si>
    <t>Glilot 4</t>
  </si>
  <si>
    <t>Hyperwise</t>
  </si>
  <si>
    <t>8/10/2020</t>
  </si>
  <si>
    <t>ISF 2</t>
  </si>
  <si>
    <t>25/02/2016</t>
  </si>
  <si>
    <t>Peregrine 4</t>
  </si>
  <si>
    <t>13/04/2015</t>
  </si>
  <si>
    <t>Peregrine Growth</t>
  </si>
  <si>
    <t>11/07/2016</t>
  </si>
  <si>
    <t>Pontifax 5</t>
  </si>
  <si>
    <t>25/05/2016</t>
  </si>
  <si>
    <t>Pontifax 6</t>
  </si>
  <si>
    <t>18/09/2016</t>
  </si>
  <si>
    <t>SOMV</t>
  </si>
  <si>
    <t>SOMV 3</t>
  </si>
  <si>
    <t>SOMV Elastic</t>
  </si>
  <si>
    <t>SOMV Momentum</t>
  </si>
  <si>
    <t>Stage One 2 HAVANAN</t>
  </si>
  <si>
    <t>StageOne 3</t>
  </si>
  <si>
    <t>StageOne 4</t>
  </si>
  <si>
    <t>27/08/2014</t>
  </si>
  <si>
    <t>Stardom Media Ventures</t>
  </si>
  <si>
    <t>TPY 2</t>
  </si>
  <si>
    <t>Zeev Opportunity 1</t>
  </si>
  <si>
    <t>Zeev ventures 7</t>
  </si>
  <si>
    <t>Zeev ventures 8</t>
  </si>
  <si>
    <t>סה"כ קרנות גידור</t>
  </si>
  <si>
    <t>13/04/2016</t>
  </si>
  <si>
    <t>Var Equity</t>
  </si>
  <si>
    <t>Var Optimum</t>
  </si>
  <si>
    <t>סה"כ קרנות נדל"ן</t>
  </si>
  <si>
    <t>Marathon</t>
  </si>
  <si>
    <t>14/03/2012</t>
  </si>
  <si>
    <t>ריאליטי מימון</t>
  </si>
  <si>
    <t>סה"כ קרנות השקעה אחרות</t>
  </si>
  <si>
    <t>Fortissimo 5</t>
  </si>
  <si>
    <t>19/03/2015</t>
  </si>
  <si>
    <t>KEDMA 3</t>
  </si>
  <si>
    <t>27/05/2015</t>
  </si>
  <si>
    <t>Klirmark 3</t>
  </si>
  <si>
    <t>יסודות א' אנקס 1</t>
  </si>
  <si>
    <t>9/11/2016</t>
  </si>
  <si>
    <t>יסודות ב'</t>
  </si>
  <si>
    <t>9/06/2015</t>
  </si>
  <si>
    <t>יסודות ג'</t>
  </si>
  <si>
    <t>נוי 3</t>
  </si>
  <si>
    <t>8/08/2018</t>
  </si>
  <si>
    <t>נוי 4</t>
  </si>
  <si>
    <t>29/01/2013</t>
  </si>
  <si>
    <t>נוי חוצה לישראל חדש</t>
  </si>
  <si>
    <t>נוי כוכב הירדן</t>
  </si>
  <si>
    <t>נוי נגב אנרגיה</t>
  </si>
  <si>
    <t>4/08/2016</t>
  </si>
  <si>
    <t>נוי פש"ה 1</t>
  </si>
  <si>
    <t>נוי פש"ה 2</t>
  </si>
  <si>
    <t>קוגיטו 2</t>
  </si>
  <si>
    <t>18/07/2016</t>
  </si>
  <si>
    <t>קוגיטו אס.אמ.אי</t>
  </si>
  <si>
    <t>קוגיטו בי.אמ.אי משלימה</t>
  </si>
  <si>
    <t>קרדיטו</t>
  </si>
  <si>
    <t>6/09/2011</t>
  </si>
  <si>
    <t>סה"כ קרנות השקעה בחו"ל:</t>
  </si>
  <si>
    <t>AH bio 4</t>
  </si>
  <si>
    <t>Accolade Partners 8</t>
  </si>
  <si>
    <t>10/03/2015</t>
  </si>
  <si>
    <t>Accolade Partners 8-F Feeder (Kleiner Pe</t>
  </si>
  <si>
    <t>Accolade Partners Blockchain 1 Feeder</t>
  </si>
  <si>
    <t>Accolade Partners Blockchain 2 Feeder</t>
  </si>
  <si>
    <t>Accolade Partners Blockchain 2 Selec Fe</t>
  </si>
  <si>
    <t>Gatewood 1</t>
  </si>
  <si>
    <t>13/10/2016</t>
  </si>
  <si>
    <t>Gatewood 2</t>
  </si>
  <si>
    <t>NFX  3</t>
  </si>
  <si>
    <t>US GROWTH 1</t>
  </si>
  <si>
    <t>Zeev IX</t>
  </si>
  <si>
    <t>Aurum</t>
  </si>
  <si>
    <t>BK Opportunity 5</t>
  </si>
  <si>
    <t>BK Opportunity 6</t>
  </si>
  <si>
    <t>27/11/2014</t>
  </si>
  <si>
    <t>BK opportunity 4</t>
  </si>
  <si>
    <t>IO</t>
  </si>
  <si>
    <t>WATERFRONT</t>
  </si>
  <si>
    <t>Aurec Capital פולין</t>
  </si>
  <si>
    <t>10/01/2020</t>
  </si>
  <si>
    <t>Forma 1</t>
  </si>
  <si>
    <t>27/01/2016</t>
  </si>
  <si>
    <t>Forma 2</t>
  </si>
  <si>
    <t>Forma Holland 5</t>
  </si>
  <si>
    <t>LCN EU 3</t>
  </si>
  <si>
    <t>LCN European Fund 4</t>
  </si>
  <si>
    <t>LCN NA 3 QFPF</t>
  </si>
  <si>
    <t>LCN UK QFPF 2</t>
  </si>
  <si>
    <t>MBP 1 QFPF</t>
  </si>
  <si>
    <t>Meridia 4</t>
  </si>
  <si>
    <t>Metro</t>
  </si>
  <si>
    <t>22/11/2021</t>
  </si>
  <si>
    <t>Mideal 1</t>
  </si>
  <si>
    <t>16/02/2017</t>
  </si>
  <si>
    <t>Mideal 2</t>
  </si>
  <si>
    <t>26/03/2015</t>
  </si>
  <si>
    <t>Netz 2 QFPF</t>
  </si>
  <si>
    <t>3/12/2014</t>
  </si>
  <si>
    <t>Northwind Debt 1</t>
  </si>
  <si>
    <t>Northwind Debt Fund 2 FEEDER C LP</t>
  </si>
  <si>
    <t>Northwind Debt Fund 2 FEEDER D LP</t>
  </si>
  <si>
    <t>Signal Real Estate 1</t>
  </si>
  <si>
    <t>עורק ניו יורק</t>
  </si>
  <si>
    <t>29/06/2022</t>
  </si>
  <si>
    <t>Accolade Partners 8-C Feeder (Anthos 5)</t>
  </si>
  <si>
    <t>AnaCap 3</t>
  </si>
  <si>
    <t>Anacap 4</t>
  </si>
  <si>
    <t>BK Opportunities 7</t>
  </si>
  <si>
    <t>CITIC Capital China Partners 4</t>
  </si>
  <si>
    <t>Clarion II</t>
  </si>
  <si>
    <t>Glendower SOF 4</t>
  </si>
  <si>
    <t>13/01/2016</t>
  </si>
  <si>
    <t>ICG NA Private Debt 2</t>
  </si>
  <si>
    <t>28/08/2014</t>
  </si>
  <si>
    <t>ICG Secondaries 2</t>
  </si>
  <si>
    <t>ICG Strategic Equity 3</t>
  </si>
  <si>
    <t>Investcorp Special Opportunities Italian</t>
  </si>
  <si>
    <t>Italian NPL Opportunities 2</t>
  </si>
  <si>
    <t>KI</t>
  </si>
  <si>
    <t>KPS 5</t>
  </si>
  <si>
    <t>14/09/2015</t>
  </si>
  <si>
    <t>Kotani</t>
  </si>
  <si>
    <t>NORTHWIND HEALTHCARE 1 FEEDER C LP</t>
  </si>
  <si>
    <t>NORTHWIND HEALTHCARE 1 FEEDER D LP</t>
  </si>
  <si>
    <t>OEP 7 Infobip</t>
  </si>
  <si>
    <t>One Equity Partners 8 - A</t>
  </si>
  <si>
    <t>Pennant Park</t>
  </si>
  <si>
    <t>Pontifax Medison</t>
  </si>
  <si>
    <t>SVP 5</t>
  </si>
  <si>
    <t>Signal Alpha 2</t>
  </si>
  <si>
    <t>Terramont</t>
  </si>
  <si>
    <t>Thoma Bravo Discover IV</t>
  </si>
  <si>
    <t>Thoma Bravo Explore II</t>
  </si>
  <si>
    <t>Triton Debt Opportunities  2</t>
  </si>
  <si>
    <t>6. כתבי אופציה</t>
  </si>
  <si>
    <t>סה"כ כתבי אופציה בישראל:</t>
  </si>
  <si>
    <t>Solo Gelato Ltd אופציה</t>
  </si>
  <si>
    <t>15/06/2021</t>
  </si>
  <si>
    <t>סה"כ כתבי אופציה בחו"ל</t>
  </si>
  <si>
    <t>7. אופציות</t>
  </si>
  <si>
    <t>סה"כ אופציות בישראל:</t>
  </si>
  <si>
    <t>ש"ח / מט"ח</t>
  </si>
  <si>
    <t>סה"כ מט"ח/ מט"ח</t>
  </si>
  <si>
    <t>סה"כ אופציות בחו"ל:</t>
  </si>
  <si>
    <t>8. חוזים עתידיים</t>
  </si>
  <si>
    <t>סה"כ חוזים עתידיים בישראל</t>
  </si>
  <si>
    <t>F_AUDILS23957 210423</t>
  </si>
  <si>
    <t>F_AUDILS23972 210423</t>
  </si>
  <si>
    <t>F_AUDILS24417 030423</t>
  </si>
  <si>
    <t>1/03/2023</t>
  </si>
  <si>
    <t>F_AUDILS24452 030423</t>
  </si>
  <si>
    <t>F_CHFILS38443 240523</t>
  </si>
  <si>
    <t>8/03/2023</t>
  </si>
  <si>
    <t>F_CHFILS38873 240523</t>
  </si>
  <si>
    <t>6/03/2023</t>
  </si>
  <si>
    <t>F_CHFILS39329 240823</t>
  </si>
  <si>
    <t>27/02/2023</t>
  </si>
  <si>
    <t>F_CHFILS39984 240823</t>
  </si>
  <si>
    <t>22/02/2023</t>
  </si>
  <si>
    <t>F_EURILS 37652 140423</t>
  </si>
  <si>
    <t>2/02/2023</t>
  </si>
  <si>
    <t>F_EURILS 38700 160523</t>
  </si>
  <si>
    <t>27/03/2023</t>
  </si>
  <si>
    <t>F_EURILS 38727 040423</t>
  </si>
  <si>
    <t>F_EURILS 38884 220623</t>
  </si>
  <si>
    <t>F_EURILS36755 130423</t>
  </si>
  <si>
    <t>25/01/2023</t>
  </si>
  <si>
    <t>F_EURILS36935 130423</t>
  </si>
  <si>
    <t>20/01/2023</t>
  </si>
  <si>
    <t>F_EURILS37009 130423</t>
  </si>
  <si>
    <t>23/01/2023</t>
  </si>
  <si>
    <t>F_EURILS37120 120523</t>
  </si>
  <si>
    <t>26/01/2023</t>
  </si>
  <si>
    <t>F_EURILS37120 280423</t>
  </si>
  <si>
    <t>F_EURILS37121 130423</t>
  </si>
  <si>
    <t>F_EURILS37272 130423</t>
  </si>
  <si>
    <t>F_EURILS37580 220523</t>
  </si>
  <si>
    <t>9/02/2023</t>
  </si>
  <si>
    <t>F_EURILS37768 220523</t>
  </si>
  <si>
    <t>13/02/2023</t>
  </si>
  <si>
    <t>F_EURILS37788 310323</t>
  </si>
  <si>
    <t>16/02/2023</t>
  </si>
  <si>
    <t>F_EURILS38473 310323</t>
  </si>
  <si>
    <t>F_EURILS38717 090623</t>
  </si>
  <si>
    <t>29/03/2023</t>
  </si>
  <si>
    <t>F_EURILS38718 090623</t>
  </si>
  <si>
    <t>F_EURILS39071 030523</t>
  </si>
  <si>
    <t>F_EURILS39299 190423</t>
  </si>
  <si>
    <t>20/03/2023</t>
  </si>
  <si>
    <t>F_EURILS39351 250523</t>
  </si>
  <si>
    <t>22/03/2023</t>
  </si>
  <si>
    <t>F_EURILS39396 190423</t>
  </si>
  <si>
    <t>F_GBPILS43931 160523</t>
  </si>
  <si>
    <t>21/02/2023</t>
  </si>
  <si>
    <t>F_GBPILS43932 160523</t>
  </si>
  <si>
    <t>F_ILSAUD23970 030423</t>
  </si>
  <si>
    <t>F_ILSEUR 38850 040423</t>
  </si>
  <si>
    <t>F_ILSEUR37800 120523</t>
  </si>
  <si>
    <t>15/02/2023</t>
  </si>
  <si>
    <t>F_ILSEUR38680 310323</t>
  </si>
  <si>
    <t>F_ILSEUR38695 310323</t>
  </si>
  <si>
    <t>F_ILSUSD33547 010523</t>
  </si>
  <si>
    <t>F_ILSUSD34067 090523</t>
  </si>
  <si>
    <t>F_ILSUSD34143 050423</t>
  </si>
  <si>
    <t>7/12/2022</t>
  </si>
  <si>
    <t>F_ILSUSD34300 010523</t>
  </si>
  <si>
    <t>13/01/2023</t>
  </si>
  <si>
    <t>F_ILSUSD35288 100723</t>
  </si>
  <si>
    <t>28/03/2023</t>
  </si>
  <si>
    <t>F_ILSUSD35410 170723</t>
  </si>
  <si>
    <t>F_ILSUSD35800 030423</t>
  </si>
  <si>
    <t>F_ILSUSD35800 100423</t>
  </si>
  <si>
    <t>F_ILSUSD35865 090523</t>
  </si>
  <si>
    <t>F_ILSUSD36530 010523</t>
  </si>
  <si>
    <t>F_ILSUSD36567 050423</t>
  </si>
  <si>
    <t>F_ILSUSD36590 090523</t>
  </si>
  <si>
    <t>F_ILSUSD36855 050423</t>
  </si>
  <si>
    <t>F_NOKILS03528 140423</t>
  </si>
  <si>
    <t>9/01/2023</t>
  </si>
  <si>
    <t>F_NOKILS03532 140423</t>
  </si>
  <si>
    <t>F_PLNILS07895 140423</t>
  </si>
  <si>
    <t>F_PLNILS07901 140423</t>
  </si>
  <si>
    <t>F_USDILS 34268 030423</t>
  </si>
  <si>
    <t>21/11/2022</t>
  </si>
  <si>
    <t>F_USDILS 34569 150523</t>
  </si>
  <si>
    <t>7/02/2023</t>
  </si>
  <si>
    <t>F_USDILS 35261 090523</t>
  </si>
  <si>
    <t>F_USDILS 35350 060723</t>
  </si>
  <si>
    <t>20/02/2023</t>
  </si>
  <si>
    <t>F_USDILS 36200 080823</t>
  </si>
  <si>
    <t>F_USDILS 36400 200623</t>
  </si>
  <si>
    <t>16/03/2023</t>
  </si>
  <si>
    <t>F_USDILS 36760 270423</t>
  </si>
  <si>
    <t>F_USDILS33570 010523</t>
  </si>
  <si>
    <t>28/07/2022</t>
  </si>
  <si>
    <t>F_USDILS34446 170423</t>
  </si>
  <si>
    <t>11/01/2023</t>
  </si>
  <si>
    <t>F_USDILS34460 100423</t>
  </si>
  <si>
    <t>F_USDILS34465 100823</t>
  </si>
  <si>
    <t>8/11/2022</t>
  </si>
  <si>
    <t>F_USDILS34626 100723</t>
  </si>
  <si>
    <t>8/02/2023</t>
  </si>
  <si>
    <t>F_USDILS34773 010623</t>
  </si>
  <si>
    <t>F_USDILS34788 170723</t>
  </si>
  <si>
    <t>14/02/2023</t>
  </si>
  <si>
    <t>F_USDILS34825 100423</t>
  </si>
  <si>
    <t>F_USDILS34927 080623</t>
  </si>
  <si>
    <t>F_USDILS34960 140923</t>
  </si>
  <si>
    <t>F_USDILS35086 300523</t>
  </si>
  <si>
    <t>F_USDILS35127 090523</t>
  </si>
  <si>
    <t>F_USDILS35143 300523</t>
  </si>
  <si>
    <t>F_USDILS35388 050423</t>
  </si>
  <si>
    <t>F_USDILS35537 010523</t>
  </si>
  <si>
    <t>17/02/2023</t>
  </si>
  <si>
    <t>F_USDILS35756 090523</t>
  </si>
  <si>
    <t>F_USDILS35760 090523</t>
  </si>
  <si>
    <t>F_USDILS35996 020823</t>
  </si>
  <si>
    <t>13/03/2023</t>
  </si>
  <si>
    <t>F_USDILS36110 050623</t>
  </si>
  <si>
    <t>23/02/2023</t>
  </si>
  <si>
    <t>F_USDILS36160 090523</t>
  </si>
  <si>
    <t>23/03/2023</t>
  </si>
  <si>
    <t>F_USDILS36300 160623</t>
  </si>
  <si>
    <t>2/03/2023</t>
  </si>
  <si>
    <t>F_USDILS36351 010523</t>
  </si>
  <si>
    <t>F_USDILS36388 010523</t>
  </si>
  <si>
    <t>F_USDILS36440 050423</t>
  </si>
  <si>
    <t>14/03/2023</t>
  </si>
  <si>
    <t>F_USDILS36460 030723</t>
  </si>
  <si>
    <t>F_USDILS36520 170823</t>
  </si>
  <si>
    <t>F_USDILS36524 240723</t>
  </si>
  <si>
    <t>F_USDEUR10891 050523</t>
  </si>
  <si>
    <t>31/01/2023</t>
  </si>
  <si>
    <t>F_USDJPY1263379 240423</t>
  </si>
  <si>
    <t>19/01/2023</t>
  </si>
  <si>
    <t>IRS 2.685  310723</t>
  </si>
  <si>
    <t>16/06/2022</t>
  </si>
  <si>
    <t>IRS 30/11/23  poalim</t>
  </si>
  <si>
    <t>5/07/2022</t>
  </si>
  <si>
    <t>IRS 31/03/23 2 poalim</t>
  </si>
  <si>
    <t>14/06/2022</t>
  </si>
  <si>
    <t>IRS 31/03/23 3 poalim</t>
  </si>
  <si>
    <t>IRS 31/03/23 poalim</t>
  </si>
  <si>
    <t>13/06/2022</t>
  </si>
  <si>
    <t>IRS 31/03/24 poalim</t>
  </si>
  <si>
    <t>8/06/2022</t>
  </si>
  <si>
    <t>18/05/2022</t>
  </si>
  <si>
    <t>IRSJPYUSD4100 140132</t>
  </si>
  <si>
    <t>24/09/2020</t>
  </si>
  <si>
    <t>IRXGBPILS4300 100728</t>
  </si>
  <si>
    <t>5/06/2019</t>
  </si>
  <si>
    <t>IRXJPYUSD4000 190628</t>
  </si>
  <si>
    <t>20/01/2016</t>
  </si>
  <si>
    <t>סה"כ חוזים עתידיים בחו"ל:</t>
  </si>
  <si>
    <t>AAPL UW 133.49 141123</t>
  </si>
  <si>
    <t>AAPL UW 150.7 160623</t>
  </si>
  <si>
    <t>1/12/2022</t>
  </si>
  <si>
    <t>CAT US 227.06 090523</t>
  </si>
  <si>
    <t>9/11/2022</t>
  </si>
  <si>
    <t>DE US 404.57 090523</t>
  </si>
  <si>
    <t>EquSPTR Index 25.07.2023</t>
  </si>
  <si>
    <t>25/07/2022</t>
  </si>
  <si>
    <t>HD US 333.43 100523</t>
  </si>
  <si>
    <t>14/12/2022</t>
  </si>
  <si>
    <t>MSFT UW 235.77 190723</t>
  </si>
  <si>
    <t>MVSMHTRG 8662.96 050723</t>
  </si>
  <si>
    <t>5/01/2023</t>
  </si>
  <si>
    <t>SPSIBITR 6457.16 090124</t>
  </si>
  <si>
    <t>10/01/2023</t>
  </si>
  <si>
    <t>SPSIBITR 6457.16 100723</t>
  </si>
  <si>
    <t>SPSIBITR 6457.16 110723</t>
  </si>
  <si>
    <t>12/01/2023</t>
  </si>
  <si>
    <t>SPSIBITR 6871.915 140823</t>
  </si>
  <si>
    <t>9. מוצרים מובנים</t>
  </si>
  <si>
    <t>מימון ישיר הנפ סד 7</t>
  </si>
  <si>
    <t>אשראי</t>
  </si>
  <si>
    <t>13/08/2018</t>
  </si>
  <si>
    <t>מימון ישיר הנפ סד 8</t>
  </si>
  <si>
    <t>16/09/2018</t>
  </si>
  <si>
    <t>ARES 2017-43X AR MT</t>
  </si>
  <si>
    <t>USG3338FAE63</t>
  </si>
  <si>
    <t>8/06/2021</t>
  </si>
  <si>
    <t>JTWN 2021-17X A</t>
  </si>
  <si>
    <t>USG82323AA73</t>
  </si>
  <si>
    <t>16/11/2021</t>
  </si>
  <si>
    <t>KKR 37X A1A</t>
  </si>
  <si>
    <t>USG5287GAA88</t>
  </si>
  <si>
    <t>23/11/2021</t>
  </si>
  <si>
    <t>OCT46 2020-2X AR MT</t>
  </si>
  <si>
    <t>USG6717TAF78</t>
  </si>
  <si>
    <t>10/08/2021</t>
  </si>
  <si>
    <t>SNDPT 2019-3X AR</t>
  </si>
  <si>
    <t>USG8286NAG54</t>
  </si>
  <si>
    <t>27/10/2021</t>
  </si>
  <si>
    <t>SNDPT 2020-1X AR MT</t>
  </si>
  <si>
    <t>USG82862AH99</t>
  </si>
  <si>
    <t>2/07/2021</t>
  </si>
  <si>
    <t>SNDPT 2021-3XA</t>
  </si>
  <si>
    <t>USG8288PAA15</t>
  </si>
  <si>
    <t>VENTR 2019-37X A1R</t>
  </si>
  <si>
    <t>USG9403FAH67</t>
  </si>
  <si>
    <t>11/08/2021</t>
  </si>
  <si>
    <t>Bamll 2015 200X A</t>
  </si>
  <si>
    <t>USU0602UAA08</t>
  </si>
  <si>
    <t>23/04/2015</t>
  </si>
  <si>
    <t>JTWN 2019-1X A1</t>
  </si>
  <si>
    <t>USG8231JAA37</t>
  </si>
  <si>
    <t>14/02/2019</t>
  </si>
  <si>
    <t>JTWN 2020-15X A MTG</t>
  </si>
  <si>
    <t>USG8231UAA81</t>
  </si>
  <si>
    <t>31/01/2020</t>
  </si>
  <si>
    <t>KKR 28A A MTGE</t>
  </si>
  <si>
    <t>US48253WAA09</t>
  </si>
  <si>
    <t>24/03/2020</t>
  </si>
  <si>
    <t>TAURS 2020-NL1X</t>
  </si>
  <si>
    <t>XS2128006603</t>
  </si>
  <si>
    <t>3/03/2020</t>
  </si>
  <si>
    <t>VENTR 2020-39X A1 MTGE</t>
  </si>
  <si>
    <t>USG9421TAB73</t>
  </si>
  <si>
    <t>25/02/2020</t>
  </si>
  <si>
    <t>Voya 2018 3x A1A</t>
  </si>
  <si>
    <t>US92917KAA25</t>
  </si>
  <si>
    <t>27/09/2018</t>
  </si>
  <si>
    <t>Ares 2019-53X B MTG</t>
  </si>
  <si>
    <t>USG3333XAC68</t>
  </si>
  <si>
    <t>AA</t>
  </si>
  <si>
    <t>Mad 2015-11/144A/D</t>
  </si>
  <si>
    <t>US556227AJ56</t>
  </si>
  <si>
    <t>BHMS 2018 ATLS-C</t>
  </si>
  <si>
    <t>US05549GAJ04</t>
  </si>
  <si>
    <t>18/07/2018</t>
  </si>
  <si>
    <t>BHMS 2018-ATLS D</t>
  </si>
  <si>
    <t>US05549GAL59</t>
  </si>
  <si>
    <t>1.ד. הלוואות:</t>
  </si>
  <si>
    <t>קונסורציום כן/לא</t>
  </si>
  <si>
    <t>ענף משק</t>
  </si>
  <si>
    <t>סה"כ הלוואות</t>
  </si>
  <si>
    <t>סה"כ הלוואות בישראל</t>
  </si>
  <si>
    <t>סה"כ כנגד חסכון עמיתים/מבוטחים</t>
  </si>
  <si>
    <t>סה"כ מובטחות במשכנתא או תיקי משכנתאות</t>
  </si>
  <si>
    <t>לא</t>
  </si>
  <si>
    <t>9/08/2018</t>
  </si>
  <si>
    <t>סה"כ מובטחות בערבות בנקאית</t>
  </si>
  <si>
    <t>כן</t>
  </si>
  <si>
    <t>ilA</t>
  </si>
  <si>
    <t>26/11/2020</t>
  </si>
  <si>
    <t>סה"כ מובטחות בבטחונות אחרים</t>
  </si>
  <si>
    <t>27/02/2019</t>
  </si>
  <si>
    <t>רשויות מקומיות</t>
  </si>
  <si>
    <t>28/06/2018</t>
  </si>
  <si>
    <t>6/06/2019</t>
  </si>
  <si>
    <t>15/09/2019</t>
  </si>
  <si>
    <t>20/09/2018</t>
  </si>
  <si>
    <t>16/01/2018</t>
  </si>
  <si>
    <t>7/02/2019</t>
  </si>
  <si>
    <t>25/07/2018</t>
  </si>
  <si>
    <t>ilAA</t>
  </si>
  <si>
    <t>4/09/2018</t>
  </si>
  <si>
    <t>AA.il</t>
  </si>
  <si>
    <t>19/02/2018</t>
  </si>
  <si>
    <t>פנימי</t>
  </si>
  <si>
    <t>13/06/2018</t>
  </si>
  <si>
    <t>13/03/2018</t>
  </si>
  <si>
    <t>23/05/2018</t>
  </si>
  <si>
    <t>חשמל</t>
  </si>
  <si>
    <t>22/06/2022</t>
  </si>
  <si>
    <t>2/11/2022</t>
  </si>
  <si>
    <t>27/12/2022</t>
  </si>
  <si>
    <t>3/10/2022</t>
  </si>
  <si>
    <t>18/02/2022</t>
  </si>
  <si>
    <t>21/12/2021</t>
  </si>
  <si>
    <t>30/03/2022</t>
  </si>
  <si>
    <t>בינוי</t>
  </si>
  <si>
    <t>12/12/2021</t>
  </si>
  <si>
    <t>6/05/2015</t>
  </si>
  <si>
    <t>12/11/2017</t>
  </si>
  <si>
    <t>6/06/2022</t>
  </si>
  <si>
    <t>סה"כ מובטחות בשעבוד כלי רכב</t>
  </si>
  <si>
    <t>סה"כ הלוואות לסוכנים</t>
  </si>
  <si>
    <t>מובטחות בתזרים עמלות</t>
  </si>
  <si>
    <t>בטחונות אחרים</t>
  </si>
  <si>
    <t>סה"כ הלוואות לעובדים ונושאי משרה</t>
  </si>
  <si>
    <t>סה"כ לא מובטחות</t>
  </si>
  <si>
    <t>31/01/2022</t>
  </si>
  <si>
    <t>18/01/2019</t>
  </si>
  <si>
    <t>3/02/2019</t>
  </si>
  <si>
    <t>2/04/2019</t>
  </si>
  <si>
    <t>סה"כ הלוואות בחו"ל</t>
  </si>
  <si>
    <t>16/04/2021</t>
  </si>
  <si>
    <t>28/01/2019</t>
  </si>
  <si>
    <t>5/02/2020</t>
  </si>
  <si>
    <t>4/04/2022</t>
  </si>
  <si>
    <t>29/04/2021</t>
  </si>
  <si>
    <t>19/07/2021</t>
  </si>
  <si>
    <t>18/11/2019</t>
  </si>
  <si>
    <t>28/10/2016</t>
  </si>
  <si>
    <t>B-</t>
  </si>
  <si>
    <t>23/02/2017</t>
  </si>
  <si>
    <t>13/04/2021</t>
  </si>
  <si>
    <t>26/01/2022</t>
  </si>
  <si>
    <t>9/03/2022</t>
  </si>
  <si>
    <t>20/07/2021</t>
  </si>
  <si>
    <t>23/02/2021</t>
  </si>
  <si>
    <t>9/08/2021</t>
  </si>
  <si>
    <t>8/04/2020</t>
  </si>
  <si>
    <t>30/06/2021</t>
  </si>
  <si>
    <t>13/01/2020</t>
  </si>
  <si>
    <t>23/01/2020</t>
  </si>
  <si>
    <t>1.ה. פקדונות מעל 3 חודשים:</t>
  </si>
  <si>
    <t>סה"כ  פקדונות מעל 3 חודשים</t>
  </si>
  <si>
    <t>סה"כ צמוד למדד</t>
  </si>
  <si>
    <t>הלוואות ע.קטנים פקדו</t>
  </si>
  <si>
    <t>סה"כ נקוב במט"ח</t>
  </si>
  <si>
    <t>ביטחונות CSA במטבע</t>
  </si>
  <si>
    <t>סה"כ צמוד למט"ח</t>
  </si>
  <si>
    <t>1. ו. זכויות במקרקעין:</t>
  </si>
  <si>
    <t>תאריך שערוך אחרון</t>
  </si>
  <si>
    <t>אופי הנכס</t>
  </si>
  <si>
    <t>שיעור התשואה במהלך התקופה</t>
  </si>
  <si>
    <t>שווי משוערך</t>
  </si>
  <si>
    <t>כתובת הנכס</t>
  </si>
  <si>
    <t>סה"כ מקרקעין</t>
  </si>
  <si>
    <t>סה"כ מקרקעין בישראל:</t>
  </si>
  <si>
    <t>סה"כ מניב</t>
  </si>
  <si>
    <t>סה"כ לא מניב</t>
  </si>
  <si>
    <t>ריאליטי קרקע חלקאית גמל -  פ"ת 1 גוש 635</t>
  </si>
  <si>
    <t>28/02/2023</t>
  </si>
  <si>
    <t>חקלאי</t>
  </si>
  <si>
    <t>פתח תקווה</t>
  </si>
  <si>
    <t>ריאליטי קרקע חלקאית גמל -  פ"ת 2 גוש 693</t>
  </si>
  <si>
    <t>ריאליטי קרקע חקלאית גמל  - ראשלצ גוש 363</t>
  </si>
  <si>
    <t>גוש 3630 חלקות 101,105,107,109,111,39</t>
  </si>
  <si>
    <t>ריאליטי קרקע חקלאית גמל -  בנימניה גוש 1</t>
  </si>
  <si>
    <t>נס ציונה , חלקה 9 בגוש 3755</t>
  </si>
  <si>
    <t>ריאליטי קרקע חקלאית גמל - נס ציונה 1 גוש</t>
  </si>
  <si>
    <t>ריאליטי קרקע חקלאית גמל - נס ציונה 2 גוש</t>
  </si>
  <si>
    <t>נס ציונה,חלקה 3 בגוש 3768</t>
  </si>
  <si>
    <t>ריאליטי קרקע חקלאית גמל - נס ציונה 3 גוש</t>
  </si>
  <si>
    <t>חלקה 3754 –נס ציונה</t>
  </si>
  <si>
    <t>סה"כ מקרקעין בחו"ל:</t>
  </si>
  <si>
    <t>1. ז. השקעה בחברות מוחזקות:</t>
  </si>
  <si>
    <t>סה"כ השקעה בחברות מוחזקות</t>
  </si>
  <si>
    <t>1. ח. השקעות אחרות</t>
  </si>
  <si>
    <t>סה"כ השקעות אחרות</t>
  </si>
  <si>
    <t>מסגרת אשראי שואבה מנרה משתנה</t>
  </si>
  <si>
    <t>מסגרת אשראי שואבה מנרה קבועה</t>
  </si>
  <si>
    <t>מתקן התפלה אשדוד - מסגרת משתנה</t>
  </si>
  <si>
    <t>מתקן התפלה אשדוד - מסגרת קבועה</t>
  </si>
  <si>
    <t>מסגרת אשראי משתנה הרכבת הקלה</t>
  </si>
  <si>
    <t>מסגרת אשראי משתנה שרונה ליווי</t>
  </si>
  <si>
    <t>מסגרת אשראי קבועה הרכבת הקלה</t>
  </si>
  <si>
    <t>מסגרת אשראי קבועה שרונה ליווי</t>
  </si>
  <si>
    <t>זירו וויסט מסגרת משתנה</t>
  </si>
  <si>
    <t>זירו וויסט מסגרת קבועה</t>
  </si>
  <si>
    <t>יעקב פיננסים מסגרת משתנה - קו אשראי</t>
  </si>
  <si>
    <t>יעקב פיננסים מסגרת קבועה - קו אשראי</t>
  </si>
  <si>
    <t>עופר השקעות מסגרת משתנה</t>
  </si>
  <si>
    <t>עופר השקעות מסגרת קבועה</t>
  </si>
  <si>
    <t>פרויקט המרה"ס - מסגרת משתנה</t>
  </si>
  <si>
    <t>A+</t>
  </si>
  <si>
    <t>פרויקט המרה"ס - מסגרת קבועה</t>
  </si>
  <si>
    <t>BCRED Castle Peak Funding - מסגרת משתנה</t>
  </si>
  <si>
    <t>BCRED Castle Peak Funding - מסגרת קבועה</t>
  </si>
  <si>
    <t>Ares Capital V מסגרת משתנה</t>
  </si>
  <si>
    <t>Ares Capital V מסגרת קבועה</t>
  </si>
  <si>
    <t>Bcred Denali מסגרת משתנה</t>
  </si>
  <si>
    <t>Bcred Denali מסגרת קבועה</t>
  </si>
  <si>
    <t>Camden London facility B - מסגרת משתנה</t>
  </si>
  <si>
    <t>Camden London facility B - מסגרת קבועה</t>
  </si>
  <si>
    <t>Project Granite בכיר מסגרת משתנה</t>
  </si>
  <si>
    <t>Project Granite בכיר מסגרת קבועה</t>
  </si>
  <si>
    <t>Project Lanthanum מסגרת משתנה</t>
  </si>
  <si>
    <t>Project Lanthanum מסגרת קבועה</t>
  </si>
  <si>
    <t>S3 מסגרת משתנה</t>
  </si>
  <si>
    <t>S3 מסגרת קבועה</t>
  </si>
  <si>
    <t>Skywalker AUD מסגרת משתנה</t>
  </si>
  <si>
    <t>Skywalker AUD מסגרת קבועה</t>
  </si>
  <si>
    <t>St Pancras Campus - Camedan Campus משתנה</t>
  </si>
  <si>
    <t>St Pancras Campus - Camedan Campus קבועה</t>
  </si>
  <si>
    <t>אשראי משתנה TIMES SQUARE</t>
  </si>
  <si>
    <t>אשראי קבועה TIMES SQUARE</t>
  </si>
  <si>
    <t>מסגרת אשראי משתנה 335 Madison</t>
  </si>
  <si>
    <t>מסגרת אשראי משתנה UPPER EAST</t>
  </si>
  <si>
    <t>מסגרת אשראי קבועה 335 Madison A</t>
  </si>
  <si>
    <t>מסגרת אשראי קבועה UPPER EAST</t>
  </si>
  <si>
    <t>מסגרת משתנה Solvtrans AS NOK</t>
  </si>
  <si>
    <t>מסגרת קבועה Solvtrans AS NOK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</si>
  <si>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</si>
  <si>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</si>
  <si>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</si>
  <si>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</si>
  <si>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</si>
  <si>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</si>
  <si>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מותאמת</t>
  </si>
  <si>
    <t>סה"כ אג"ח קונצרני סחיר</t>
  </si>
  <si>
    <t>2.ב. אג"ח קונצרני לא סחיר</t>
  </si>
  <si>
    <t>סה"כ אג"ח קונצרני לא סחיר</t>
  </si>
  <si>
    <t>בישראל:</t>
  </si>
  <si>
    <t>2.ג. מסגרות אשראי מנוצלות ללווים</t>
  </si>
  <si>
    <t>סה"כ מסגרת אשראי מנוצלות ללווים</t>
  </si>
  <si>
    <t>25/01/2029</t>
  </si>
  <si>
    <t>AP PARTNERS 2</t>
  </si>
  <si>
    <t>00/01/1900</t>
  </si>
  <si>
    <t>01/11/2028</t>
  </si>
  <si>
    <t>31/12/2030</t>
  </si>
  <si>
    <t>04/12/2029</t>
  </si>
  <si>
    <t>FORTISSIMO CAPITAL FUND VI L.P.</t>
  </si>
  <si>
    <t>29/03/2031</t>
  </si>
  <si>
    <t>27/02/2028</t>
  </si>
  <si>
    <t>03/04/2026</t>
  </si>
  <si>
    <t>Kedma 3</t>
  </si>
  <si>
    <t>01/03/2029</t>
  </si>
  <si>
    <t>31/12/2027</t>
  </si>
  <si>
    <t>05/09/2028</t>
  </si>
  <si>
    <t>16/12/2025</t>
  </si>
  <si>
    <t>15/02/2028</t>
  </si>
  <si>
    <t>PONTIFAX 6</t>
  </si>
  <si>
    <t>01/04/2031</t>
  </si>
  <si>
    <t>02/05/2029</t>
  </si>
  <si>
    <t>21/04/2026</t>
  </si>
  <si>
    <t>31/12/2031</t>
  </si>
  <si>
    <t>22/08/2027</t>
  </si>
  <si>
    <t>06/10/2031</t>
  </si>
  <si>
    <t>09/05/2027</t>
  </si>
  <si>
    <t>הלוואה לעופר השקעות מסגרת קבועה</t>
  </si>
  <si>
    <t>23/05/2025</t>
  </si>
  <si>
    <t>13/03/2046</t>
  </si>
  <si>
    <t>יסודות א אנקס 1</t>
  </si>
  <si>
    <t>29/09/2026</t>
  </si>
  <si>
    <t>יסודות ב</t>
  </si>
  <si>
    <t>01/01/2024</t>
  </si>
  <si>
    <t>יסודות ג</t>
  </si>
  <si>
    <t>30/09/2027</t>
  </si>
  <si>
    <t>30/11/2023</t>
  </si>
  <si>
    <t>30/06/2026</t>
  </si>
  <si>
    <t>30/09/2045</t>
  </si>
  <si>
    <t>מרהס מסגרת קבועה</t>
  </si>
  <si>
    <t>30/04/2027</t>
  </si>
  <si>
    <t>מתקן אשדוד התפלה - מסגרת קבועה</t>
  </si>
  <si>
    <t>30/09/2028</t>
  </si>
  <si>
    <t>01/05/2030</t>
  </si>
  <si>
    <t>18/05/2031</t>
  </si>
  <si>
    <t>נוי חוצה לישראל 1</t>
  </si>
  <si>
    <t>14/12/2027</t>
  </si>
  <si>
    <t>21/07/2026</t>
  </si>
  <si>
    <t>נוי פשה 1</t>
  </si>
  <si>
    <t>נוי פשה 2</t>
  </si>
  <si>
    <t>30/11/2028</t>
  </si>
  <si>
    <t>נייר יעקב פיננסים מסגרת קבועה - קו אשראי</t>
  </si>
  <si>
    <t>23/07/2023</t>
  </si>
  <si>
    <t>16/03/2028</t>
  </si>
  <si>
    <t>08/01/2030</t>
  </si>
  <si>
    <t>02/08/2025</t>
  </si>
  <si>
    <t xml:space="preserve">	Francisco Partners VII[-A] L.P</t>
  </si>
  <si>
    <t>01/04/2035</t>
  </si>
  <si>
    <t>24/08/2033</t>
  </si>
  <si>
    <t>27/01/2031</t>
  </si>
  <si>
    <t>28/06/2031</t>
  </si>
  <si>
    <t>Accolade Partners 8-F Feeder (Kleiner Perkins)</t>
  </si>
  <si>
    <t>13/01/2032</t>
  </si>
  <si>
    <t>27/05/2031</t>
  </si>
  <si>
    <t>Accolade Partners Blockchain 2 Select Feeder</t>
  </si>
  <si>
    <t>01/10/2023</t>
  </si>
  <si>
    <t>AnaCap 4</t>
  </si>
  <si>
    <t>09/08/2027</t>
  </si>
  <si>
    <t>Ares Capital Europe V Holding S.A.R.L מסגרת קבועה</t>
  </si>
  <si>
    <t>06/04/2025</t>
  </si>
  <si>
    <t>05/01/2033</t>
  </si>
  <si>
    <t>08/01/2026</t>
  </si>
  <si>
    <t>24/09/2026</t>
  </si>
  <si>
    <t>19/10/2025</t>
  </si>
  <si>
    <t>28/08/2030</t>
  </si>
  <si>
    <t>CLARION 2</t>
  </si>
  <si>
    <t>01/05/2028</t>
  </si>
  <si>
    <t>COGITO2</t>
  </si>
  <si>
    <t>22/09/2033</t>
  </si>
  <si>
    <t>30/09/2029</t>
  </si>
  <si>
    <t>08/11/2031</t>
  </si>
  <si>
    <t>FRANCISCO PARTNERS AGILITY III[-A] L.P</t>
  </si>
  <si>
    <t>01/06/2026</t>
  </si>
  <si>
    <t>07/06/2031</t>
  </si>
  <si>
    <t>01/03/2031</t>
  </si>
  <si>
    <t>31/01/2032</t>
  </si>
  <si>
    <t>HA BIO</t>
  </si>
  <si>
    <t>31/03/2027</t>
  </si>
  <si>
    <t>07/11/2029</t>
  </si>
  <si>
    <t>Investcorp Special Opportunities Italian 1</t>
  </si>
  <si>
    <t>31/08/2023</t>
  </si>
  <si>
    <t>11/02/2025</t>
  </si>
  <si>
    <t>09/07/2032</t>
  </si>
  <si>
    <t>24/08/2027</t>
  </si>
  <si>
    <t>11/01/2028</t>
  </si>
  <si>
    <t>LCN UK NON QII</t>
  </si>
  <si>
    <t>26/05/2032</t>
  </si>
  <si>
    <t>LSV III</t>
  </si>
  <si>
    <t>31/12/2025</t>
  </si>
  <si>
    <t>07/05/2029</t>
  </si>
  <si>
    <t>30/01/2027</t>
  </si>
  <si>
    <t>14/01/2029</t>
  </si>
  <si>
    <t>02/09/2031</t>
  </si>
  <si>
    <t>21/01/2025</t>
  </si>
  <si>
    <t>13/04/2030</t>
  </si>
  <si>
    <t>NORTHWIND HEALTHCARE DEBT FUND 1 FEEDER C LP</t>
  </si>
  <si>
    <t>07/12/2030</t>
  </si>
  <si>
    <t>NORTHWIND HEALTHCARE DEBT FUND 1 FEEDER D LP</t>
  </si>
  <si>
    <t>21/07/2027</t>
  </si>
  <si>
    <t>07/04/2034</t>
  </si>
  <si>
    <t>07/11/2032</t>
  </si>
  <si>
    <t>01/01/2031</t>
  </si>
  <si>
    <t>04/04/2027</t>
  </si>
  <si>
    <t>S3 capital מסגרת קבועה קו אשראי</t>
  </si>
  <si>
    <t>20/10/2023</t>
  </si>
  <si>
    <t>31/07/2027</t>
  </si>
  <si>
    <t>01/07/2027</t>
  </si>
  <si>
    <t>Skywalker Aud מסגרת קבועה</t>
  </si>
  <si>
    <t>01/04/2025</t>
  </si>
  <si>
    <t>16/08/2030</t>
  </si>
  <si>
    <t>St Pancras Campus - Camden London A-מסגרת קבועה</t>
  </si>
  <si>
    <t>30/06/2025</t>
  </si>
  <si>
    <t>15/04/2035</t>
  </si>
  <si>
    <t>Thoma bravo explore II</t>
  </si>
  <si>
    <t>26/05/2031</t>
  </si>
  <si>
    <t>14/09/2031</t>
  </si>
  <si>
    <t>מסגרת אשראי קבועה 335 Madison Avenue</t>
  </si>
  <si>
    <t>10/11/2024</t>
  </si>
  <si>
    <t>מסגרת אשראי קבועה Times Square</t>
  </si>
  <si>
    <t>מסגרת אשראי קבועה הלוואה Solvtrans AS NOK</t>
  </si>
  <si>
    <t>מסגרת אשראי קבועהUPPER EAST</t>
  </si>
  <si>
    <t>28/05/2023</t>
  </si>
  <si>
    <t>מסגרת קבועה Project Lanthanum (Data-Center)</t>
  </si>
  <si>
    <t>22/03/2024</t>
  </si>
  <si>
    <t>01/12/2032</t>
  </si>
  <si>
    <t>הלוואה 19 5/2015</t>
  </si>
  <si>
    <t>הלוואה 28 05/2016</t>
  </si>
  <si>
    <t>הלוואה 31 10/2016</t>
  </si>
  <si>
    <t>הלוואה 33 02/2017</t>
  </si>
  <si>
    <t>הלוואה 46 03/2018</t>
  </si>
  <si>
    <t>הלוואה 41 02/2018</t>
  </si>
  <si>
    <t>הלוואה 39 01/2018</t>
  </si>
  <si>
    <t>הלוואה 42 02/2018</t>
  </si>
  <si>
    <t>הלוואה 38 01/2018</t>
  </si>
  <si>
    <t>הלוואה 49 06/2018</t>
  </si>
  <si>
    <t>הלוואה 52 06/2018</t>
  </si>
  <si>
    <t>הלוואה 54 08/2018</t>
  </si>
  <si>
    <t>הלוואה 53 07/2018</t>
  </si>
  <si>
    <t>הלוואה 57 09/2018</t>
  </si>
  <si>
    <t>הלוואה 56 09/2018</t>
  </si>
  <si>
    <t>הלוואה 61 12/2018</t>
  </si>
  <si>
    <t>הלוואה 62 01/2019</t>
  </si>
  <si>
    <t>הלוואה 63 02/2019</t>
  </si>
  <si>
    <t>הלוואה 64 02/2019</t>
  </si>
  <si>
    <t>הלוואה 65 02/2019</t>
  </si>
  <si>
    <t>הלוואה 67 04/2019</t>
  </si>
  <si>
    <t>הלוואה 72 06/2019</t>
  </si>
  <si>
    <t>הלוואה 73 09/2019</t>
  </si>
  <si>
    <t>הלוואה 75 11/2019</t>
  </si>
  <si>
    <t>הלוואה 77 01/2020</t>
  </si>
  <si>
    <t>הלוואה 79 01/2020</t>
  </si>
  <si>
    <t>הלוואה 80 02/2020</t>
  </si>
  <si>
    <t>הלוואה 82 03/2020</t>
  </si>
  <si>
    <t>הלוואה 88 06/2020</t>
  </si>
  <si>
    <t>הלוואה 89 06/2020</t>
  </si>
  <si>
    <t>הלוואה 113 12/2020</t>
  </si>
  <si>
    <t>הלוואה 126 02/2021</t>
  </si>
  <si>
    <t>הלוואה 133 04/2021</t>
  </si>
  <si>
    <t>הלוואה 139 05/2021</t>
  </si>
  <si>
    <t>הלוואה 140 06/2021</t>
  </si>
  <si>
    <t>הלוואה 141 06/2021</t>
  </si>
  <si>
    <t>הלוואה 148 07/2021</t>
  </si>
  <si>
    <t>הלוואה 157 10/2021</t>
  </si>
  <si>
    <t>הלוואה 158 10/2021</t>
  </si>
  <si>
    <t>הלוואה 160 10/2021</t>
  </si>
  <si>
    <t>הלוואה 161 10/2021</t>
  </si>
  <si>
    <t>הלוואה 164 9/2021</t>
  </si>
  <si>
    <t>הלוואה 165 9/2021</t>
  </si>
  <si>
    <t>הלוואה 166 12/2021</t>
  </si>
  <si>
    <t>הלוואה 167 12/2021</t>
  </si>
  <si>
    <t>הלוואה 168 12/2021</t>
  </si>
  <si>
    <t>הלוואה 169 12/2021</t>
  </si>
  <si>
    <t>הלוואה 170 12/2021</t>
  </si>
  <si>
    <t>הלוואה 171 12/2021</t>
  </si>
  <si>
    <t>הלוואה 270 03/2022</t>
  </si>
  <si>
    <t>הלוואה 271 03/2022</t>
  </si>
  <si>
    <t>הלוואה 274 1/2022</t>
  </si>
  <si>
    <t>הלוואה 277 1/2022</t>
  </si>
  <si>
    <t>הלוואה 280 3/2022</t>
  </si>
  <si>
    <t>הלוואה 281 6/2022</t>
  </si>
  <si>
    <t>הלוואה 284 4/2022</t>
  </si>
  <si>
    <t>הלוואה 285 4/2022</t>
  </si>
  <si>
    <t>04/2022 הלוואה 286</t>
  </si>
  <si>
    <t>הלוואה 290 02/2022</t>
  </si>
  <si>
    <t>הלוואה 293 09/2022</t>
  </si>
  <si>
    <t>הלוואה 294 10/2022</t>
  </si>
  <si>
    <t>הלוואה 295 05/2022</t>
  </si>
  <si>
    <t>הלוואה 298 11/2022</t>
  </si>
  <si>
    <t>הלוואה 299 12/2022</t>
  </si>
  <si>
    <t>הלוואה 300 10/2022</t>
  </si>
  <si>
    <t>הלוואה 301 10/2022</t>
  </si>
  <si>
    <t>הלוואה 303 02/2023</t>
  </si>
  <si>
    <t>הלוואה 304 03/2023</t>
  </si>
  <si>
    <t>הלוואה 305 03/2023</t>
  </si>
  <si>
    <t>Blue Swan 1*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</si>
</sst>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 * #,##0.00_ ;_ * \-#,##0.00_ ;_ * &quot;-&quot;??_ ;_ @_ "/>
    <numFmt numFmtId="164" formatCode="##0.00%"/>
    <numFmt numFmtId="165" formatCode="##0.0000"/>
    <numFmt numFmtId="166" formatCode="##0.0000%"/>
    <numFmt numFmtId="167" formatCode="_(* #,##0_);_(* \(#,##0\);_(* &quot;-&quot;??_);_(@_)"/>
    <numFmt numFmtId="168" formatCode="0.0000%"/>
  </numFmts>
  <fonts count="11">
    <font>
      <sz val="10"/>
      <name val="Arial"/>
    </font>
    <font>
      <b/>
      <sz val="12"/>
      <color rgb="FF800080"/>
      <name val="Ariel"/>
    </font>
    <font>
      <b/>
      <sz val="12"/>
      <color rgb="FF000080"/>
      <name val="Ariel"/>
    </font>
    <font>
      <b/>
      <sz val="10"/>
      <color rgb="FF0000FF"/>
      <name val="Ariel"/>
    </font>
    <font>
      <b/>
      <sz val="10"/>
      <color rgb="FF000000"/>
      <name val="Ariel"/>
    </font>
    <font>
      <sz val="10"/>
      <color rgb="FF000000"/>
      <name val="Ariel"/>
    </font>
    <font>
      <sz val="10"/>
      <color rgb="FF0000FF"/>
      <name val="Ariel"/>
    </font>
    <font>
      <sz val="10"/>
      <name val="Arial"/>
    </font>
    <font>
      <b/>
      <sz val="10"/>
      <name val="Ariel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rgb="FF0000FF"/>
      </bottom>
      <diagonal/>
    </border>
  </borders>
  <cellStyleXfs count="4">
    <xf numFmtId="0" fontId="0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0" fillId="0" borderId="0"/>
  </cellStyleXfs>
  <cellXfs count="37">
    <xf numFmtId="0" fontId="0" fillId="0" borderId="0" xfId="0"/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right" readingOrder="2"/>
    </xf>
    <xf numFmtId="0" fontId="3" fillId="0" borderId="0" xfId="0" applyFont="1" applyAlignment="1">
      <alignment horizontal="right" readingOrder="2"/>
    </xf>
    <xf numFmtId="0" fontId="3" fillId="0" borderId="1" xfId="0" applyFont="1" applyBorder="1" applyAlignment="1">
      <alignment horizontal="right" readingOrder="2"/>
    </xf>
    <xf numFmtId="0" fontId="4" fillId="0" borderId="0" xfId="0" applyFont="1" applyAlignment="1">
      <alignment horizontal="right" readingOrder="2"/>
    </xf>
    <xf numFmtId="0" fontId="5" fillId="0" borderId="0" xfId="0" applyFont="1" applyAlignment="1">
      <alignment horizontal="right" readingOrder="2"/>
    </xf>
    <xf numFmtId="4" fontId="5" fillId="0" borderId="0" xfId="0" applyNumberFormat="1" applyFont="1" applyAlignment="1">
      <alignment horizontal="right"/>
    </xf>
    <xf numFmtId="164" fontId="5" fillId="0" borderId="0" xfId="0" applyNumberFormat="1" applyFont="1" applyAlignment="1">
      <alignment horizontal="right"/>
    </xf>
    <xf numFmtId="4" fontId="3" fillId="0" borderId="0" xfId="0" applyNumberFormat="1" applyFont="1" applyAlignment="1">
      <alignment horizontal="right"/>
    </xf>
    <xf numFmtId="164" fontId="3" fillId="0" borderId="0" xfId="0" applyNumberFormat="1" applyFont="1" applyAlignment="1">
      <alignment horizontal="right"/>
    </xf>
    <xf numFmtId="165" fontId="5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0" fontId="6" fillId="0" borderId="0" xfId="0" applyFont="1" applyAlignment="1">
      <alignment horizontal="right" readingOrder="2"/>
    </xf>
    <xf numFmtId="0" fontId="6" fillId="0" borderId="0" xfId="0" applyFont="1" applyAlignment="1">
      <alignment horizontal="right"/>
    </xf>
    <xf numFmtId="4" fontId="6" fillId="0" borderId="0" xfId="0" applyNumberFormat="1" applyFont="1" applyAlignment="1">
      <alignment horizontal="right"/>
    </xf>
    <xf numFmtId="164" fontId="6" fillId="0" borderId="0" xfId="0" applyNumberFormat="1" applyFont="1" applyAlignment="1">
      <alignment horizontal="right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right" readingOrder="1"/>
    </xf>
    <xf numFmtId="166" fontId="5" fillId="0" borderId="0" xfId="0" applyNumberFormat="1" applyFont="1" applyAlignment="1">
      <alignment horizontal="right"/>
    </xf>
    <xf numFmtId="0" fontId="3" fillId="0" borderId="0" xfId="0" applyFont="1" applyAlignment="1">
      <alignment horizontal="right" readingOrder="1"/>
    </xf>
    <xf numFmtId="0" fontId="6" fillId="0" borderId="0" xfId="0" applyFont="1" applyAlignment="1">
      <alignment horizontal="right" readingOrder="1"/>
    </xf>
    <xf numFmtId="0" fontId="8" fillId="0" borderId="0" xfId="0" applyFont="1" applyAlignment="1">
      <alignment horizontal="right" readingOrder="2"/>
    </xf>
    <xf numFmtId="4" fontId="8" fillId="0" borderId="0" xfId="0" applyNumberFormat="1" applyFont="1" applyAlignment="1">
      <alignment horizontal="right"/>
    </xf>
    <xf numFmtId="14" fontId="8" fillId="0" borderId="0" xfId="0" applyNumberFormat="1" applyFont="1" applyAlignment="1">
      <alignment horizontal="right" readingOrder="2"/>
    </xf>
    <xf numFmtId="14" fontId="3" fillId="0" borderId="0" xfId="0" applyNumberFormat="1" applyFont="1" applyAlignment="1">
      <alignment horizontal="right" readingOrder="2"/>
    </xf>
    <xf numFmtId="10" fontId="0" fillId="0" borderId="0" xfId="2" applyNumberFormat="1" applyFont="1" applyFill="1" applyBorder="1"/>
    <xf numFmtId="10" fontId="5" fillId="0" borderId="0" xfId="3" applyNumberFormat="1" applyFont="1" applyAlignment="1">
      <alignment horizontal="right" readingOrder="2"/>
    </xf>
    <xf numFmtId="167" fontId="0" fillId="0" borderId="0" xfId="1" applyNumberFormat="1" applyFont="1" applyBorder="1"/>
    <xf numFmtId="168" fontId="0" fillId="0" borderId="0" xfId="0" applyNumberFormat="1" applyFill="1" applyBorder="1"/>
    <xf numFmtId="0" fontId="5" fillId="0" borderId="0" xfId="3" applyFont="1" applyAlignment="1">
      <alignment horizontal="right" readingOrder="2"/>
    </xf>
    <xf numFmtId="168" fontId="5" fillId="0" borderId="0" xfId="2" applyNumberFormat="1" applyFont="1" applyAlignment="1">
      <alignment horizontal="right" readingOrder="2"/>
    </xf>
    <xf numFmtId="0" fontId="10" fillId="0" borderId="0" xfId="0" applyFont="1"/>
    <xf numFmtId="0" fontId="0" fillId="0" borderId="0" xfId="0" applyFill="1"/>
    <xf numFmtId="13" fontId="0" fillId="0" borderId="0" xfId="0" applyNumberFormat="1"/>
    <xf numFmtId="0" fontId="0" fillId="0" borderId="0" xfId="0" applyAlignment="1">
      <alignment horizontal="right"/>
    </xf>
    <xf numFmtId="4" fontId="9" fillId="0" borderId="0" xfId="0" applyNumberFormat="1" applyFont="1" applyAlignment="1">
      <alignment horizontal="right"/>
    </xf>
  </cellXfs>
  <cellStyles count="4">
    <cellStyle name="Comma" xfId="1" builtinId="3"/>
    <cellStyle name="Normal" xfId="0" builtinId="0"/>
    <cellStyle name="Normal 10 2 12" xfId="3" xr:uid="{89D28253-2DED-4421-BDC6-7369230093B2}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D88"/>
  <sheetViews>
    <sheetView rightToLeft="1" workbookViewId="0">
      <selection activeCell="H20" sqref="H20"/>
    </sheetView>
  </sheetViews>
  <sheetFormatPr defaultColWidth="9.140625" defaultRowHeight="12.75"/>
  <cols>
    <col min="2" max="2" width="37.7109375" customWidth="1"/>
    <col min="3" max="3" width="23.7109375" customWidth="1"/>
    <col min="4" max="4" width="16.7109375" customWidth="1"/>
  </cols>
  <sheetData>
    <row r="1" spans="2:4" ht="15.75">
      <c r="B1" s="1" t="s">
        <v>0</v>
      </c>
      <c r="C1" s="1" t="s">
        <v>1</v>
      </c>
    </row>
    <row r="2" spans="2:4" ht="15.75">
      <c r="B2" s="1" t="s">
        <v>2</v>
      </c>
      <c r="C2" s="1" t="s">
        <v>3</v>
      </c>
    </row>
    <row r="3" spans="2:4" ht="15.75">
      <c r="B3" s="1" t="s">
        <v>4</v>
      </c>
      <c r="C3" s="1" t="s">
        <v>5</v>
      </c>
    </row>
    <row r="4" spans="2:4" ht="15.75">
      <c r="B4" s="1" t="s">
        <v>6</v>
      </c>
      <c r="C4" s="1" t="s">
        <v>7</v>
      </c>
    </row>
    <row r="6" spans="2:4" ht="15.75">
      <c r="B6" s="2" t="s">
        <v>8</v>
      </c>
    </row>
    <row r="7" spans="2:4">
      <c r="B7" s="3" t="s">
        <v>9</v>
      </c>
      <c r="C7" s="3" t="s">
        <v>10</v>
      </c>
      <c r="D7" s="3" t="s">
        <v>11</v>
      </c>
    </row>
    <row r="8" spans="2:4">
      <c r="B8" s="4"/>
      <c r="C8" s="4"/>
      <c r="D8" s="4"/>
    </row>
    <row r="10" spans="2:4">
      <c r="B10" s="5" t="s">
        <v>12</v>
      </c>
      <c r="C10" s="5"/>
      <c r="D10" s="5"/>
    </row>
    <row r="11" spans="2:4">
      <c r="B11" s="6" t="s">
        <v>13</v>
      </c>
      <c r="C11" s="7">
        <v>203835.73623000001</v>
      </c>
      <c r="D11" s="8">
        <v>5.9500630674863497E-2</v>
      </c>
    </row>
    <row r="12" spans="2:4">
      <c r="B12" s="6" t="s">
        <v>14</v>
      </c>
      <c r="C12" s="7">
        <v>1825337.72407</v>
      </c>
      <c r="D12" s="8">
        <v>0.532824850958594</v>
      </c>
    </row>
    <row r="13" spans="2:4">
      <c r="B13" s="6" t="s">
        <v>15</v>
      </c>
      <c r="C13" s="7">
        <v>851635.48604999995</v>
      </c>
      <c r="D13" s="8">
        <v>0.24859648981222701</v>
      </c>
    </row>
    <row r="14" spans="2:4">
      <c r="B14" s="6" t="s">
        <v>16</v>
      </c>
      <c r="C14" s="7">
        <v>0</v>
      </c>
      <c r="D14" s="8">
        <v>0</v>
      </c>
    </row>
    <row r="15" spans="2:4">
      <c r="B15" s="6" t="s">
        <v>17</v>
      </c>
      <c r="C15" s="7">
        <v>48482.77779</v>
      </c>
      <c r="D15" s="8">
        <v>1.41523557582622E-2</v>
      </c>
    </row>
    <row r="16" spans="2:4">
      <c r="B16" s="6" t="s">
        <v>18</v>
      </c>
      <c r="C16" s="7">
        <v>782088.14555000002</v>
      </c>
      <c r="D16" s="8">
        <v>0.228295287000369</v>
      </c>
    </row>
    <row r="17" spans="2:4">
      <c r="B17" s="6" t="s">
        <v>19</v>
      </c>
      <c r="C17" s="7">
        <v>71027.953599999993</v>
      </c>
      <c r="D17" s="8">
        <v>2.0733400888920998E-2</v>
      </c>
    </row>
    <row r="18" spans="2:4">
      <c r="B18" s="6" t="s">
        <v>20</v>
      </c>
      <c r="C18" s="7">
        <v>59558.810239999999</v>
      </c>
      <c r="D18" s="8">
        <v>1.7385502841983799E-2</v>
      </c>
    </row>
    <row r="19" spans="2:4">
      <c r="B19" s="6" t="s">
        <v>21</v>
      </c>
      <c r="C19" s="7">
        <v>12.3957</v>
      </c>
      <c r="D19" s="8">
        <v>3.6183643815242598E-6</v>
      </c>
    </row>
    <row r="20" spans="2:4">
      <c r="B20" s="6" t="s">
        <v>22</v>
      </c>
      <c r="C20" s="7">
        <v>-10582.40792</v>
      </c>
      <c r="D20" s="8">
        <v>-3.0890557119394799E-3</v>
      </c>
    </row>
    <row r="21" spans="2:4">
      <c r="B21" s="6" t="s">
        <v>23</v>
      </c>
      <c r="C21" s="7">
        <v>23114.563059999899</v>
      </c>
      <c r="D21" s="8">
        <v>6.7472520043886201E-3</v>
      </c>
    </row>
    <row r="22" spans="2:4">
      <c r="B22" s="6" t="s">
        <v>24</v>
      </c>
      <c r="C22" s="7">
        <v>0</v>
      </c>
      <c r="D22" s="8">
        <v>0</v>
      </c>
    </row>
    <row r="23" spans="2:4">
      <c r="B23" s="6" t="s">
        <v>25</v>
      </c>
      <c r="C23" s="7">
        <v>1317347.53134</v>
      </c>
      <c r="D23" s="8">
        <v>0.38454007321002998</v>
      </c>
    </row>
    <row r="24" spans="2:4">
      <c r="B24" s="6" t="s">
        <v>15</v>
      </c>
      <c r="C24" s="7">
        <v>1183376.09394</v>
      </c>
      <c r="D24" s="8">
        <v>0.34543316700628401</v>
      </c>
    </row>
    <row r="25" spans="2:4">
      <c r="B25" s="6" t="s">
        <v>16</v>
      </c>
      <c r="C25" s="7">
        <v>0</v>
      </c>
      <c r="D25" s="8">
        <v>0</v>
      </c>
    </row>
    <row r="26" spans="2:4">
      <c r="B26" s="6" t="s">
        <v>17</v>
      </c>
      <c r="C26" s="7">
        <v>8093.6747400000004</v>
      </c>
      <c r="D26" s="8">
        <v>2.3625825403049902E-3</v>
      </c>
    </row>
    <row r="27" spans="2:4">
      <c r="B27" s="6" t="s">
        <v>18</v>
      </c>
      <c r="C27" s="7">
        <v>10355.18029</v>
      </c>
      <c r="D27" s="8">
        <v>3.0227268750936198E-3</v>
      </c>
    </row>
    <row r="28" spans="2:4">
      <c r="B28" s="6" t="s">
        <v>26</v>
      </c>
      <c r="C28" s="7">
        <v>97723.832880000002</v>
      </c>
      <c r="D28" s="8">
        <v>2.8526056303316599E-2</v>
      </c>
    </row>
    <row r="29" spans="2:4">
      <c r="B29" s="6" t="s">
        <v>27</v>
      </c>
      <c r="C29" s="7">
        <v>66.883529999999993</v>
      </c>
      <c r="D29" s="8">
        <v>1.9523623729406902E-5</v>
      </c>
    </row>
    <row r="30" spans="2:4">
      <c r="B30" s="6" t="s">
        <v>28</v>
      </c>
      <c r="C30" s="7">
        <v>0</v>
      </c>
      <c r="D30" s="8">
        <v>0</v>
      </c>
    </row>
    <row r="31" spans="2:4">
      <c r="B31" s="6" t="s">
        <v>29</v>
      </c>
      <c r="C31" s="7">
        <v>-2852.54277</v>
      </c>
      <c r="D31" s="8">
        <v>-8.3267093877252096E-4</v>
      </c>
    </row>
    <row r="32" spans="2:4">
      <c r="B32" s="6" t="s">
        <v>30</v>
      </c>
      <c r="C32" s="7">
        <v>20584.408729999999</v>
      </c>
      <c r="D32" s="8">
        <v>6.00868780007333E-3</v>
      </c>
    </row>
    <row r="33" spans="2:4">
      <c r="B33" s="6" t="s">
        <v>31</v>
      </c>
      <c r="C33" s="7">
        <v>78275.435679999995</v>
      </c>
      <c r="D33" s="8">
        <v>2.2848975726486202E-2</v>
      </c>
    </row>
    <row r="34" spans="2:4">
      <c r="B34" s="6" t="s">
        <v>32</v>
      </c>
      <c r="C34" s="7">
        <v>352.76994000000002</v>
      </c>
      <c r="D34" s="8">
        <v>1.02975240266258E-4</v>
      </c>
    </row>
    <row r="35" spans="2:4">
      <c r="B35" s="6" t="s">
        <v>33</v>
      </c>
      <c r="C35" s="7">
        <v>439.59228000000002</v>
      </c>
      <c r="D35" s="8">
        <v>1.2831909842486001E-4</v>
      </c>
    </row>
    <row r="36" spans="2:4">
      <c r="B36" s="6" t="s">
        <v>34</v>
      </c>
      <c r="C36" s="7">
        <v>0</v>
      </c>
      <c r="D36" s="8">
        <v>0</v>
      </c>
    </row>
    <row r="37" spans="2:4">
      <c r="B37" s="6" t="s">
        <v>35</v>
      </c>
      <c r="C37" s="7">
        <v>185.59163999999899</v>
      </c>
      <c r="D37" s="8">
        <v>5.4175091336888697E-5</v>
      </c>
    </row>
    <row r="38" spans="2:4">
      <c r="B38" s="5" t="s">
        <v>36</v>
      </c>
      <c r="C38" s="5"/>
      <c r="D38" s="5"/>
    </row>
    <row r="39" spans="2:4">
      <c r="B39" s="6" t="s">
        <v>37</v>
      </c>
      <c r="C39" s="7">
        <v>0</v>
      </c>
      <c r="D39" s="8">
        <v>0</v>
      </c>
    </row>
    <row r="40" spans="2:4">
      <c r="B40" s="6" t="s">
        <v>38</v>
      </c>
      <c r="C40" s="7">
        <v>0</v>
      </c>
      <c r="D40" s="8">
        <v>0</v>
      </c>
    </row>
    <row r="41" spans="2:4">
      <c r="B41" s="6" t="s">
        <v>39</v>
      </c>
      <c r="C41" s="7">
        <v>0</v>
      </c>
      <c r="D41" s="8">
        <v>0</v>
      </c>
    </row>
    <row r="42" spans="2:4">
      <c r="B42" s="3" t="s">
        <v>40</v>
      </c>
      <c r="C42" s="9">
        <v>3425774.38118</v>
      </c>
      <c r="D42" s="10">
        <v>1</v>
      </c>
    </row>
    <row r="43" spans="2:4">
      <c r="B43" s="6" t="s">
        <v>41</v>
      </c>
      <c r="C43" s="36">
        <f>'יתרת התחייבות להשקעה'!C10</f>
        <v>160771.41</v>
      </c>
      <c r="D43" s="8">
        <f>C43/C42</f>
        <v>4.6929946958334912E-2</v>
      </c>
    </row>
    <row r="45" spans="2:4">
      <c r="B45" s="5"/>
      <c r="C45" s="5" t="s">
        <v>42</v>
      </c>
      <c r="D45" s="5" t="s">
        <v>43</v>
      </c>
    </row>
    <row r="47" spans="2:4">
      <c r="C47" s="6" t="s">
        <v>44</v>
      </c>
      <c r="D47" s="11">
        <v>3.5859999999999999</v>
      </c>
    </row>
    <row r="48" spans="2:4">
      <c r="C48" s="6" t="s">
        <v>45</v>
      </c>
      <c r="D48" s="11">
        <v>2.7012</v>
      </c>
    </row>
    <row r="49" spans="3:4">
      <c r="C49" s="6" t="s">
        <v>46</v>
      </c>
      <c r="D49" s="11">
        <v>4.4261999999999997</v>
      </c>
    </row>
    <row r="50" spans="3:4">
      <c r="C50" s="6" t="s">
        <v>47</v>
      </c>
      <c r="D50" s="11">
        <v>3.9140000000000001</v>
      </c>
    </row>
    <row r="51" spans="3:4">
      <c r="C51" s="6" t="s">
        <v>48</v>
      </c>
      <c r="D51" s="11">
        <v>2.6469</v>
      </c>
    </row>
    <row r="52" spans="3:4">
      <c r="C52" s="6" t="s">
        <v>49</v>
      </c>
      <c r="D52" s="11">
        <v>3.8961999999999999</v>
      </c>
    </row>
    <row r="53" spans="3:4">
      <c r="C53" s="6" t="s">
        <v>50</v>
      </c>
      <c r="D53" s="11">
        <v>0.34489999999999998</v>
      </c>
    </row>
    <row r="54" spans="3:4">
      <c r="C54" s="6" t="s">
        <v>51</v>
      </c>
      <c r="D54" s="11">
        <v>5.0549999999999997</v>
      </c>
    </row>
    <row r="55" spans="3:4">
      <c r="C55" s="6" t="s">
        <v>52</v>
      </c>
      <c r="D55" s="11">
        <v>0.52300000000000002</v>
      </c>
    </row>
    <row r="56" spans="3:4">
      <c r="C56" s="6" t="s">
        <v>53</v>
      </c>
      <c r="D56" s="11">
        <v>0.19850000000000001</v>
      </c>
    </row>
    <row r="57" spans="3:4">
      <c r="C57" s="6" t="s">
        <v>54</v>
      </c>
      <c r="D57" s="11">
        <v>2.4015</v>
      </c>
    </row>
    <row r="58" spans="3:4">
      <c r="C58" s="6" t="s">
        <v>55</v>
      </c>
      <c r="D58" s="11">
        <v>0.16339999999999999</v>
      </c>
    </row>
    <row r="59" spans="3:4">
      <c r="C59" s="6" t="s">
        <v>56</v>
      </c>
      <c r="D59" s="11">
        <v>8.8553999999999995</v>
      </c>
    </row>
    <row r="60" spans="3:4">
      <c r="C60" s="6" t="s">
        <v>57</v>
      </c>
      <c r="D60" s="11">
        <v>0.34379999999999999</v>
      </c>
    </row>
    <row r="61" spans="3:4">
      <c r="C61" s="6" t="s">
        <v>58</v>
      </c>
      <c r="D61" s="11">
        <v>0.51919999999999999</v>
      </c>
    </row>
    <row r="62" spans="3:4">
      <c r="C62" s="6" t="s">
        <v>59</v>
      </c>
      <c r="D62" s="11">
        <v>0.19850000000000001</v>
      </c>
    </row>
    <row r="63" spans="3:4">
      <c r="C63" s="6" t="s">
        <v>60</v>
      </c>
      <c r="D63" s="11">
        <v>0.28079999999999999</v>
      </c>
    </row>
    <row r="64" spans="3:4">
      <c r="C64" s="6" t="s">
        <v>61</v>
      </c>
      <c r="D64" s="11">
        <v>4.6600000000000003E-2</v>
      </c>
    </row>
    <row r="65" spans="3:4">
      <c r="C65" s="6" t="s">
        <v>62</v>
      </c>
      <c r="D65" s="11">
        <v>0.69840000000000002</v>
      </c>
    </row>
    <row r="66" spans="3:4">
      <c r="C66" s="6" t="s">
        <v>63</v>
      </c>
      <c r="D66" s="11">
        <v>2.6308000000000002E-2</v>
      </c>
    </row>
    <row r="67" spans="3:4">
      <c r="C67" s="6" t="s">
        <v>64</v>
      </c>
      <c r="D67" s="11">
        <v>4.9023999999999998E-2</v>
      </c>
    </row>
    <row r="68" spans="3:4">
      <c r="C68" s="6" t="s">
        <v>65</v>
      </c>
      <c r="D68" s="11">
        <v>0.10471800000000001</v>
      </c>
    </row>
    <row r="69" spans="3:4">
      <c r="C69" s="6" t="s">
        <v>66</v>
      </c>
      <c r="D69" s="11">
        <v>0.1201</v>
      </c>
    </row>
    <row r="70" spans="3:4">
      <c r="C70" s="6" t="s">
        <v>67</v>
      </c>
      <c r="D70" s="11">
        <v>1.6999999999999999E-3</v>
      </c>
    </row>
    <row r="71" spans="3:4">
      <c r="C71" s="6" t="s">
        <v>68</v>
      </c>
      <c r="D71" s="11">
        <v>2.2357999999999998</v>
      </c>
    </row>
    <row r="72" spans="3:4">
      <c r="C72" s="6" t="s">
        <v>69</v>
      </c>
      <c r="D72" s="11">
        <v>0.61950000000000005</v>
      </c>
    </row>
    <row r="73" spans="3:4">
      <c r="C73" s="6" t="s">
        <v>70</v>
      </c>
      <c r="D73" s="11">
        <v>0.45679999999999998</v>
      </c>
    </row>
    <row r="74" spans="3:4">
      <c r="C74" s="6" t="s">
        <v>71</v>
      </c>
      <c r="D74" s="11">
        <v>2.6985999999999999</v>
      </c>
    </row>
    <row r="75" spans="3:4">
      <c r="C75" s="6" t="s">
        <v>72</v>
      </c>
      <c r="D75" s="11">
        <v>0.52080000000000004</v>
      </c>
    </row>
    <row r="76" spans="3:4">
      <c r="C76" s="6" t="s">
        <v>73</v>
      </c>
      <c r="D76" s="11">
        <v>0.83220000000000005</v>
      </c>
    </row>
    <row r="77" spans="3:4">
      <c r="C77" s="6" t="s">
        <v>74</v>
      </c>
      <c r="D77" s="11">
        <v>1.1846000000000001</v>
      </c>
    </row>
    <row r="78" spans="3:4">
      <c r="C78" s="6" t="s">
        <v>75</v>
      </c>
      <c r="D78" s="11">
        <v>1.5089999999999999</v>
      </c>
    </row>
    <row r="79" spans="3:4">
      <c r="C79" s="6" t="s">
        <v>76</v>
      </c>
      <c r="D79" s="11">
        <v>0.17369999999999999</v>
      </c>
    </row>
    <row r="80" spans="3:4">
      <c r="C80" s="6" t="s">
        <v>77</v>
      </c>
      <c r="D80" s="11">
        <v>3.2948</v>
      </c>
    </row>
    <row r="81" spans="2:4">
      <c r="C81" s="6" t="s">
        <v>78</v>
      </c>
      <c r="D81" s="11">
        <v>0.49299999999999999</v>
      </c>
    </row>
    <row r="82" spans="2:4">
      <c r="C82" s="6" t="s">
        <v>79</v>
      </c>
      <c r="D82" s="11">
        <v>2</v>
      </c>
    </row>
    <row r="83" spans="2:4">
      <c r="C83" s="6" t="s">
        <v>80</v>
      </c>
      <c r="D83" s="11">
        <v>2.4E-2</v>
      </c>
    </row>
    <row r="84" spans="2:4">
      <c r="C84" s="6" t="s">
        <v>81</v>
      </c>
      <c r="D84" s="11">
        <v>0.1159</v>
      </c>
    </row>
    <row r="85" spans="2:4">
      <c r="C85" s="6" t="s">
        <v>82</v>
      </c>
      <c r="D85" s="11">
        <v>0.25419999999999998</v>
      </c>
    </row>
    <row r="88" spans="2:4">
      <c r="B88" s="5" t="s">
        <v>83</v>
      </c>
    </row>
  </sheetData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L34"/>
  <sheetViews>
    <sheetView rightToLeft="1" workbookViewId="0"/>
  </sheetViews>
  <sheetFormatPr defaultColWidth="9.140625" defaultRowHeight="12.75"/>
  <cols>
    <col min="2" max="2" width="25.7109375" customWidth="1"/>
    <col min="3" max="4" width="12.7109375" customWidth="1"/>
    <col min="5" max="5" width="11.7109375" customWidth="1"/>
    <col min="6" max="6" width="15.7109375" customWidth="1"/>
    <col min="7" max="7" width="11.7109375" customWidth="1"/>
    <col min="8" max="9" width="13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138</v>
      </c>
    </row>
    <row r="7" spans="2:12" ht="15.75">
      <c r="B7" s="2" t="s">
        <v>557</v>
      </c>
    </row>
    <row r="8" spans="2:12">
      <c r="B8" s="3" t="s">
        <v>85</v>
      </c>
      <c r="C8" s="3" t="s">
        <v>86</v>
      </c>
      <c r="D8" s="3" t="s">
        <v>140</v>
      </c>
      <c r="E8" s="3" t="s">
        <v>196</v>
      </c>
      <c r="F8" s="3" t="s">
        <v>90</v>
      </c>
      <c r="G8" s="3" t="s">
        <v>143</v>
      </c>
      <c r="H8" s="3" t="s">
        <v>43</v>
      </c>
      <c r="I8" s="3" t="s">
        <v>93</v>
      </c>
      <c r="J8" s="3" t="s">
        <v>145</v>
      </c>
      <c r="K8" s="3" t="s">
        <v>146</v>
      </c>
      <c r="L8" s="3" t="s">
        <v>147</v>
      </c>
    </row>
    <row r="9" spans="2:12">
      <c r="B9" s="4"/>
      <c r="C9" s="4"/>
      <c r="D9" s="4"/>
      <c r="E9" s="4"/>
      <c r="F9" s="4"/>
      <c r="G9" s="4" t="s">
        <v>150</v>
      </c>
      <c r="H9" s="4" t="s">
        <v>151</v>
      </c>
      <c r="I9" s="4" t="s">
        <v>97</v>
      </c>
      <c r="J9" s="4" t="s">
        <v>96</v>
      </c>
      <c r="K9" s="4" t="s">
        <v>96</v>
      </c>
      <c r="L9" s="4" t="s">
        <v>96</v>
      </c>
    </row>
    <row r="11" spans="2:12">
      <c r="B11" s="3" t="s">
        <v>558</v>
      </c>
      <c r="C11" s="12"/>
      <c r="D11" s="20"/>
      <c r="E11" s="3"/>
      <c r="F11" s="3"/>
      <c r="G11" s="9">
        <v>-15</v>
      </c>
      <c r="I11" s="9">
        <v>-10582.41</v>
      </c>
      <c r="K11" s="10">
        <v>1</v>
      </c>
      <c r="L11" s="10">
        <v>-3.0999999999999999E-3</v>
      </c>
    </row>
    <row r="12" spans="2:12">
      <c r="B12" s="3" t="s">
        <v>99</v>
      </c>
      <c r="C12" s="12"/>
      <c r="D12" s="20"/>
      <c r="E12" s="3"/>
      <c r="F12" s="3"/>
      <c r="G12" s="9">
        <v>0</v>
      </c>
      <c r="I12" s="9">
        <v>0</v>
      </c>
      <c r="K12" s="10">
        <v>0</v>
      </c>
      <c r="L12" s="10">
        <v>0</v>
      </c>
    </row>
    <row r="13" spans="2:12">
      <c r="B13" s="13" t="s">
        <v>559</v>
      </c>
      <c r="C13" s="14"/>
      <c r="D13" s="21"/>
      <c r="E13" s="13"/>
      <c r="F13" s="13"/>
      <c r="G13" s="15">
        <v>0</v>
      </c>
      <c r="I13" s="15">
        <v>0</v>
      </c>
      <c r="K13" s="16">
        <v>0</v>
      </c>
      <c r="L13" s="16">
        <v>0</v>
      </c>
    </row>
    <row r="14" spans="2:12">
      <c r="B14" s="13" t="s">
        <v>560</v>
      </c>
      <c r="C14" s="14"/>
      <c r="D14" s="21"/>
      <c r="E14" s="13"/>
      <c r="F14" s="13"/>
      <c r="G14" s="15">
        <v>0</v>
      </c>
      <c r="I14" s="15">
        <v>0</v>
      </c>
      <c r="K14" s="16">
        <v>0</v>
      </c>
      <c r="L14" s="16">
        <v>0</v>
      </c>
    </row>
    <row r="15" spans="2:12">
      <c r="B15" s="13" t="s">
        <v>561</v>
      </c>
      <c r="C15" s="14"/>
      <c r="D15" s="21"/>
      <c r="E15" s="13"/>
      <c r="F15" s="13"/>
      <c r="G15" s="15">
        <v>0</v>
      </c>
      <c r="I15" s="15">
        <v>0</v>
      </c>
      <c r="K15" s="16">
        <v>0</v>
      </c>
      <c r="L15" s="16">
        <v>0</v>
      </c>
    </row>
    <row r="16" spans="2:12">
      <c r="B16" s="13" t="s">
        <v>505</v>
      </c>
      <c r="C16" s="14"/>
      <c r="D16" s="21"/>
      <c r="E16" s="13"/>
      <c r="F16" s="13"/>
      <c r="G16" s="15">
        <v>0</v>
      </c>
      <c r="I16" s="15">
        <v>0</v>
      </c>
      <c r="K16" s="16">
        <v>0</v>
      </c>
      <c r="L16" s="16">
        <v>0</v>
      </c>
    </row>
    <row r="17" spans="2:12">
      <c r="B17" s="3" t="s">
        <v>129</v>
      </c>
      <c r="C17" s="12"/>
      <c r="D17" s="20"/>
      <c r="E17" s="3"/>
      <c r="F17" s="3"/>
      <c r="G17" s="9">
        <v>-15</v>
      </c>
      <c r="I17" s="9">
        <v>-10582.41</v>
      </c>
      <c r="K17" s="10">
        <v>1</v>
      </c>
      <c r="L17" s="10">
        <v>-3.0999999999999999E-3</v>
      </c>
    </row>
    <row r="18" spans="2:12">
      <c r="B18" s="13" t="s">
        <v>559</v>
      </c>
      <c r="C18" s="14"/>
      <c r="D18" s="21"/>
      <c r="E18" s="13"/>
      <c r="F18" s="13"/>
      <c r="G18" s="15">
        <v>23</v>
      </c>
      <c r="I18" s="15">
        <v>-7728.51</v>
      </c>
      <c r="K18" s="16">
        <v>0.73029999999999995</v>
      </c>
      <c r="L18" s="16">
        <v>-2.3E-3</v>
      </c>
    </row>
    <row r="19" spans="2:12">
      <c r="B19" s="6" t="s">
        <v>562</v>
      </c>
      <c r="C19" s="17">
        <v>70161956</v>
      </c>
      <c r="D19" s="18" t="s">
        <v>181</v>
      </c>
      <c r="E19" s="6" t="s">
        <v>563</v>
      </c>
      <c r="F19" s="6" t="s">
        <v>44</v>
      </c>
      <c r="G19" s="7">
        <v>-25</v>
      </c>
      <c r="H19" s="7">
        <v>9476500</v>
      </c>
      <c r="I19" s="7">
        <v>-8495.68</v>
      </c>
      <c r="J19" s="8">
        <v>0</v>
      </c>
      <c r="K19" s="8">
        <v>0.80279999999999996</v>
      </c>
      <c r="L19" s="8">
        <v>-2.5000000000000001E-3</v>
      </c>
    </row>
    <row r="20" spans="2:12">
      <c r="B20" s="6" t="s">
        <v>564</v>
      </c>
      <c r="C20" s="17" t="s">
        <v>565</v>
      </c>
      <c r="D20" s="18" t="s">
        <v>181</v>
      </c>
      <c r="E20" s="6" t="s">
        <v>563</v>
      </c>
      <c r="F20" s="6" t="s">
        <v>44</v>
      </c>
      <c r="G20" s="7">
        <v>48</v>
      </c>
      <c r="H20" s="7">
        <v>445700</v>
      </c>
      <c r="I20" s="7">
        <v>767.17</v>
      </c>
      <c r="J20" s="8">
        <v>0</v>
      </c>
      <c r="K20" s="8">
        <v>-7.2499999999999995E-2</v>
      </c>
      <c r="L20" s="8">
        <v>2.0000000000000001E-4</v>
      </c>
    </row>
    <row r="21" spans="2:12">
      <c r="B21" s="13" t="s">
        <v>566</v>
      </c>
      <c r="C21" s="14"/>
      <c r="D21" s="21"/>
      <c r="E21" s="13"/>
      <c r="F21" s="13"/>
      <c r="G21" s="15">
        <v>0</v>
      </c>
      <c r="I21" s="15">
        <v>0</v>
      </c>
      <c r="K21" s="16">
        <v>0</v>
      </c>
      <c r="L21" s="16">
        <v>0</v>
      </c>
    </row>
    <row r="22" spans="2:12">
      <c r="B22" s="13" t="s">
        <v>561</v>
      </c>
      <c r="C22" s="14"/>
      <c r="D22" s="21"/>
      <c r="E22" s="13"/>
      <c r="F22" s="13"/>
      <c r="G22" s="15">
        <v>0</v>
      </c>
      <c r="I22" s="15">
        <v>0</v>
      </c>
      <c r="K22" s="16">
        <v>0</v>
      </c>
      <c r="L22" s="16">
        <v>0</v>
      </c>
    </row>
    <row r="23" spans="2:12">
      <c r="B23" s="13" t="s">
        <v>567</v>
      </c>
      <c r="C23" s="14"/>
      <c r="D23" s="21"/>
      <c r="E23" s="13"/>
      <c r="F23" s="13"/>
      <c r="G23" s="15">
        <v>0</v>
      </c>
      <c r="I23" s="15">
        <v>0</v>
      </c>
      <c r="K23" s="16">
        <v>0</v>
      </c>
      <c r="L23" s="16">
        <v>0</v>
      </c>
    </row>
    <row r="24" spans="2:12">
      <c r="B24" s="13" t="s">
        <v>505</v>
      </c>
      <c r="C24" s="14"/>
      <c r="D24" s="21"/>
      <c r="E24" s="13"/>
      <c r="F24" s="13"/>
      <c r="G24" s="15">
        <v>-38</v>
      </c>
      <c r="I24" s="15">
        <v>-2853.9</v>
      </c>
      <c r="K24" s="16">
        <v>0.2697</v>
      </c>
      <c r="L24" s="16">
        <v>-8.0000000000000004E-4</v>
      </c>
    </row>
    <row r="25" spans="2:12">
      <c r="B25" s="6" t="s">
        <v>568</v>
      </c>
      <c r="C25" s="17">
        <v>161950</v>
      </c>
      <c r="D25" s="18" t="s">
        <v>181</v>
      </c>
      <c r="E25" s="6" t="s">
        <v>563</v>
      </c>
      <c r="F25" s="6" t="s">
        <v>44</v>
      </c>
      <c r="G25" s="7">
        <v>-38</v>
      </c>
      <c r="H25" s="7">
        <v>124625</v>
      </c>
      <c r="I25" s="7">
        <v>-3396.48</v>
      </c>
      <c r="J25" s="8">
        <v>0</v>
      </c>
      <c r="K25" s="8">
        <v>0.32100000000000001</v>
      </c>
      <c r="L25" s="8">
        <v>-1E-3</v>
      </c>
    </row>
    <row r="26" spans="2:12">
      <c r="B26" s="6" t="s">
        <v>569</v>
      </c>
      <c r="C26" s="17">
        <v>162752</v>
      </c>
      <c r="D26" s="18" t="s">
        <v>181</v>
      </c>
      <c r="E26" s="6" t="s">
        <v>563</v>
      </c>
      <c r="F26" s="6" t="s">
        <v>44</v>
      </c>
      <c r="G26" s="7">
        <v>-462</v>
      </c>
      <c r="H26" s="7">
        <v>245</v>
      </c>
      <c r="I26" s="7">
        <v>-202.95</v>
      </c>
      <c r="J26" s="8">
        <v>0</v>
      </c>
      <c r="K26" s="8">
        <v>1.9199999999999998E-2</v>
      </c>
      <c r="L26" s="8">
        <v>-1E-4</v>
      </c>
    </row>
    <row r="27" spans="2:12">
      <c r="B27" s="6" t="s">
        <v>570</v>
      </c>
      <c r="C27" s="17">
        <v>162757</v>
      </c>
      <c r="D27" s="18" t="s">
        <v>181</v>
      </c>
      <c r="E27" s="6" t="s">
        <v>563</v>
      </c>
      <c r="F27" s="6" t="s">
        <v>44</v>
      </c>
      <c r="G27" s="7">
        <v>462</v>
      </c>
      <c r="H27" s="7">
        <v>900</v>
      </c>
      <c r="I27" s="7">
        <v>745.53</v>
      </c>
      <c r="J27" s="8">
        <v>0</v>
      </c>
      <c r="K27" s="8">
        <v>-7.0400000000000004E-2</v>
      </c>
      <c r="L27" s="8">
        <v>2.0000000000000001E-4</v>
      </c>
    </row>
    <row r="30" spans="2:12">
      <c r="B30" s="6" t="s">
        <v>137</v>
      </c>
      <c r="C30" s="17"/>
      <c r="D30" s="18"/>
      <c r="E30" s="6"/>
      <c r="F30" s="6"/>
    </row>
    <row r="34" spans="2:2">
      <c r="B34" s="5" t="s">
        <v>83</v>
      </c>
    </row>
  </sheetData>
  <pageMargins left="0.75" right="0.75" top="1" bottom="1" header="0.5" footer="0.5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K68"/>
  <sheetViews>
    <sheetView rightToLeft="1" workbookViewId="0"/>
  </sheetViews>
  <sheetFormatPr defaultColWidth="9.140625" defaultRowHeight="12.75"/>
  <cols>
    <col min="2" max="2" width="22.7109375" customWidth="1"/>
    <col min="3" max="3" width="17.7109375" customWidth="1"/>
    <col min="4" max="4" width="12.7109375" customWidth="1"/>
    <col min="5" max="5" width="11.7109375" customWidth="1"/>
    <col min="6" max="6" width="15.7109375" customWidth="1"/>
    <col min="7" max="7" width="11.7109375" customWidth="1"/>
    <col min="8" max="8" width="13.7109375" customWidth="1"/>
    <col min="9" max="9" width="14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138</v>
      </c>
    </row>
    <row r="7" spans="2:11" ht="15.75">
      <c r="B7" s="2" t="s">
        <v>571</v>
      </c>
    </row>
    <row r="8" spans="2:11">
      <c r="B8" s="3" t="s">
        <v>85</v>
      </c>
      <c r="C8" s="3" t="s">
        <v>86</v>
      </c>
      <c r="D8" s="3" t="s">
        <v>140</v>
      </c>
      <c r="E8" s="3" t="s">
        <v>196</v>
      </c>
      <c r="F8" s="3" t="s">
        <v>90</v>
      </c>
      <c r="G8" s="3" t="s">
        <v>143</v>
      </c>
      <c r="H8" s="3" t="s">
        <v>43</v>
      </c>
      <c r="I8" s="3" t="s">
        <v>93</v>
      </c>
      <c r="J8" s="3" t="s">
        <v>146</v>
      </c>
      <c r="K8" s="3" t="s">
        <v>147</v>
      </c>
    </row>
    <row r="9" spans="2:11">
      <c r="B9" s="4"/>
      <c r="C9" s="4"/>
      <c r="D9" s="4"/>
      <c r="E9" s="4"/>
      <c r="F9" s="4"/>
      <c r="G9" s="4" t="s">
        <v>150</v>
      </c>
      <c r="H9" s="4" t="s">
        <v>151</v>
      </c>
      <c r="I9" s="4" t="s">
        <v>97</v>
      </c>
      <c r="J9" s="4" t="s">
        <v>96</v>
      </c>
      <c r="K9" s="4" t="s">
        <v>96</v>
      </c>
    </row>
    <row r="11" spans="2:11">
      <c r="B11" s="3" t="s">
        <v>572</v>
      </c>
      <c r="C11" s="12"/>
      <c r="D11" s="20"/>
      <c r="E11" s="3"/>
      <c r="F11" s="3"/>
      <c r="G11" s="9">
        <v>0</v>
      </c>
      <c r="I11" s="9">
        <v>23114.560000000001</v>
      </c>
      <c r="J11" s="10">
        <v>1</v>
      </c>
      <c r="K11" s="10">
        <v>6.7000000000000002E-3</v>
      </c>
    </row>
    <row r="12" spans="2:11">
      <c r="B12" s="3" t="s">
        <v>573</v>
      </c>
      <c r="C12" s="12"/>
      <c r="D12" s="20"/>
      <c r="E12" s="3"/>
      <c r="F12" s="3"/>
      <c r="G12" s="9">
        <v>0</v>
      </c>
      <c r="I12" s="9">
        <v>0</v>
      </c>
      <c r="J12" s="10">
        <v>0</v>
      </c>
      <c r="K12" s="10">
        <v>0</v>
      </c>
    </row>
    <row r="13" spans="2:11">
      <c r="B13" s="3" t="s">
        <v>574</v>
      </c>
      <c r="C13" s="12"/>
      <c r="D13" s="20"/>
      <c r="E13" s="3"/>
      <c r="F13" s="3"/>
      <c r="G13" s="9">
        <v>0</v>
      </c>
      <c r="I13" s="9">
        <v>23114.560000000001</v>
      </c>
      <c r="J13" s="10">
        <v>1</v>
      </c>
      <c r="K13" s="10">
        <v>6.7000000000000002E-3</v>
      </c>
    </row>
    <row r="14" spans="2:11">
      <c r="B14" s="6" t="s">
        <v>575</v>
      </c>
      <c r="C14" s="17">
        <v>1629591</v>
      </c>
      <c r="D14" s="18" t="s">
        <v>181</v>
      </c>
      <c r="E14" s="6" t="s">
        <v>563</v>
      </c>
      <c r="F14" s="6" t="s">
        <v>44</v>
      </c>
      <c r="G14" s="7">
        <v>-65</v>
      </c>
      <c r="H14" s="7">
        <v>56706.92</v>
      </c>
      <c r="I14" s="7">
        <v>-6608.91</v>
      </c>
      <c r="J14" s="8">
        <v>-0.28589999999999999</v>
      </c>
      <c r="K14" s="8">
        <v>-1.9E-3</v>
      </c>
    </row>
    <row r="15" spans="2:11">
      <c r="B15" s="6" t="s">
        <v>575</v>
      </c>
      <c r="C15" s="17">
        <v>162959</v>
      </c>
      <c r="D15" s="18" t="s">
        <v>181</v>
      </c>
      <c r="E15" s="6" t="s">
        <v>563</v>
      </c>
      <c r="F15" s="6" t="s">
        <v>44</v>
      </c>
      <c r="G15" s="7">
        <v>65</v>
      </c>
      <c r="H15" s="7">
        <v>57450</v>
      </c>
      <c r="I15" s="7">
        <v>6695.51</v>
      </c>
      <c r="J15" s="8">
        <v>0.28970000000000001</v>
      </c>
      <c r="K15" s="8">
        <v>2E-3</v>
      </c>
    </row>
    <row r="16" spans="2:11">
      <c r="B16" s="6" t="s">
        <v>576</v>
      </c>
      <c r="C16" s="17">
        <v>12513317</v>
      </c>
      <c r="D16" s="18" t="s">
        <v>181</v>
      </c>
      <c r="E16" s="6" t="s">
        <v>563</v>
      </c>
      <c r="F16" s="6" t="s">
        <v>44</v>
      </c>
      <c r="G16" s="7">
        <v>-36</v>
      </c>
      <c r="H16" s="7">
        <v>59046.86</v>
      </c>
      <c r="I16" s="7">
        <v>-3811.36</v>
      </c>
      <c r="J16" s="8">
        <v>-0.16489999999999999</v>
      </c>
      <c r="K16" s="8">
        <v>-1.1000000000000001E-3</v>
      </c>
    </row>
    <row r="17" spans="2:11">
      <c r="B17" s="6" t="s">
        <v>576</v>
      </c>
      <c r="C17" s="17">
        <v>12513321</v>
      </c>
      <c r="D17" s="18" t="s">
        <v>181</v>
      </c>
      <c r="E17" s="6" t="s">
        <v>563</v>
      </c>
      <c r="F17" s="6" t="s">
        <v>44</v>
      </c>
      <c r="G17" s="7">
        <v>-38</v>
      </c>
      <c r="H17" s="7">
        <v>61191.75</v>
      </c>
      <c r="I17" s="7">
        <v>-4169.24</v>
      </c>
      <c r="J17" s="8">
        <v>-0.1804</v>
      </c>
      <c r="K17" s="8">
        <v>-1.1999999999999999E-3</v>
      </c>
    </row>
    <row r="18" spans="2:11">
      <c r="B18" s="6" t="s">
        <v>576</v>
      </c>
      <c r="C18" s="17">
        <v>12513322</v>
      </c>
      <c r="D18" s="18" t="s">
        <v>181</v>
      </c>
      <c r="E18" s="6" t="s">
        <v>563</v>
      </c>
      <c r="F18" s="6" t="s">
        <v>44</v>
      </c>
      <c r="G18" s="7">
        <v>-32</v>
      </c>
      <c r="H18" s="7">
        <v>61330.31</v>
      </c>
      <c r="I18" s="7">
        <v>-3518.89</v>
      </c>
      <c r="J18" s="8">
        <v>-0.1522</v>
      </c>
      <c r="K18" s="8">
        <v>-1E-3</v>
      </c>
    </row>
    <row r="19" spans="2:11">
      <c r="B19" s="6" t="s">
        <v>576</v>
      </c>
      <c r="C19" s="17">
        <v>12513319</v>
      </c>
      <c r="D19" s="18" t="s">
        <v>181</v>
      </c>
      <c r="E19" s="6" t="s">
        <v>563</v>
      </c>
      <c r="F19" s="6" t="s">
        <v>44</v>
      </c>
      <c r="G19" s="7">
        <v>-37</v>
      </c>
      <c r="H19" s="7">
        <v>58112.91</v>
      </c>
      <c r="I19" s="7">
        <v>-3855.27</v>
      </c>
      <c r="J19" s="8">
        <v>-0.1668</v>
      </c>
      <c r="K19" s="8">
        <v>-1.1000000000000001E-3</v>
      </c>
    </row>
    <row r="20" spans="2:11">
      <c r="B20" s="6" t="s">
        <v>576</v>
      </c>
      <c r="C20" s="17">
        <v>12513318</v>
      </c>
      <c r="D20" s="18" t="s">
        <v>181</v>
      </c>
      <c r="E20" s="6" t="s">
        <v>563</v>
      </c>
      <c r="F20" s="6" t="s">
        <v>44</v>
      </c>
      <c r="G20" s="7">
        <v>-16</v>
      </c>
      <c r="H20" s="7">
        <v>58558.879999999997</v>
      </c>
      <c r="I20" s="7">
        <v>-1679.94</v>
      </c>
      <c r="J20" s="8">
        <v>-7.2700000000000001E-2</v>
      </c>
      <c r="K20" s="8">
        <v>-5.0000000000000001E-4</v>
      </c>
    </row>
    <row r="21" spans="2:11">
      <c r="B21" s="6" t="s">
        <v>576</v>
      </c>
      <c r="C21" s="17">
        <v>125133</v>
      </c>
      <c r="D21" s="18" t="s">
        <v>181</v>
      </c>
      <c r="E21" s="6" t="s">
        <v>563</v>
      </c>
      <c r="F21" s="6" t="s">
        <v>44</v>
      </c>
      <c r="G21" s="7">
        <v>298</v>
      </c>
      <c r="H21" s="7">
        <v>56700</v>
      </c>
      <c r="I21" s="7">
        <v>30295.599999999999</v>
      </c>
      <c r="J21" s="8">
        <v>1.3107</v>
      </c>
      <c r="K21" s="8">
        <v>8.8000000000000005E-3</v>
      </c>
    </row>
    <row r="22" spans="2:11">
      <c r="B22" s="6" t="s">
        <v>576</v>
      </c>
      <c r="C22" s="17">
        <v>12513314</v>
      </c>
      <c r="D22" s="18" t="s">
        <v>181</v>
      </c>
      <c r="E22" s="6" t="s">
        <v>563</v>
      </c>
      <c r="F22" s="6" t="s">
        <v>44</v>
      </c>
      <c r="G22" s="7">
        <v>-34</v>
      </c>
      <c r="H22" s="7">
        <v>58862.36</v>
      </c>
      <c r="I22" s="7">
        <v>-3588.37</v>
      </c>
      <c r="J22" s="8">
        <v>-0.1552</v>
      </c>
      <c r="K22" s="8">
        <v>-1E-3</v>
      </c>
    </row>
    <row r="23" spans="2:11">
      <c r="B23" s="6" t="s">
        <v>576</v>
      </c>
      <c r="C23" s="17">
        <v>12513320</v>
      </c>
      <c r="D23" s="18" t="s">
        <v>181</v>
      </c>
      <c r="E23" s="6" t="s">
        <v>563</v>
      </c>
      <c r="F23" s="6" t="s">
        <v>44</v>
      </c>
      <c r="G23" s="7">
        <v>-35</v>
      </c>
      <c r="H23" s="7">
        <v>59212.14</v>
      </c>
      <c r="I23" s="7">
        <v>-3715.86</v>
      </c>
      <c r="J23" s="8">
        <v>-0.1608</v>
      </c>
      <c r="K23" s="8">
        <v>-1.1000000000000001E-3</v>
      </c>
    </row>
    <row r="24" spans="2:11">
      <c r="B24" s="6" t="s">
        <v>576</v>
      </c>
      <c r="C24" s="17">
        <v>12513316</v>
      </c>
      <c r="D24" s="18" t="s">
        <v>181</v>
      </c>
      <c r="E24" s="6" t="s">
        <v>563</v>
      </c>
      <c r="F24" s="6" t="s">
        <v>44</v>
      </c>
      <c r="G24" s="7">
        <v>-35</v>
      </c>
      <c r="H24" s="7">
        <v>59558.85</v>
      </c>
      <c r="I24" s="7">
        <v>-3737.62</v>
      </c>
      <c r="J24" s="8">
        <v>-0.16170000000000001</v>
      </c>
      <c r="K24" s="8">
        <v>-1.1000000000000001E-3</v>
      </c>
    </row>
    <row r="25" spans="2:11">
      <c r="B25" s="6" t="s">
        <v>576</v>
      </c>
      <c r="C25" s="17">
        <v>12513315</v>
      </c>
      <c r="D25" s="18" t="s">
        <v>181</v>
      </c>
      <c r="E25" s="6" t="s">
        <v>563</v>
      </c>
      <c r="F25" s="6" t="s">
        <v>44</v>
      </c>
      <c r="G25" s="7">
        <v>-35</v>
      </c>
      <c r="H25" s="7">
        <v>59277.87</v>
      </c>
      <c r="I25" s="7">
        <v>-3719.98</v>
      </c>
      <c r="J25" s="8">
        <v>-0.16089999999999999</v>
      </c>
      <c r="K25" s="8">
        <v>-1.1000000000000001E-3</v>
      </c>
    </row>
    <row r="26" spans="2:11">
      <c r="B26" s="6" t="s">
        <v>577</v>
      </c>
      <c r="C26" s="17">
        <v>155868</v>
      </c>
      <c r="D26" s="18" t="s">
        <v>181</v>
      </c>
      <c r="E26" s="6" t="s">
        <v>563</v>
      </c>
      <c r="F26" s="6" t="s">
        <v>44</v>
      </c>
      <c r="G26" s="7">
        <v>21</v>
      </c>
      <c r="H26" s="7">
        <v>54175</v>
      </c>
      <c r="I26" s="7">
        <v>2039.85</v>
      </c>
      <c r="J26" s="8">
        <v>8.8200000000000001E-2</v>
      </c>
      <c r="K26" s="8">
        <v>5.9999999999999995E-4</v>
      </c>
    </row>
    <row r="27" spans="2:11">
      <c r="B27" s="6" t="s">
        <v>577</v>
      </c>
      <c r="C27" s="17">
        <v>1558680</v>
      </c>
      <c r="D27" s="18" t="s">
        <v>181</v>
      </c>
      <c r="E27" s="6" t="s">
        <v>563</v>
      </c>
      <c r="F27" s="6" t="s">
        <v>44</v>
      </c>
      <c r="G27" s="7">
        <v>-21</v>
      </c>
      <c r="H27" s="7">
        <v>56856.82</v>
      </c>
      <c r="I27" s="7">
        <v>-2140.83</v>
      </c>
      <c r="J27" s="8">
        <v>-9.2600000000000002E-2</v>
      </c>
      <c r="K27" s="8">
        <v>-5.9999999999999995E-4</v>
      </c>
    </row>
    <row r="28" spans="2:11">
      <c r="B28" s="6" t="s">
        <v>578</v>
      </c>
      <c r="C28" s="17">
        <v>161787</v>
      </c>
      <c r="D28" s="18" t="s">
        <v>181</v>
      </c>
      <c r="E28" s="6" t="s">
        <v>563</v>
      </c>
      <c r="F28" s="6" t="s">
        <v>44</v>
      </c>
      <c r="G28" s="7">
        <v>297</v>
      </c>
      <c r="H28" s="7">
        <v>408000</v>
      </c>
      <c r="I28" s="7">
        <v>217268.57</v>
      </c>
      <c r="J28" s="8">
        <v>9.3995999999999995</v>
      </c>
      <c r="K28" s="8">
        <v>6.3399999999999998E-2</v>
      </c>
    </row>
    <row r="29" spans="2:11">
      <c r="B29" s="6" t="s">
        <v>578</v>
      </c>
      <c r="C29" s="17">
        <v>1617870</v>
      </c>
      <c r="D29" s="18" t="s">
        <v>181</v>
      </c>
      <c r="E29" s="6" t="s">
        <v>563</v>
      </c>
      <c r="F29" s="6" t="s">
        <v>44</v>
      </c>
      <c r="G29" s="7">
        <v>-297</v>
      </c>
      <c r="H29" s="7">
        <v>389500.46</v>
      </c>
      <c r="I29" s="7">
        <v>-207417.17</v>
      </c>
      <c r="J29" s="8">
        <v>-8.9733999999999998</v>
      </c>
      <c r="K29" s="8">
        <v>-6.0499999999999998E-2</v>
      </c>
    </row>
    <row r="30" spans="2:11">
      <c r="B30" s="6" t="s">
        <v>579</v>
      </c>
      <c r="C30" s="17">
        <v>1558690</v>
      </c>
      <c r="D30" s="18" t="s">
        <v>181</v>
      </c>
      <c r="E30" s="6" t="s">
        <v>563</v>
      </c>
      <c r="F30" s="6" t="s">
        <v>44</v>
      </c>
      <c r="G30" s="7">
        <v>-15</v>
      </c>
      <c r="H30" s="7">
        <v>16960.810000000001</v>
      </c>
      <c r="I30" s="7">
        <v>-3421.21</v>
      </c>
      <c r="J30" s="8">
        <v>-0.14799999999999999</v>
      </c>
      <c r="K30" s="8">
        <v>-1E-3</v>
      </c>
    </row>
    <row r="31" spans="2:11">
      <c r="B31" s="6" t="s">
        <v>579</v>
      </c>
      <c r="C31" s="17">
        <v>1558691</v>
      </c>
      <c r="D31" s="18" t="s">
        <v>181</v>
      </c>
      <c r="E31" s="6" t="s">
        <v>563</v>
      </c>
      <c r="F31" s="6" t="s">
        <v>44</v>
      </c>
      <c r="G31" s="7">
        <v>-16</v>
      </c>
      <c r="H31" s="7">
        <v>15205.5</v>
      </c>
      <c r="I31" s="7">
        <v>-3271.62</v>
      </c>
      <c r="J31" s="8">
        <v>-0.14149999999999999</v>
      </c>
      <c r="K31" s="8">
        <v>-1E-3</v>
      </c>
    </row>
    <row r="32" spans="2:11">
      <c r="B32" s="6" t="s">
        <v>579</v>
      </c>
      <c r="C32" s="17">
        <v>155869</v>
      </c>
      <c r="D32" s="18" t="s">
        <v>181</v>
      </c>
      <c r="E32" s="6" t="s">
        <v>563</v>
      </c>
      <c r="F32" s="6" t="s">
        <v>44</v>
      </c>
      <c r="G32" s="7">
        <v>31</v>
      </c>
      <c r="H32" s="7">
        <v>16655</v>
      </c>
      <c r="I32" s="7">
        <v>6943.01</v>
      </c>
      <c r="J32" s="8">
        <v>0.3004</v>
      </c>
      <c r="K32" s="8">
        <v>2E-3</v>
      </c>
    </row>
    <row r="33" spans="2:11">
      <c r="B33" s="6" t="s">
        <v>580</v>
      </c>
      <c r="C33" s="17">
        <v>1605650</v>
      </c>
      <c r="D33" s="18" t="s">
        <v>181</v>
      </c>
      <c r="E33" s="6" t="s">
        <v>563</v>
      </c>
      <c r="F33" s="6" t="s">
        <v>44</v>
      </c>
      <c r="G33" s="7">
        <v>-242</v>
      </c>
      <c r="H33" s="7">
        <v>1196372.3799999999</v>
      </c>
      <c r="I33" s="7">
        <v>-207645.26</v>
      </c>
      <c r="J33" s="8">
        <v>-8.9832999999999998</v>
      </c>
      <c r="K33" s="8">
        <v>-6.0600000000000001E-2</v>
      </c>
    </row>
    <row r="34" spans="2:11">
      <c r="B34" s="6" t="s">
        <v>580</v>
      </c>
      <c r="C34" s="17">
        <v>160565</v>
      </c>
      <c r="D34" s="18" t="s">
        <v>181</v>
      </c>
      <c r="E34" s="6" t="s">
        <v>563</v>
      </c>
      <c r="F34" s="6" t="s">
        <v>44</v>
      </c>
      <c r="G34" s="7">
        <v>242</v>
      </c>
      <c r="H34" s="7">
        <v>1308200</v>
      </c>
      <c r="I34" s="7">
        <v>227054.33</v>
      </c>
      <c r="J34" s="8">
        <v>9.8230000000000004</v>
      </c>
      <c r="K34" s="8">
        <v>6.6299999999999998E-2</v>
      </c>
    </row>
    <row r="35" spans="2:11">
      <c r="B35" s="6" t="s">
        <v>581</v>
      </c>
      <c r="C35" s="17">
        <v>1629631</v>
      </c>
      <c r="D35" s="18" t="s">
        <v>181</v>
      </c>
      <c r="E35" s="6" t="s">
        <v>563</v>
      </c>
      <c r="F35" s="6" t="s">
        <v>44</v>
      </c>
      <c r="G35" s="7">
        <v>-30</v>
      </c>
      <c r="H35" s="7">
        <v>130865.31</v>
      </c>
      <c r="I35" s="7">
        <v>-7039.25</v>
      </c>
      <c r="J35" s="8">
        <v>-0.30449999999999999</v>
      </c>
      <c r="K35" s="8">
        <v>-2.0999999999999999E-3</v>
      </c>
    </row>
    <row r="36" spans="2:11">
      <c r="B36" s="6" t="s">
        <v>581</v>
      </c>
      <c r="C36" s="17">
        <v>162963</v>
      </c>
      <c r="D36" s="18" t="s">
        <v>181</v>
      </c>
      <c r="E36" s="6" t="s">
        <v>563</v>
      </c>
      <c r="F36" s="6" t="s">
        <v>44</v>
      </c>
      <c r="G36" s="7">
        <v>30</v>
      </c>
      <c r="H36" s="7">
        <v>130475</v>
      </c>
      <c r="I36" s="7">
        <v>7018.25</v>
      </c>
      <c r="J36" s="8">
        <v>0.30359999999999998</v>
      </c>
      <c r="K36" s="8">
        <v>2E-3</v>
      </c>
    </row>
    <row r="37" spans="2:11">
      <c r="B37" s="6" t="s">
        <v>582</v>
      </c>
      <c r="C37" s="17">
        <v>12513216</v>
      </c>
      <c r="D37" s="18" t="s">
        <v>181</v>
      </c>
      <c r="E37" s="6" t="s">
        <v>563</v>
      </c>
      <c r="F37" s="6" t="s">
        <v>44</v>
      </c>
      <c r="G37" s="7">
        <v>-16</v>
      </c>
      <c r="H37" s="7">
        <v>133304.69</v>
      </c>
      <c r="I37" s="7">
        <v>-3824.25</v>
      </c>
      <c r="J37" s="8">
        <v>-0.16539999999999999</v>
      </c>
      <c r="K37" s="8">
        <v>-1.1000000000000001E-3</v>
      </c>
    </row>
    <row r="38" spans="2:11">
      <c r="B38" s="6" t="s">
        <v>582</v>
      </c>
      <c r="C38" s="17">
        <v>12513215</v>
      </c>
      <c r="D38" s="18" t="s">
        <v>181</v>
      </c>
      <c r="E38" s="6" t="s">
        <v>563</v>
      </c>
      <c r="F38" s="6" t="s">
        <v>44</v>
      </c>
      <c r="G38" s="7">
        <v>-14</v>
      </c>
      <c r="H38" s="7">
        <v>132652.1</v>
      </c>
      <c r="I38" s="7">
        <v>-3329.83</v>
      </c>
      <c r="J38" s="8">
        <v>-0.14410000000000001</v>
      </c>
      <c r="K38" s="8">
        <v>-1E-3</v>
      </c>
    </row>
    <row r="39" spans="2:11">
      <c r="B39" s="6" t="s">
        <v>582</v>
      </c>
      <c r="C39" s="17">
        <v>12513218</v>
      </c>
      <c r="D39" s="18" t="s">
        <v>181</v>
      </c>
      <c r="E39" s="6" t="s">
        <v>563</v>
      </c>
      <c r="F39" s="6" t="s">
        <v>44</v>
      </c>
      <c r="G39" s="7">
        <v>-17</v>
      </c>
      <c r="H39" s="7">
        <v>138558.39000000001</v>
      </c>
      <c r="I39" s="7">
        <v>-4223.3999999999996</v>
      </c>
      <c r="J39" s="8">
        <v>-0.1827</v>
      </c>
      <c r="K39" s="8">
        <v>-1.1999999999999999E-3</v>
      </c>
    </row>
    <row r="40" spans="2:11">
      <c r="B40" s="6" t="s">
        <v>582</v>
      </c>
      <c r="C40" s="17">
        <v>12513217</v>
      </c>
      <c r="D40" s="18" t="s">
        <v>181</v>
      </c>
      <c r="E40" s="6" t="s">
        <v>563</v>
      </c>
      <c r="F40" s="6" t="s">
        <v>44</v>
      </c>
      <c r="G40" s="7">
        <v>-16</v>
      </c>
      <c r="H40" s="7">
        <v>135805.78</v>
      </c>
      <c r="I40" s="7">
        <v>-3896</v>
      </c>
      <c r="J40" s="8">
        <v>-0.1686</v>
      </c>
      <c r="K40" s="8">
        <v>-1.1000000000000001E-3</v>
      </c>
    </row>
    <row r="41" spans="2:11">
      <c r="B41" s="6" t="s">
        <v>582</v>
      </c>
      <c r="C41" s="17">
        <v>12513214</v>
      </c>
      <c r="D41" s="18" t="s">
        <v>181</v>
      </c>
      <c r="E41" s="6" t="s">
        <v>563</v>
      </c>
      <c r="F41" s="6" t="s">
        <v>44</v>
      </c>
      <c r="G41" s="7">
        <v>-16</v>
      </c>
      <c r="H41" s="7">
        <v>133007.89000000001</v>
      </c>
      <c r="I41" s="7">
        <v>-3815.73</v>
      </c>
      <c r="J41" s="8">
        <v>-0.1651</v>
      </c>
      <c r="K41" s="8">
        <v>-1.1000000000000001E-3</v>
      </c>
    </row>
    <row r="42" spans="2:11">
      <c r="B42" s="6" t="s">
        <v>582</v>
      </c>
      <c r="C42" s="17">
        <v>12513210</v>
      </c>
      <c r="D42" s="18" t="s">
        <v>181</v>
      </c>
      <c r="E42" s="6" t="s">
        <v>563</v>
      </c>
      <c r="F42" s="6" t="s">
        <v>44</v>
      </c>
      <c r="G42" s="7">
        <v>-15</v>
      </c>
      <c r="H42" s="7">
        <v>135215.89000000001</v>
      </c>
      <c r="I42" s="7">
        <v>-3636.63</v>
      </c>
      <c r="J42" s="8">
        <v>-0.1573</v>
      </c>
      <c r="K42" s="8">
        <v>-1.1000000000000001E-3</v>
      </c>
    </row>
    <row r="43" spans="2:11">
      <c r="B43" s="6" t="s">
        <v>582</v>
      </c>
      <c r="C43" s="17">
        <v>125132</v>
      </c>
      <c r="D43" s="18" t="s">
        <v>181</v>
      </c>
      <c r="E43" s="6" t="s">
        <v>563</v>
      </c>
      <c r="F43" s="6" t="s">
        <v>44</v>
      </c>
      <c r="G43" s="7">
        <v>140</v>
      </c>
      <c r="H43" s="7">
        <v>130350</v>
      </c>
      <c r="I43" s="7">
        <v>32720.46</v>
      </c>
      <c r="J43" s="8">
        <v>1.4156</v>
      </c>
      <c r="K43" s="8">
        <v>9.5999999999999992E-3</v>
      </c>
    </row>
    <row r="44" spans="2:11">
      <c r="B44" s="6" t="s">
        <v>582</v>
      </c>
      <c r="C44" s="17">
        <v>12513213</v>
      </c>
      <c r="D44" s="18" t="s">
        <v>181</v>
      </c>
      <c r="E44" s="6" t="s">
        <v>563</v>
      </c>
      <c r="F44" s="6" t="s">
        <v>44</v>
      </c>
      <c r="G44" s="7">
        <v>-16</v>
      </c>
      <c r="H44" s="7">
        <v>136927.92000000001</v>
      </c>
      <c r="I44" s="7">
        <v>-3928.19</v>
      </c>
      <c r="J44" s="8">
        <v>-0.1699</v>
      </c>
      <c r="K44" s="8">
        <v>-1.1000000000000001E-3</v>
      </c>
    </row>
    <row r="45" spans="2:11">
      <c r="B45" s="6" t="s">
        <v>582</v>
      </c>
      <c r="C45" s="17">
        <v>12513211</v>
      </c>
      <c r="D45" s="18" t="s">
        <v>181</v>
      </c>
      <c r="E45" s="6" t="s">
        <v>563</v>
      </c>
      <c r="F45" s="6" t="s">
        <v>44</v>
      </c>
      <c r="G45" s="7">
        <v>-16</v>
      </c>
      <c r="H45" s="7">
        <v>136244.72</v>
      </c>
      <c r="I45" s="7">
        <v>-3908.59</v>
      </c>
      <c r="J45" s="8">
        <v>-0.1691</v>
      </c>
      <c r="K45" s="8">
        <v>-1.1000000000000001E-3</v>
      </c>
    </row>
    <row r="46" spans="2:11">
      <c r="B46" s="6" t="s">
        <v>582</v>
      </c>
      <c r="C46" s="17">
        <v>12513219</v>
      </c>
      <c r="D46" s="18" t="s">
        <v>181</v>
      </c>
      <c r="E46" s="6" t="s">
        <v>563</v>
      </c>
      <c r="F46" s="6" t="s">
        <v>44</v>
      </c>
      <c r="G46" s="7">
        <v>-14</v>
      </c>
      <c r="H46" s="7">
        <v>137574.56</v>
      </c>
      <c r="I46" s="7">
        <v>-3453.4</v>
      </c>
      <c r="J46" s="8">
        <v>-0.14940000000000001</v>
      </c>
      <c r="K46" s="8">
        <v>-1E-3</v>
      </c>
    </row>
    <row r="47" spans="2:11">
      <c r="B47" s="6" t="s">
        <v>583</v>
      </c>
      <c r="C47" s="17">
        <v>155867</v>
      </c>
      <c r="D47" s="18" t="s">
        <v>181</v>
      </c>
      <c r="E47" s="6" t="s">
        <v>563</v>
      </c>
      <c r="F47" s="6" t="s">
        <v>44</v>
      </c>
      <c r="G47" s="7">
        <v>14</v>
      </c>
      <c r="H47" s="7">
        <v>124350</v>
      </c>
      <c r="I47" s="7">
        <v>3121.43</v>
      </c>
      <c r="J47" s="8">
        <v>0.13500000000000001</v>
      </c>
      <c r="K47" s="8">
        <v>8.9999999999999998E-4</v>
      </c>
    </row>
    <row r="48" spans="2:11">
      <c r="B48" s="6" t="s">
        <v>583</v>
      </c>
      <c r="C48" s="17">
        <v>1558670</v>
      </c>
      <c r="D48" s="18" t="s">
        <v>181</v>
      </c>
      <c r="E48" s="6" t="s">
        <v>563</v>
      </c>
      <c r="F48" s="6" t="s">
        <v>44</v>
      </c>
      <c r="G48" s="7">
        <v>-14</v>
      </c>
      <c r="H48" s="7">
        <v>133313.56</v>
      </c>
      <c r="I48" s="7">
        <v>-3346.44</v>
      </c>
      <c r="J48" s="8">
        <v>-0.14480000000000001</v>
      </c>
      <c r="K48" s="8">
        <v>-1E-3</v>
      </c>
    </row>
    <row r="49" spans="2:11">
      <c r="B49" s="6" t="s">
        <v>584</v>
      </c>
      <c r="C49" s="17">
        <v>1616121</v>
      </c>
      <c r="D49" s="18" t="s">
        <v>181</v>
      </c>
      <c r="E49" s="6" t="s">
        <v>563</v>
      </c>
      <c r="F49" s="6" t="s">
        <v>45</v>
      </c>
      <c r="G49" s="7">
        <v>-66</v>
      </c>
      <c r="H49" s="7">
        <v>202027.53</v>
      </c>
      <c r="I49" s="7">
        <v>-36017.31</v>
      </c>
      <c r="J49" s="8">
        <v>-1.5582</v>
      </c>
      <c r="K49" s="8">
        <v>-1.0500000000000001E-2</v>
      </c>
    </row>
    <row r="50" spans="2:11">
      <c r="B50" s="6" t="s">
        <v>584</v>
      </c>
      <c r="C50" s="17">
        <v>161612</v>
      </c>
      <c r="D50" s="18" t="s">
        <v>181</v>
      </c>
      <c r="E50" s="6" t="s">
        <v>563</v>
      </c>
      <c r="F50" s="6" t="s">
        <v>45</v>
      </c>
      <c r="G50" s="7">
        <v>66</v>
      </c>
      <c r="H50" s="7">
        <v>198500</v>
      </c>
      <c r="I50" s="7">
        <v>35388.42</v>
      </c>
      <c r="J50" s="8">
        <v>1.5309999999999999</v>
      </c>
      <c r="K50" s="8">
        <v>1.03E-2</v>
      </c>
    </row>
    <row r="51" spans="2:11">
      <c r="B51" s="6" t="s">
        <v>585</v>
      </c>
      <c r="C51" s="17">
        <v>157603</v>
      </c>
      <c r="D51" s="18" t="s">
        <v>181</v>
      </c>
      <c r="E51" s="6" t="s">
        <v>563</v>
      </c>
      <c r="F51" s="6" t="s">
        <v>44</v>
      </c>
      <c r="G51" s="7">
        <v>86</v>
      </c>
      <c r="H51" s="7">
        <v>10315.629999999999</v>
      </c>
      <c r="I51" s="7">
        <v>63625.95</v>
      </c>
      <c r="J51" s="8">
        <v>2.7526000000000002</v>
      </c>
      <c r="K51" s="8">
        <v>1.8599999999999998E-2</v>
      </c>
    </row>
    <row r="52" spans="2:11">
      <c r="B52" s="6" t="s">
        <v>585</v>
      </c>
      <c r="C52" s="17">
        <v>1576032</v>
      </c>
      <c r="D52" s="18" t="s">
        <v>181</v>
      </c>
      <c r="E52" s="6" t="s">
        <v>563</v>
      </c>
      <c r="F52" s="6" t="s">
        <v>44</v>
      </c>
      <c r="G52" s="7">
        <v>-43</v>
      </c>
      <c r="H52" s="7">
        <v>10358.27</v>
      </c>
      <c r="I52" s="7">
        <v>-31944.49</v>
      </c>
      <c r="J52" s="8">
        <v>-1.3819999999999999</v>
      </c>
      <c r="K52" s="8">
        <v>-9.2999999999999992E-3</v>
      </c>
    </row>
    <row r="53" spans="2:11">
      <c r="B53" s="6" t="s">
        <v>585</v>
      </c>
      <c r="C53" s="17">
        <v>1576034</v>
      </c>
      <c r="D53" s="18" t="s">
        <v>181</v>
      </c>
      <c r="E53" s="6" t="s">
        <v>563</v>
      </c>
      <c r="F53" s="6" t="s">
        <v>44</v>
      </c>
      <c r="G53" s="7">
        <v>-43</v>
      </c>
      <c r="H53" s="7">
        <v>10311.719999999999</v>
      </c>
      <c r="I53" s="7">
        <v>-31800.93</v>
      </c>
      <c r="J53" s="8">
        <v>-1.3757999999999999</v>
      </c>
      <c r="K53" s="8">
        <v>-9.2999999999999992E-3</v>
      </c>
    </row>
    <row r="54" spans="2:11">
      <c r="B54" s="6" t="s">
        <v>586</v>
      </c>
      <c r="C54" s="17">
        <v>160978</v>
      </c>
      <c r="D54" s="18" t="s">
        <v>181</v>
      </c>
      <c r="E54" s="6" t="s">
        <v>563</v>
      </c>
      <c r="F54" s="6" t="s">
        <v>44</v>
      </c>
      <c r="G54" s="7">
        <v>-151</v>
      </c>
      <c r="H54" s="7">
        <v>12059.38</v>
      </c>
      <c r="I54" s="7">
        <v>-65299.83</v>
      </c>
      <c r="J54" s="8">
        <v>-2.8250999999999999</v>
      </c>
      <c r="K54" s="8">
        <v>-1.9099999999999999E-2</v>
      </c>
    </row>
    <row r="55" spans="2:11">
      <c r="B55" s="6" t="s">
        <v>586</v>
      </c>
      <c r="C55" s="17">
        <v>1609780</v>
      </c>
      <c r="D55" s="18" t="s">
        <v>181</v>
      </c>
      <c r="E55" s="6" t="s">
        <v>563</v>
      </c>
      <c r="F55" s="6" t="s">
        <v>44</v>
      </c>
      <c r="G55" s="7">
        <v>151</v>
      </c>
      <c r="H55" s="7">
        <v>12060.55</v>
      </c>
      <c r="I55" s="7">
        <v>65306.18</v>
      </c>
      <c r="J55" s="8">
        <v>2.8252999999999999</v>
      </c>
      <c r="K55" s="8">
        <v>1.9099999999999999E-2</v>
      </c>
    </row>
    <row r="56" spans="2:11">
      <c r="B56" s="6" t="s">
        <v>587</v>
      </c>
      <c r="C56" s="17">
        <v>1455365</v>
      </c>
      <c r="D56" s="18" t="s">
        <v>181</v>
      </c>
      <c r="E56" s="6" t="s">
        <v>563</v>
      </c>
      <c r="F56" s="6" t="s">
        <v>44</v>
      </c>
      <c r="G56" s="7">
        <v>-18</v>
      </c>
      <c r="H56" s="7">
        <v>90575.63</v>
      </c>
      <c r="I56" s="7">
        <v>-2923.24</v>
      </c>
      <c r="J56" s="8">
        <v>-0.1265</v>
      </c>
      <c r="K56" s="8">
        <v>-8.9999999999999998E-4</v>
      </c>
    </row>
    <row r="57" spans="2:11">
      <c r="B57" s="6" t="s">
        <v>587</v>
      </c>
      <c r="C57" s="17">
        <v>1455364</v>
      </c>
      <c r="D57" s="18" t="s">
        <v>181</v>
      </c>
      <c r="E57" s="6" t="s">
        <v>563</v>
      </c>
      <c r="F57" s="6" t="s">
        <v>44</v>
      </c>
      <c r="G57" s="7">
        <v>-19</v>
      </c>
      <c r="H57" s="7">
        <v>87319.28</v>
      </c>
      <c r="I57" s="7">
        <v>-2974.71</v>
      </c>
      <c r="J57" s="8">
        <v>-0.12870000000000001</v>
      </c>
      <c r="K57" s="8">
        <v>-8.9999999999999998E-4</v>
      </c>
    </row>
    <row r="58" spans="2:11">
      <c r="B58" s="6" t="s">
        <v>587</v>
      </c>
      <c r="C58" s="17">
        <v>145536</v>
      </c>
      <c r="D58" s="18" t="s">
        <v>181</v>
      </c>
      <c r="E58" s="6" t="s">
        <v>563</v>
      </c>
      <c r="F58" s="6" t="s">
        <v>44</v>
      </c>
      <c r="G58" s="7">
        <v>100</v>
      </c>
      <c r="H58" s="7">
        <v>73425</v>
      </c>
      <c r="I58" s="7">
        <v>13165.1</v>
      </c>
      <c r="J58" s="8">
        <v>0.5696</v>
      </c>
      <c r="K58" s="8">
        <v>3.8E-3</v>
      </c>
    </row>
    <row r="59" spans="2:11">
      <c r="B59" s="6" t="s">
        <v>587</v>
      </c>
      <c r="C59" s="17">
        <v>1455366</v>
      </c>
      <c r="D59" s="18" t="s">
        <v>181</v>
      </c>
      <c r="E59" s="6" t="s">
        <v>563</v>
      </c>
      <c r="F59" s="6" t="s">
        <v>44</v>
      </c>
      <c r="G59" s="7">
        <v>-33</v>
      </c>
      <c r="H59" s="7">
        <v>88442.34</v>
      </c>
      <c r="I59" s="7">
        <v>-5233.04</v>
      </c>
      <c r="J59" s="8">
        <v>-0.22639999999999999</v>
      </c>
      <c r="K59" s="8">
        <v>-1.5E-3</v>
      </c>
    </row>
    <row r="60" spans="2:11">
      <c r="B60" s="6" t="s">
        <v>587</v>
      </c>
      <c r="C60" s="17">
        <v>1455363</v>
      </c>
      <c r="D60" s="18" t="s">
        <v>181</v>
      </c>
      <c r="E60" s="6" t="s">
        <v>563</v>
      </c>
      <c r="F60" s="6" t="s">
        <v>44</v>
      </c>
      <c r="G60" s="7">
        <v>-19</v>
      </c>
      <c r="H60" s="7">
        <v>87312.38</v>
      </c>
      <c r="I60" s="7">
        <v>-2974.47</v>
      </c>
      <c r="J60" s="8">
        <v>-0.12870000000000001</v>
      </c>
      <c r="K60" s="8">
        <v>-8.9999999999999998E-4</v>
      </c>
    </row>
    <row r="61" spans="2:11">
      <c r="B61" s="6" t="s">
        <v>587</v>
      </c>
      <c r="C61" s="17">
        <v>1455362</v>
      </c>
      <c r="D61" s="18" t="s">
        <v>181</v>
      </c>
      <c r="E61" s="6" t="s">
        <v>563</v>
      </c>
      <c r="F61" s="6" t="s">
        <v>44</v>
      </c>
      <c r="G61" s="7">
        <v>-11</v>
      </c>
      <c r="H61" s="7">
        <v>84008.1</v>
      </c>
      <c r="I61" s="7">
        <v>-1656.89</v>
      </c>
      <c r="J61" s="8">
        <v>-7.17E-2</v>
      </c>
      <c r="K61" s="8">
        <v>-5.0000000000000001E-4</v>
      </c>
    </row>
    <row r="64" spans="2:11">
      <c r="B64" s="6" t="s">
        <v>137</v>
      </c>
      <c r="C64" s="17"/>
      <c r="D64" s="18"/>
      <c r="E64" s="6"/>
      <c r="F64" s="6"/>
    </row>
    <row r="68" spans="2:2">
      <c r="B68" s="5" t="s">
        <v>83</v>
      </c>
    </row>
  </sheetData>
  <pageMargins left="0.75" right="0.75" top="1" bottom="1" header="0.5" footer="0.5"/>
  <pageSetup paperSize="9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Q34"/>
  <sheetViews>
    <sheetView rightToLeft="1" workbookViewId="0"/>
  </sheetViews>
  <sheetFormatPr defaultColWidth="9.140625" defaultRowHeight="12.75"/>
  <cols>
    <col min="2" max="2" width="39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6.7109375" customWidth="1"/>
    <col min="12" max="12" width="11.7109375" customWidth="1"/>
    <col min="13" max="13" width="9.7109375" customWidth="1"/>
    <col min="14" max="14" width="11.7109375" customWidth="1"/>
    <col min="15" max="15" width="24.7109375" customWidth="1"/>
    <col min="16" max="16" width="26.7109375" customWidth="1"/>
    <col min="17" max="17" width="23.7109375" customWidth="1"/>
  </cols>
  <sheetData>
    <row r="1" spans="2:17" ht="15.75">
      <c r="B1" s="1" t="s">
        <v>0</v>
      </c>
      <c r="C1" s="1" t="s">
        <v>1</v>
      </c>
    </row>
    <row r="2" spans="2:17" ht="15.75">
      <c r="B2" s="1" t="s">
        <v>2</v>
      </c>
      <c r="C2" s="1" t="s">
        <v>3</v>
      </c>
    </row>
    <row r="3" spans="2:17" ht="15.75">
      <c r="B3" s="1" t="s">
        <v>4</v>
      </c>
      <c r="C3" s="1" t="s">
        <v>5</v>
      </c>
    </row>
    <row r="4" spans="2:17" ht="15.75">
      <c r="B4" s="1" t="s">
        <v>6</v>
      </c>
      <c r="C4" s="1" t="s">
        <v>7</v>
      </c>
    </row>
    <row r="6" spans="2:17" ht="15.75">
      <c r="B6" s="2" t="s">
        <v>138</v>
      </c>
    </row>
    <row r="7" spans="2:17" ht="15.75">
      <c r="B7" s="2" t="s">
        <v>588</v>
      </c>
    </row>
    <row r="8" spans="2:17">
      <c r="B8" s="3" t="s">
        <v>85</v>
      </c>
      <c r="C8" s="3" t="s">
        <v>86</v>
      </c>
      <c r="D8" s="3" t="s">
        <v>589</v>
      </c>
      <c r="E8" s="3" t="s">
        <v>88</v>
      </c>
      <c r="F8" s="3" t="s">
        <v>89</v>
      </c>
      <c r="G8" s="3" t="s">
        <v>141</v>
      </c>
      <c r="H8" s="3" t="s">
        <v>142</v>
      </c>
      <c r="I8" s="3" t="s">
        <v>90</v>
      </c>
      <c r="J8" s="3" t="s">
        <v>91</v>
      </c>
      <c r="K8" s="3" t="s">
        <v>92</v>
      </c>
      <c r="L8" s="3" t="s">
        <v>143</v>
      </c>
      <c r="M8" s="3" t="s">
        <v>43</v>
      </c>
      <c r="N8" s="3" t="s">
        <v>93</v>
      </c>
      <c r="O8" s="3" t="s">
        <v>145</v>
      </c>
      <c r="P8" s="3" t="s">
        <v>146</v>
      </c>
      <c r="Q8" s="3" t="s">
        <v>147</v>
      </c>
    </row>
    <row r="9" spans="2:17">
      <c r="B9" s="4"/>
      <c r="C9" s="4"/>
      <c r="D9" s="4"/>
      <c r="E9" s="4"/>
      <c r="F9" s="4"/>
      <c r="G9" s="4" t="s">
        <v>148</v>
      </c>
      <c r="H9" s="4" t="s">
        <v>149</v>
      </c>
      <c r="I9" s="4"/>
      <c r="J9" s="4" t="s">
        <v>96</v>
      </c>
      <c r="K9" s="4" t="s">
        <v>96</v>
      </c>
      <c r="L9" s="4" t="s">
        <v>150</v>
      </c>
      <c r="M9" s="4" t="s">
        <v>151</v>
      </c>
      <c r="N9" s="4" t="s">
        <v>97</v>
      </c>
      <c r="O9" s="4" t="s">
        <v>96</v>
      </c>
      <c r="P9" s="4" t="s">
        <v>96</v>
      </c>
      <c r="Q9" s="4" t="s">
        <v>96</v>
      </c>
    </row>
    <row r="11" spans="2:17">
      <c r="B11" s="3" t="s">
        <v>590</v>
      </c>
      <c r="C11" s="12"/>
      <c r="D11" s="3"/>
      <c r="E11" s="3"/>
      <c r="F11" s="3"/>
      <c r="G11" s="3"/>
      <c r="H11" s="12">
        <v>0</v>
      </c>
      <c r="I11" s="3"/>
      <c r="K11" s="10">
        <v>0</v>
      </c>
      <c r="L11" s="9">
        <v>0</v>
      </c>
      <c r="N11" s="9">
        <v>0</v>
      </c>
      <c r="P11" s="10">
        <v>0</v>
      </c>
      <c r="Q11" s="10">
        <v>0</v>
      </c>
    </row>
    <row r="12" spans="2:17">
      <c r="B12" s="3" t="s">
        <v>99</v>
      </c>
      <c r="C12" s="12"/>
      <c r="D12" s="3"/>
      <c r="E12" s="3"/>
      <c r="F12" s="3"/>
      <c r="G12" s="3"/>
      <c r="I12" s="3"/>
      <c r="L12" s="9">
        <v>0</v>
      </c>
      <c r="N12" s="9">
        <v>0</v>
      </c>
      <c r="P12" s="10">
        <v>0</v>
      </c>
      <c r="Q12" s="10">
        <v>0</v>
      </c>
    </row>
    <row r="13" spans="2:17">
      <c r="B13" s="13" t="s">
        <v>591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N13" s="15">
        <v>0</v>
      </c>
      <c r="P13" s="16">
        <v>0</v>
      </c>
      <c r="Q13" s="16">
        <v>0</v>
      </c>
    </row>
    <row r="14" spans="2:17">
      <c r="B14" s="13" t="s">
        <v>592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N14" s="15">
        <v>0</v>
      </c>
      <c r="P14" s="16">
        <v>0</v>
      </c>
      <c r="Q14" s="16">
        <v>0</v>
      </c>
    </row>
    <row r="15" spans="2:17">
      <c r="B15" s="13" t="s">
        <v>593</v>
      </c>
      <c r="C15" s="14"/>
      <c r="D15" s="13"/>
      <c r="E15" s="13"/>
      <c r="F15" s="13"/>
      <c r="G15" s="13"/>
      <c r="I15" s="13"/>
      <c r="L15" s="15">
        <v>0</v>
      </c>
      <c r="N15" s="15">
        <v>0</v>
      </c>
      <c r="P15" s="16">
        <v>0</v>
      </c>
      <c r="Q15" s="16">
        <v>0</v>
      </c>
    </row>
    <row r="16" spans="2:17">
      <c r="B16" s="13" t="s">
        <v>594</v>
      </c>
      <c r="C16" s="14"/>
      <c r="D16" s="13"/>
      <c r="E16" s="13"/>
      <c r="F16" s="13"/>
      <c r="G16" s="13"/>
      <c r="H16" s="14">
        <v>0</v>
      </c>
      <c r="I16" s="13"/>
      <c r="K16" s="16">
        <v>0</v>
      </c>
      <c r="L16" s="15">
        <v>0</v>
      </c>
      <c r="N16" s="15">
        <v>0</v>
      </c>
      <c r="P16" s="16">
        <v>0</v>
      </c>
      <c r="Q16" s="16">
        <v>0</v>
      </c>
    </row>
    <row r="17" spans="2:17">
      <c r="B17" s="13" t="s">
        <v>595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N17" s="15">
        <v>0</v>
      </c>
      <c r="P17" s="16">
        <v>0</v>
      </c>
      <c r="Q17" s="16">
        <v>0</v>
      </c>
    </row>
    <row r="18" spans="2:17">
      <c r="B18" s="13" t="s">
        <v>596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N18" s="15">
        <v>0</v>
      </c>
      <c r="P18" s="16">
        <v>0</v>
      </c>
      <c r="Q18" s="16">
        <v>0</v>
      </c>
    </row>
    <row r="19" spans="2:17">
      <c r="B19" s="13" t="s">
        <v>597</v>
      </c>
      <c r="C19" s="14"/>
      <c r="D19" s="13"/>
      <c r="E19" s="13"/>
      <c r="F19" s="13"/>
      <c r="G19" s="13"/>
      <c r="H19" s="14">
        <v>0</v>
      </c>
      <c r="I19" s="13"/>
      <c r="K19" s="16">
        <v>0</v>
      </c>
      <c r="L19" s="15">
        <v>0</v>
      </c>
      <c r="N19" s="15">
        <v>0</v>
      </c>
      <c r="P19" s="16">
        <v>0</v>
      </c>
      <c r="Q19" s="16">
        <v>0</v>
      </c>
    </row>
    <row r="20" spans="2:17">
      <c r="B20" s="3" t="s">
        <v>129</v>
      </c>
      <c r="C20" s="12"/>
      <c r="D20" s="3"/>
      <c r="E20" s="3"/>
      <c r="F20" s="3"/>
      <c r="G20" s="3"/>
      <c r="I20" s="3"/>
      <c r="L20" s="9">
        <v>0</v>
      </c>
      <c r="N20" s="9">
        <v>0</v>
      </c>
      <c r="P20" s="10">
        <v>0</v>
      </c>
      <c r="Q20" s="10">
        <v>0</v>
      </c>
    </row>
    <row r="21" spans="2:17">
      <c r="B21" s="13" t="s">
        <v>591</v>
      </c>
      <c r="C21" s="14"/>
      <c r="D21" s="13"/>
      <c r="E21" s="13"/>
      <c r="F21" s="13"/>
      <c r="G21" s="13"/>
      <c r="H21" s="14">
        <v>0</v>
      </c>
      <c r="I21" s="13"/>
      <c r="K21" s="16">
        <v>0</v>
      </c>
      <c r="L21" s="15">
        <v>0</v>
      </c>
      <c r="N21" s="15">
        <v>0</v>
      </c>
      <c r="P21" s="16">
        <v>0</v>
      </c>
      <c r="Q21" s="16">
        <v>0</v>
      </c>
    </row>
    <row r="22" spans="2:17">
      <c r="B22" s="13" t="s">
        <v>592</v>
      </c>
      <c r="C22" s="14"/>
      <c r="D22" s="13"/>
      <c r="E22" s="13"/>
      <c r="F22" s="13"/>
      <c r="G22" s="13"/>
      <c r="H22" s="14">
        <v>0</v>
      </c>
      <c r="I22" s="13"/>
      <c r="K22" s="16">
        <v>0</v>
      </c>
      <c r="L22" s="15">
        <v>0</v>
      </c>
      <c r="N22" s="15">
        <v>0</v>
      </c>
      <c r="P22" s="16">
        <v>0</v>
      </c>
      <c r="Q22" s="16">
        <v>0</v>
      </c>
    </row>
    <row r="23" spans="2:17">
      <c r="B23" s="13" t="s">
        <v>593</v>
      </c>
      <c r="C23" s="14"/>
      <c r="D23" s="13"/>
      <c r="E23" s="13"/>
      <c r="F23" s="13"/>
      <c r="G23" s="13"/>
      <c r="I23" s="13"/>
      <c r="L23" s="15">
        <v>0</v>
      </c>
      <c r="N23" s="15">
        <v>0</v>
      </c>
      <c r="P23" s="16">
        <v>0</v>
      </c>
      <c r="Q23" s="16">
        <v>0</v>
      </c>
    </row>
    <row r="24" spans="2:17">
      <c r="B24" s="13" t="s">
        <v>594</v>
      </c>
      <c r="C24" s="14"/>
      <c r="D24" s="13"/>
      <c r="E24" s="13"/>
      <c r="F24" s="13"/>
      <c r="G24" s="13"/>
      <c r="H24" s="14">
        <v>0</v>
      </c>
      <c r="I24" s="13"/>
      <c r="K24" s="16">
        <v>0</v>
      </c>
      <c r="L24" s="15">
        <v>0</v>
      </c>
      <c r="N24" s="15">
        <v>0</v>
      </c>
      <c r="P24" s="16">
        <v>0</v>
      </c>
      <c r="Q24" s="16">
        <v>0</v>
      </c>
    </row>
    <row r="25" spans="2:17">
      <c r="B25" s="13" t="s">
        <v>595</v>
      </c>
      <c r="C25" s="14"/>
      <c r="D25" s="13"/>
      <c r="E25" s="13"/>
      <c r="F25" s="13"/>
      <c r="G25" s="13"/>
      <c r="H25" s="14">
        <v>0</v>
      </c>
      <c r="I25" s="13"/>
      <c r="K25" s="16">
        <v>0</v>
      </c>
      <c r="L25" s="15">
        <v>0</v>
      </c>
      <c r="N25" s="15">
        <v>0</v>
      </c>
      <c r="P25" s="16">
        <v>0</v>
      </c>
      <c r="Q25" s="16">
        <v>0</v>
      </c>
    </row>
    <row r="26" spans="2:17">
      <c r="B26" s="13" t="s">
        <v>596</v>
      </c>
      <c r="C26" s="14"/>
      <c r="D26" s="13"/>
      <c r="E26" s="13"/>
      <c r="F26" s="13"/>
      <c r="G26" s="13"/>
      <c r="H26" s="14">
        <v>0</v>
      </c>
      <c r="I26" s="13"/>
      <c r="K26" s="16">
        <v>0</v>
      </c>
      <c r="L26" s="15">
        <v>0</v>
      </c>
      <c r="N26" s="15">
        <v>0</v>
      </c>
      <c r="P26" s="16">
        <v>0</v>
      </c>
      <c r="Q26" s="16">
        <v>0</v>
      </c>
    </row>
    <row r="27" spans="2:17">
      <c r="B27" s="13" t="s">
        <v>597</v>
      </c>
      <c r="C27" s="14"/>
      <c r="D27" s="13"/>
      <c r="E27" s="13"/>
      <c r="F27" s="13"/>
      <c r="G27" s="13"/>
      <c r="H27" s="14">
        <v>0</v>
      </c>
      <c r="I27" s="13"/>
      <c r="K27" s="16">
        <v>0</v>
      </c>
      <c r="L27" s="15">
        <v>0</v>
      </c>
      <c r="N27" s="15">
        <v>0</v>
      </c>
      <c r="P27" s="16">
        <v>0</v>
      </c>
      <c r="Q27" s="16">
        <v>0</v>
      </c>
    </row>
    <row r="30" spans="2:17">
      <c r="B30" s="6" t="s">
        <v>137</v>
      </c>
      <c r="C30" s="17"/>
      <c r="D30" s="6"/>
      <c r="E30" s="6"/>
      <c r="F30" s="6"/>
      <c r="G30" s="6"/>
      <c r="I30" s="6"/>
    </row>
    <row r="34" spans="2:2">
      <c r="B34" s="5" t="s">
        <v>83</v>
      </c>
    </row>
  </sheetData>
  <pageMargins left="0.75" right="0.75" top="1" bottom="1" header="0.5" footer="0.5"/>
  <pageSetup paperSize="9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P182"/>
  <sheetViews>
    <sheetView rightToLeft="1" workbookViewId="0"/>
  </sheetViews>
  <sheetFormatPr defaultColWidth="9.140625" defaultRowHeight="12.75"/>
  <cols>
    <col min="2" max="2" width="50.7109375" customWidth="1"/>
    <col min="3" max="3" width="12.7109375" customWidth="1"/>
    <col min="4" max="4" width="8.7109375" customWidth="1"/>
    <col min="5" max="5" width="10.7109375" customWidth="1"/>
    <col min="6" max="6" width="14.7109375" customWidth="1"/>
    <col min="7" max="7" width="8.7109375" customWidth="1"/>
    <col min="8" max="8" width="11.7109375" customWidth="1"/>
    <col min="9" max="9" width="14.7109375" customWidth="1"/>
    <col min="10" max="10" width="16.7109375" customWidth="1"/>
    <col min="11" max="11" width="20.7109375" customWidth="1"/>
    <col min="12" max="12" width="9.7109375" customWidth="1"/>
    <col min="13" max="13" width="15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598</v>
      </c>
    </row>
    <row r="7" spans="2:16" ht="15.75">
      <c r="B7" s="2" t="s">
        <v>139</v>
      </c>
    </row>
    <row r="8" spans="2:16">
      <c r="B8" s="3" t="s">
        <v>85</v>
      </c>
      <c r="C8" s="3" t="s">
        <v>86</v>
      </c>
      <c r="D8" s="3" t="s">
        <v>88</v>
      </c>
      <c r="E8" s="3" t="s">
        <v>89</v>
      </c>
      <c r="F8" s="3" t="s">
        <v>141</v>
      </c>
      <c r="G8" s="3" t="s">
        <v>142</v>
      </c>
      <c r="H8" s="3" t="s">
        <v>90</v>
      </c>
      <c r="I8" s="3" t="s">
        <v>91</v>
      </c>
      <c r="J8" s="3" t="s">
        <v>92</v>
      </c>
      <c r="K8" s="3" t="s">
        <v>143</v>
      </c>
      <c r="L8" s="3" t="s">
        <v>43</v>
      </c>
      <c r="M8" s="3" t="s">
        <v>599</v>
      </c>
      <c r="N8" s="3" t="s">
        <v>145</v>
      </c>
      <c r="O8" s="3" t="s">
        <v>146</v>
      </c>
      <c r="P8" s="3" t="s">
        <v>147</v>
      </c>
    </row>
    <row r="9" spans="2:16">
      <c r="B9" s="4"/>
      <c r="C9" s="4"/>
      <c r="D9" s="4"/>
      <c r="E9" s="4"/>
      <c r="F9" s="4" t="s">
        <v>148</v>
      </c>
      <c r="G9" s="4" t="s">
        <v>149</v>
      </c>
      <c r="H9" s="4"/>
      <c r="I9" s="4" t="s">
        <v>96</v>
      </c>
      <c r="J9" s="4" t="s">
        <v>96</v>
      </c>
      <c r="K9" s="4" t="s">
        <v>150</v>
      </c>
      <c r="L9" s="4" t="s">
        <v>151</v>
      </c>
      <c r="M9" s="4" t="s">
        <v>97</v>
      </c>
      <c r="N9" s="4" t="s">
        <v>96</v>
      </c>
      <c r="O9" s="4" t="s">
        <v>96</v>
      </c>
      <c r="P9" s="4" t="s">
        <v>96</v>
      </c>
    </row>
    <row r="11" spans="2:16">
      <c r="B11" s="3" t="s">
        <v>152</v>
      </c>
      <c r="C11" s="12"/>
      <c r="D11" s="3"/>
      <c r="E11" s="3"/>
      <c r="F11" s="3"/>
      <c r="G11" s="12">
        <v>9.34</v>
      </c>
      <c r="H11" s="3"/>
      <c r="J11" s="10">
        <v>4.8599999999999997E-2</v>
      </c>
      <c r="K11" s="9">
        <v>1077541024</v>
      </c>
      <c r="M11" s="9">
        <v>1183376.0900000001</v>
      </c>
      <c r="O11" s="10">
        <v>1</v>
      </c>
      <c r="P11" s="10">
        <v>0.34539999999999998</v>
      </c>
    </row>
    <row r="12" spans="2:16">
      <c r="B12" s="3" t="s">
        <v>99</v>
      </c>
      <c r="C12" s="12"/>
      <c r="D12" s="3"/>
      <c r="E12" s="3"/>
      <c r="F12" s="3"/>
      <c r="G12" s="12">
        <v>9.34</v>
      </c>
      <c r="H12" s="3"/>
      <c r="J12" s="10">
        <v>4.8599999999999997E-2</v>
      </c>
      <c r="K12" s="9">
        <v>1077541024</v>
      </c>
      <c r="M12" s="9">
        <v>1183376.0900000001</v>
      </c>
      <c r="O12" s="10">
        <v>1</v>
      </c>
      <c r="P12" s="10">
        <v>0.34539999999999998</v>
      </c>
    </row>
    <row r="13" spans="2:16">
      <c r="B13" s="13" t="s">
        <v>600</v>
      </c>
      <c r="C13" s="14"/>
      <c r="D13" s="13"/>
      <c r="E13" s="13"/>
      <c r="F13" s="13"/>
      <c r="G13" s="14">
        <v>0</v>
      </c>
      <c r="H13" s="13"/>
      <c r="J13" s="16">
        <v>0</v>
      </c>
      <c r="K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601</v>
      </c>
      <c r="C14" s="14"/>
      <c r="D14" s="13"/>
      <c r="E14" s="13"/>
      <c r="F14" s="13"/>
      <c r="G14" s="14">
        <v>9.34</v>
      </c>
      <c r="H14" s="13"/>
      <c r="J14" s="16">
        <v>4.8599999999999997E-2</v>
      </c>
      <c r="K14" s="15">
        <v>1077541024</v>
      </c>
      <c r="M14" s="15">
        <v>1183376.0900000001</v>
      </c>
      <c r="O14" s="16">
        <v>1</v>
      </c>
      <c r="P14" s="16">
        <v>0.34539999999999998</v>
      </c>
    </row>
    <row r="15" spans="2:16">
      <c r="B15" s="6" t="s">
        <v>602</v>
      </c>
      <c r="C15" s="17">
        <v>8288747</v>
      </c>
      <c r="D15" s="6" t="s">
        <v>159</v>
      </c>
      <c r="E15" s="6"/>
      <c r="F15" s="6" t="s">
        <v>603</v>
      </c>
      <c r="G15" s="17">
        <v>0.5</v>
      </c>
      <c r="H15" s="6" t="s">
        <v>103</v>
      </c>
      <c r="I15" s="19">
        <v>4.8000000000000001E-2</v>
      </c>
      <c r="J15" s="8">
        <v>4.8599999999999997E-2</v>
      </c>
      <c r="K15" s="7">
        <v>3328</v>
      </c>
      <c r="L15" s="7">
        <v>124.84</v>
      </c>
      <c r="M15" s="7">
        <v>4.1500000000000004</v>
      </c>
      <c r="N15" s="8">
        <v>0</v>
      </c>
      <c r="O15" s="8">
        <v>0</v>
      </c>
      <c r="P15" s="8">
        <v>0</v>
      </c>
    </row>
    <row r="16" spans="2:16">
      <c r="B16" s="6" t="s">
        <v>604</v>
      </c>
      <c r="C16" s="17">
        <v>8288748</v>
      </c>
      <c r="D16" s="6" t="s">
        <v>159</v>
      </c>
      <c r="E16" s="6"/>
      <c r="F16" s="6" t="s">
        <v>605</v>
      </c>
      <c r="G16" s="17">
        <v>0.57999999999999996</v>
      </c>
      <c r="H16" s="6" t="s">
        <v>103</v>
      </c>
      <c r="I16" s="19">
        <v>4.8000000000000001E-2</v>
      </c>
      <c r="J16" s="8">
        <v>4.8500000000000001E-2</v>
      </c>
      <c r="K16" s="7">
        <v>1408</v>
      </c>
      <c r="L16" s="7">
        <v>124.35</v>
      </c>
      <c r="M16" s="7">
        <v>1.75</v>
      </c>
      <c r="N16" s="8">
        <v>0</v>
      </c>
      <c r="O16" s="8">
        <v>0</v>
      </c>
      <c r="P16" s="8">
        <v>0</v>
      </c>
    </row>
    <row r="17" spans="2:16">
      <c r="B17" s="6" t="s">
        <v>606</v>
      </c>
      <c r="C17" s="17">
        <v>8288749</v>
      </c>
      <c r="D17" s="6" t="s">
        <v>159</v>
      </c>
      <c r="E17" s="6"/>
      <c r="F17" s="6" t="s">
        <v>607</v>
      </c>
      <c r="G17" s="17">
        <v>0.66</v>
      </c>
      <c r="H17" s="6" t="s">
        <v>103</v>
      </c>
      <c r="I17" s="19">
        <v>4.8000000000000001E-2</v>
      </c>
      <c r="J17" s="8">
        <v>4.8500000000000001E-2</v>
      </c>
      <c r="K17" s="7">
        <v>14977</v>
      </c>
      <c r="L17" s="7">
        <v>123.76</v>
      </c>
      <c r="M17" s="7">
        <v>18.54</v>
      </c>
      <c r="N17" s="8">
        <v>0</v>
      </c>
      <c r="O17" s="8">
        <v>0</v>
      </c>
      <c r="P17" s="8">
        <v>0</v>
      </c>
    </row>
    <row r="18" spans="2:16">
      <c r="B18" s="6" t="s">
        <v>608</v>
      </c>
      <c r="C18" s="17">
        <v>8288750</v>
      </c>
      <c r="D18" s="6" t="s">
        <v>159</v>
      </c>
      <c r="E18" s="6"/>
      <c r="F18" s="6" t="s">
        <v>609</v>
      </c>
      <c r="G18" s="17">
        <v>0.75</v>
      </c>
      <c r="H18" s="6" t="s">
        <v>103</v>
      </c>
      <c r="I18" s="19">
        <v>4.8000000000000001E-2</v>
      </c>
      <c r="J18" s="8">
        <v>4.8500000000000001E-2</v>
      </c>
      <c r="K18" s="7">
        <v>10241</v>
      </c>
      <c r="L18" s="7">
        <v>123.96</v>
      </c>
      <c r="M18" s="7">
        <v>12.69</v>
      </c>
      <c r="N18" s="8">
        <v>0</v>
      </c>
      <c r="O18" s="8">
        <v>0</v>
      </c>
      <c r="P18" s="8">
        <v>0</v>
      </c>
    </row>
    <row r="19" spans="2:16">
      <c r="B19" s="6" t="s">
        <v>610</v>
      </c>
      <c r="C19" s="17">
        <v>8288751</v>
      </c>
      <c r="D19" s="6" t="s">
        <v>159</v>
      </c>
      <c r="E19" s="6"/>
      <c r="F19" s="6" t="s">
        <v>611</v>
      </c>
      <c r="G19" s="17">
        <v>0.83</v>
      </c>
      <c r="H19" s="6" t="s">
        <v>103</v>
      </c>
      <c r="I19" s="19">
        <v>4.8000000000000001E-2</v>
      </c>
      <c r="J19" s="8">
        <v>4.8500000000000001E-2</v>
      </c>
      <c r="K19" s="7">
        <v>11649</v>
      </c>
      <c r="L19" s="7">
        <v>123.58</v>
      </c>
      <c r="M19" s="7">
        <v>14.4</v>
      </c>
      <c r="N19" s="8">
        <v>0</v>
      </c>
      <c r="O19" s="8">
        <v>0</v>
      </c>
      <c r="P19" s="8">
        <v>0</v>
      </c>
    </row>
    <row r="20" spans="2:16">
      <c r="B20" s="6" t="s">
        <v>612</v>
      </c>
      <c r="C20" s="17">
        <v>8287526</v>
      </c>
      <c r="D20" s="6" t="s">
        <v>159</v>
      </c>
      <c r="E20" s="6"/>
      <c r="F20" s="6" t="s">
        <v>613</v>
      </c>
      <c r="G20" s="17">
        <v>0.91</v>
      </c>
      <c r="H20" s="6" t="s">
        <v>103</v>
      </c>
      <c r="I20" s="19">
        <v>4.8000000000000001E-2</v>
      </c>
      <c r="J20" s="8">
        <v>4.8399999999999999E-2</v>
      </c>
      <c r="K20" s="7">
        <v>16897</v>
      </c>
      <c r="L20" s="7">
        <v>123.78</v>
      </c>
      <c r="M20" s="7">
        <v>20.92</v>
      </c>
      <c r="N20" s="8">
        <v>0</v>
      </c>
      <c r="O20" s="8">
        <v>0</v>
      </c>
      <c r="P20" s="8">
        <v>0</v>
      </c>
    </row>
    <row r="21" spans="2:16">
      <c r="B21" s="6" t="s">
        <v>614</v>
      </c>
      <c r="C21" s="17">
        <v>8287534</v>
      </c>
      <c r="D21" s="6" t="s">
        <v>159</v>
      </c>
      <c r="E21" s="6"/>
      <c r="F21" s="6" t="s">
        <v>615</v>
      </c>
      <c r="G21" s="17">
        <v>0.97</v>
      </c>
      <c r="H21" s="6" t="s">
        <v>103</v>
      </c>
      <c r="I21" s="19">
        <v>4.8000000000000001E-2</v>
      </c>
      <c r="J21" s="8">
        <v>4.8800000000000003E-2</v>
      </c>
      <c r="K21" s="7">
        <v>10625</v>
      </c>
      <c r="L21" s="7">
        <v>126.34</v>
      </c>
      <c r="M21" s="7">
        <v>13.42</v>
      </c>
      <c r="N21" s="8">
        <v>0</v>
      </c>
      <c r="O21" s="8">
        <v>0</v>
      </c>
      <c r="P21" s="8">
        <v>0</v>
      </c>
    </row>
    <row r="22" spans="2:16">
      <c r="B22" s="6" t="s">
        <v>616</v>
      </c>
      <c r="C22" s="17">
        <v>8287542</v>
      </c>
      <c r="D22" s="6" t="s">
        <v>159</v>
      </c>
      <c r="E22" s="6"/>
      <c r="F22" s="6" t="s">
        <v>617</v>
      </c>
      <c r="G22" s="17">
        <v>1.05</v>
      </c>
      <c r="H22" s="6" t="s">
        <v>103</v>
      </c>
      <c r="I22" s="19">
        <v>4.8000000000000001E-2</v>
      </c>
      <c r="J22" s="8">
        <v>4.8899999999999999E-2</v>
      </c>
      <c r="K22" s="7">
        <v>19841</v>
      </c>
      <c r="L22" s="7">
        <v>125.22</v>
      </c>
      <c r="M22" s="7">
        <v>24.84</v>
      </c>
      <c r="N22" s="8">
        <v>0</v>
      </c>
      <c r="O22" s="8">
        <v>0</v>
      </c>
      <c r="P22" s="8">
        <v>0</v>
      </c>
    </row>
    <row r="23" spans="2:16">
      <c r="B23" s="6" t="s">
        <v>618</v>
      </c>
      <c r="C23" s="17">
        <v>8287559</v>
      </c>
      <c r="D23" s="6" t="s">
        <v>159</v>
      </c>
      <c r="E23" s="6"/>
      <c r="F23" s="6" t="s">
        <v>619</v>
      </c>
      <c r="G23" s="17">
        <v>1.1399999999999999</v>
      </c>
      <c r="H23" s="6" t="s">
        <v>103</v>
      </c>
      <c r="I23" s="19">
        <v>4.8000000000000001E-2</v>
      </c>
      <c r="J23" s="8">
        <v>4.8500000000000001E-2</v>
      </c>
      <c r="K23" s="7">
        <v>5376</v>
      </c>
      <c r="L23" s="7">
        <v>123.53</v>
      </c>
      <c r="M23" s="7">
        <v>6.64</v>
      </c>
      <c r="N23" s="8">
        <v>0</v>
      </c>
      <c r="O23" s="8">
        <v>0</v>
      </c>
      <c r="P23" s="8">
        <v>0</v>
      </c>
    </row>
    <row r="24" spans="2:16">
      <c r="B24" s="6" t="s">
        <v>620</v>
      </c>
      <c r="C24" s="17">
        <v>8287567</v>
      </c>
      <c r="D24" s="6" t="s">
        <v>159</v>
      </c>
      <c r="E24" s="6"/>
      <c r="F24" s="6" t="s">
        <v>621</v>
      </c>
      <c r="G24" s="17">
        <v>1.22</v>
      </c>
      <c r="H24" s="6" t="s">
        <v>103</v>
      </c>
      <c r="I24" s="19">
        <v>4.8000000000000001E-2</v>
      </c>
      <c r="J24" s="8">
        <v>4.87E-2</v>
      </c>
      <c r="K24" s="7">
        <v>15873</v>
      </c>
      <c r="L24" s="7">
        <v>122.55</v>
      </c>
      <c r="M24" s="7">
        <v>19.45</v>
      </c>
      <c r="N24" s="8">
        <v>0</v>
      </c>
      <c r="O24" s="8">
        <v>0</v>
      </c>
      <c r="P24" s="8">
        <v>0</v>
      </c>
    </row>
    <row r="25" spans="2:16">
      <c r="B25" s="6" t="s">
        <v>622</v>
      </c>
      <c r="C25" s="17">
        <v>8287575</v>
      </c>
      <c r="D25" s="6" t="s">
        <v>159</v>
      </c>
      <c r="E25" s="6"/>
      <c r="F25" s="6" t="s">
        <v>623</v>
      </c>
      <c r="G25" s="17">
        <v>1.31</v>
      </c>
      <c r="H25" s="6" t="s">
        <v>103</v>
      </c>
      <c r="I25" s="19">
        <v>4.8000000000000001E-2</v>
      </c>
      <c r="J25" s="8">
        <v>4.87E-2</v>
      </c>
      <c r="K25" s="7">
        <v>16769</v>
      </c>
      <c r="L25" s="7">
        <v>120.98</v>
      </c>
      <c r="M25" s="7">
        <v>20.29</v>
      </c>
      <c r="N25" s="8">
        <v>0</v>
      </c>
      <c r="O25" s="8">
        <v>0</v>
      </c>
      <c r="P25" s="8">
        <v>0</v>
      </c>
    </row>
    <row r="26" spans="2:16">
      <c r="B26" s="6" t="s">
        <v>624</v>
      </c>
      <c r="C26" s="17">
        <v>8287583</v>
      </c>
      <c r="D26" s="6" t="s">
        <v>159</v>
      </c>
      <c r="E26" s="6"/>
      <c r="F26" s="6" t="s">
        <v>625</v>
      </c>
      <c r="G26" s="17">
        <v>1.39</v>
      </c>
      <c r="H26" s="6" t="s">
        <v>103</v>
      </c>
      <c r="I26" s="19">
        <v>4.8000000000000001E-2</v>
      </c>
      <c r="J26" s="8">
        <v>4.8399999999999999E-2</v>
      </c>
      <c r="K26" s="7">
        <v>23682</v>
      </c>
      <c r="L26" s="7">
        <v>119.28</v>
      </c>
      <c r="M26" s="7">
        <v>28.25</v>
      </c>
      <c r="N26" s="8">
        <v>0</v>
      </c>
      <c r="O26" s="8">
        <v>0</v>
      </c>
      <c r="P26" s="8">
        <v>0</v>
      </c>
    </row>
    <row r="27" spans="2:16">
      <c r="B27" s="6" t="s">
        <v>626</v>
      </c>
      <c r="C27" s="17">
        <v>8287591</v>
      </c>
      <c r="D27" s="6" t="s">
        <v>159</v>
      </c>
      <c r="E27" s="6"/>
      <c r="F27" s="6" t="s">
        <v>627</v>
      </c>
      <c r="G27" s="17">
        <v>1.44</v>
      </c>
      <c r="H27" s="6" t="s">
        <v>103</v>
      </c>
      <c r="I27" s="19">
        <v>4.8000000000000001E-2</v>
      </c>
      <c r="J27" s="8">
        <v>4.87E-2</v>
      </c>
      <c r="K27" s="7">
        <v>16385</v>
      </c>
      <c r="L27" s="7">
        <v>121.05</v>
      </c>
      <c r="M27" s="7">
        <v>19.829999999999998</v>
      </c>
      <c r="N27" s="8">
        <v>0</v>
      </c>
      <c r="O27" s="8">
        <v>0</v>
      </c>
      <c r="P27" s="8">
        <v>0</v>
      </c>
    </row>
    <row r="28" spans="2:16">
      <c r="B28" s="6" t="s">
        <v>628</v>
      </c>
      <c r="C28" s="17">
        <v>8287609</v>
      </c>
      <c r="D28" s="6" t="s">
        <v>159</v>
      </c>
      <c r="E28" s="6"/>
      <c r="F28" s="6" t="s">
        <v>629</v>
      </c>
      <c r="G28" s="17">
        <v>1.52</v>
      </c>
      <c r="H28" s="6" t="s">
        <v>103</v>
      </c>
      <c r="I28" s="19">
        <v>4.8000000000000001E-2</v>
      </c>
      <c r="J28" s="8">
        <v>4.87E-2</v>
      </c>
      <c r="K28" s="7">
        <v>15745</v>
      </c>
      <c r="L28" s="7">
        <v>120.91</v>
      </c>
      <c r="M28" s="7">
        <v>19.04</v>
      </c>
      <c r="N28" s="8">
        <v>0</v>
      </c>
      <c r="O28" s="8">
        <v>0</v>
      </c>
      <c r="P28" s="8">
        <v>0</v>
      </c>
    </row>
    <row r="29" spans="2:16">
      <c r="B29" s="6" t="s">
        <v>630</v>
      </c>
      <c r="C29" s="17">
        <v>8287617</v>
      </c>
      <c r="D29" s="6" t="s">
        <v>159</v>
      </c>
      <c r="E29" s="6"/>
      <c r="F29" s="6" t="s">
        <v>631</v>
      </c>
      <c r="G29" s="17">
        <v>1.6</v>
      </c>
      <c r="H29" s="6" t="s">
        <v>103</v>
      </c>
      <c r="I29" s="19">
        <v>4.8000000000000001E-2</v>
      </c>
      <c r="J29" s="8">
        <v>4.8599999999999997E-2</v>
      </c>
      <c r="K29" s="7">
        <v>19201</v>
      </c>
      <c r="L29" s="7">
        <v>120.23</v>
      </c>
      <c r="M29" s="7">
        <v>23.09</v>
      </c>
      <c r="N29" s="8">
        <v>0</v>
      </c>
      <c r="O29" s="8">
        <v>0</v>
      </c>
      <c r="P29" s="8">
        <v>0</v>
      </c>
    </row>
    <row r="30" spans="2:16">
      <c r="B30" s="6" t="s">
        <v>632</v>
      </c>
      <c r="C30" s="17">
        <v>8287625</v>
      </c>
      <c r="D30" s="6" t="s">
        <v>159</v>
      </c>
      <c r="E30" s="6"/>
      <c r="F30" s="6" t="s">
        <v>633</v>
      </c>
      <c r="G30" s="17">
        <v>1.69</v>
      </c>
      <c r="H30" s="6" t="s">
        <v>103</v>
      </c>
      <c r="I30" s="19">
        <v>4.8000000000000001E-2</v>
      </c>
      <c r="J30" s="8">
        <v>4.8599999999999997E-2</v>
      </c>
      <c r="K30" s="7">
        <v>27010</v>
      </c>
      <c r="L30" s="7">
        <v>119.4</v>
      </c>
      <c r="M30" s="7">
        <v>32.25</v>
      </c>
      <c r="N30" s="8">
        <v>0</v>
      </c>
      <c r="O30" s="8">
        <v>0</v>
      </c>
      <c r="P30" s="8">
        <v>0</v>
      </c>
    </row>
    <row r="31" spans="2:16">
      <c r="B31" s="6" t="s">
        <v>634</v>
      </c>
      <c r="C31" s="17">
        <v>8287633</v>
      </c>
      <c r="D31" s="6" t="s">
        <v>159</v>
      </c>
      <c r="E31" s="6"/>
      <c r="F31" s="6" t="s">
        <v>635</v>
      </c>
      <c r="G31" s="17">
        <v>1.77</v>
      </c>
      <c r="H31" s="6" t="s">
        <v>103</v>
      </c>
      <c r="I31" s="19">
        <v>4.8000000000000001E-2</v>
      </c>
      <c r="J31" s="8">
        <v>4.8500000000000001E-2</v>
      </c>
      <c r="K31" s="7">
        <v>21122</v>
      </c>
      <c r="L31" s="7">
        <v>118.92</v>
      </c>
      <c r="M31" s="7">
        <v>25.12</v>
      </c>
      <c r="N31" s="8">
        <v>0</v>
      </c>
      <c r="O31" s="8">
        <v>0</v>
      </c>
      <c r="P31" s="8">
        <v>0</v>
      </c>
    </row>
    <row r="32" spans="2:16">
      <c r="B32" s="6" t="s">
        <v>636</v>
      </c>
      <c r="C32" s="17">
        <v>8287641</v>
      </c>
      <c r="D32" s="6" t="s">
        <v>159</v>
      </c>
      <c r="E32" s="6"/>
      <c r="F32" s="6" t="s">
        <v>637</v>
      </c>
      <c r="G32" s="17">
        <v>1.85</v>
      </c>
      <c r="H32" s="6" t="s">
        <v>103</v>
      </c>
      <c r="I32" s="19">
        <v>4.8000000000000001E-2</v>
      </c>
      <c r="J32" s="8">
        <v>4.8500000000000001E-2</v>
      </c>
      <c r="K32" s="7">
        <v>27266</v>
      </c>
      <c r="L32" s="7">
        <v>119.28</v>
      </c>
      <c r="M32" s="7">
        <v>32.520000000000003</v>
      </c>
      <c r="N32" s="8">
        <v>0</v>
      </c>
      <c r="O32" s="8">
        <v>0</v>
      </c>
      <c r="P32" s="8">
        <v>0</v>
      </c>
    </row>
    <row r="33" spans="2:16">
      <c r="B33" s="6" t="s">
        <v>638</v>
      </c>
      <c r="C33" s="17">
        <v>8287658</v>
      </c>
      <c r="D33" s="6" t="s">
        <v>159</v>
      </c>
      <c r="E33" s="6"/>
      <c r="F33" s="6" t="s">
        <v>639</v>
      </c>
      <c r="G33" s="17">
        <v>1.89</v>
      </c>
      <c r="H33" s="6" t="s">
        <v>103</v>
      </c>
      <c r="I33" s="19">
        <v>4.8000000000000001E-2</v>
      </c>
      <c r="J33" s="8">
        <v>4.87E-2</v>
      </c>
      <c r="K33" s="7">
        <v>26754</v>
      </c>
      <c r="L33" s="7">
        <v>121.98</v>
      </c>
      <c r="M33" s="7">
        <v>32.630000000000003</v>
      </c>
      <c r="N33" s="8">
        <v>0</v>
      </c>
      <c r="O33" s="8">
        <v>0</v>
      </c>
      <c r="P33" s="8">
        <v>0</v>
      </c>
    </row>
    <row r="34" spans="2:16">
      <c r="B34" s="6" t="s">
        <v>640</v>
      </c>
      <c r="C34" s="17">
        <v>8287666</v>
      </c>
      <c r="D34" s="6" t="s">
        <v>159</v>
      </c>
      <c r="E34" s="6"/>
      <c r="F34" s="6" t="s">
        <v>641</v>
      </c>
      <c r="G34" s="17">
        <v>1.98</v>
      </c>
      <c r="H34" s="6" t="s">
        <v>103</v>
      </c>
      <c r="I34" s="19">
        <v>4.8000000000000001E-2</v>
      </c>
      <c r="J34" s="8">
        <v>4.87E-2</v>
      </c>
      <c r="K34" s="7">
        <v>17537</v>
      </c>
      <c r="L34" s="7">
        <v>121.37</v>
      </c>
      <c r="M34" s="7">
        <v>21.29</v>
      </c>
      <c r="N34" s="8">
        <v>0</v>
      </c>
      <c r="O34" s="8">
        <v>0</v>
      </c>
      <c r="P34" s="8">
        <v>0</v>
      </c>
    </row>
    <row r="35" spans="2:16">
      <c r="B35" s="6" t="s">
        <v>642</v>
      </c>
      <c r="C35" s="17">
        <v>8287674</v>
      </c>
      <c r="D35" s="6" t="s">
        <v>159</v>
      </c>
      <c r="E35" s="6"/>
      <c r="F35" s="6" t="s">
        <v>643</v>
      </c>
      <c r="G35" s="17">
        <v>2.06</v>
      </c>
      <c r="H35" s="6" t="s">
        <v>103</v>
      </c>
      <c r="I35" s="19">
        <v>4.8000000000000001E-2</v>
      </c>
      <c r="J35" s="8">
        <v>4.8599999999999997E-2</v>
      </c>
      <c r="K35" s="7">
        <v>28034</v>
      </c>
      <c r="L35" s="7">
        <v>119.89</v>
      </c>
      <c r="M35" s="7">
        <v>33.61</v>
      </c>
      <c r="N35" s="8">
        <v>0</v>
      </c>
      <c r="O35" s="8">
        <v>0</v>
      </c>
      <c r="P35" s="8">
        <v>0</v>
      </c>
    </row>
    <row r="36" spans="2:16">
      <c r="B36" s="6" t="s">
        <v>644</v>
      </c>
      <c r="C36" s="17">
        <v>8287682</v>
      </c>
      <c r="D36" s="6" t="s">
        <v>159</v>
      </c>
      <c r="E36" s="6"/>
      <c r="F36" s="6" t="s">
        <v>645</v>
      </c>
      <c r="G36" s="17">
        <v>2.14</v>
      </c>
      <c r="H36" s="6" t="s">
        <v>103</v>
      </c>
      <c r="I36" s="19">
        <v>4.8000000000000001E-2</v>
      </c>
      <c r="J36" s="8">
        <v>4.8599999999999997E-2</v>
      </c>
      <c r="K36" s="7">
        <v>33410</v>
      </c>
      <c r="L36" s="7">
        <v>118.95</v>
      </c>
      <c r="M36" s="7">
        <v>39.74</v>
      </c>
      <c r="N36" s="8">
        <v>0</v>
      </c>
      <c r="O36" s="8">
        <v>0</v>
      </c>
      <c r="P36" s="8">
        <v>0</v>
      </c>
    </row>
    <row r="37" spans="2:16">
      <c r="B37" s="6" t="s">
        <v>646</v>
      </c>
      <c r="C37" s="17">
        <v>8287690</v>
      </c>
      <c r="D37" s="6" t="s">
        <v>159</v>
      </c>
      <c r="E37" s="6"/>
      <c r="F37" s="6" t="s">
        <v>647</v>
      </c>
      <c r="G37" s="17">
        <v>2.23</v>
      </c>
      <c r="H37" s="6" t="s">
        <v>103</v>
      </c>
      <c r="I37" s="19">
        <v>4.8000000000000001E-2</v>
      </c>
      <c r="J37" s="8">
        <v>4.8599999999999997E-2</v>
      </c>
      <c r="K37" s="7">
        <v>26498</v>
      </c>
      <c r="L37" s="7">
        <v>118.14</v>
      </c>
      <c r="M37" s="7">
        <v>31.3</v>
      </c>
      <c r="N37" s="8">
        <v>0</v>
      </c>
      <c r="O37" s="8">
        <v>0</v>
      </c>
      <c r="P37" s="8">
        <v>0</v>
      </c>
    </row>
    <row r="38" spans="2:16">
      <c r="B38" s="6" t="s">
        <v>648</v>
      </c>
      <c r="C38" s="17">
        <v>8287708</v>
      </c>
      <c r="D38" s="6" t="s">
        <v>159</v>
      </c>
      <c r="E38" s="6"/>
      <c r="F38" s="6" t="s">
        <v>649</v>
      </c>
      <c r="G38" s="17">
        <v>2.31</v>
      </c>
      <c r="H38" s="6" t="s">
        <v>103</v>
      </c>
      <c r="I38" s="19">
        <v>4.8000000000000001E-2</v>
      </c>
      <c r="J38" s="8">
        <v>4.8500000000000001E-2</v>
      </c>
      <c r="K38" s="7">
        <v>29698</v>
      </c>
      <c r="L38" s="7">
        <v>117.15</v>
      </c>
      <c r="M38" s="7">
        <v>34.79</v>
      </c>
      <c r="N38" s="8">
        <v>0</v>
      </c>
      <c r="O38" s="8">
        <v>0</v>
      </c>
      <c r="P38" s="8">
        <v>0</v>
      </c>
    </row>
    <row r="39" spans="2:16">
      <c r="B39" s="6" t="s">
        <v>650</v>
      </c>
      <c r="C39" s="17">
        <v>8287716</v>
      </c>
      <c r="D39" s="6" t="s">
        <v>159</v>
      </c>
      <c r="E39" s="6"/>
      <c r="F39" s="6" t="s">
        <v>651</v>
      </c>
      <c r="G39" s="17">
        <v>2.34</v>
      </c>
      <c r="H39" s="6" t="s">
        <v>103</v>
      </c>
      <c r="I39" s="19">
        <v>4.8000000000000001E-2</v>
      </c>
      <c r="J39" s="8">
        <v>4.8500000000000001E-2</v>
      </c>
      <c r="K39" s="7">
        <v>44163</v>
      </c>
      <c r="L39" s="7">
        <v>118.9</v>
      </c>
      <c r="M39" s="7">
        <v>52.51</v>
      </c>
      <c r="N39" s="8">
        <v>0</v>
      </c>
      <c r="O39" s="8">
        <v>0</v>
      </c>
      <c r="P39" s="8">
        <v>0</v>
      </c>
    </row>
    <row r="40" spans="2:16">
      <c r="B40" s="6" t="s">
        <v>652</v>
      </c>
      <c r="C40" s="17">
        <v>8287724</v>
      </c>
      <c r="D40" s="6" t="s">
        <v>159</v>
      </c>
      <c r="E40" s="6"/>
      <c r="F40" s="6" t="s">
        <v>653</v>
      </c>
      <c r="G40" s="17">
        <v>2.42</v>
      </c>
      <c r="H40" s="6" t="s">
        <v>103</v>
      </c>
      <c r="I40" s="19">
        <v>4.8000000000000001E-2</v>
      </c>
      <c r="J40" s="8">
        <v>4.8599999999999997E-2</v>
      </c>
      <c r="K40" s="7">
        <v>51332</v>
      </c>
      <c r="L40" s="7">
        <v>118.09</v>
      </c>
      <c r="M40" s="7">
        <v>60.62</v>
      </c>
      <c r="N40" s="8">
        <v>0</v>
      </c>
      <c r="O40" s="8">
        <v>1E-4</v>
      </c>
      <c r="P40" s="8">
        <v>0</v>
      </c>
    </row>
    <row r="41" spans="2:16">
      <c r="B41" s="6" t="s">
        <v>654</v>
      </c>
      <c r="C41" s="17">
        <v>8287732</v>
      </c>
      <c r="D41" s="6" t="s">
        <v>159</v>
      </c>
      <c r="E41" s="6"/>
      <c r="F41" s="6" t="s">
        <v>655</v>
      </c>
      <c r="G41" s="17">
        <v>2.5</v>
      </c>
      <c r="H41" s="6" t="s">
        <v>103</v>
      </c>
      <c r="I41" s="19">
        <v>4.8000000000000001E-2</v>
      </c>
      <c r="J41" s="8">
        <v>4.8599999999999997E-2</v>
      </c>
      <c r="K41" s="7">
        <v>35971</v>
      </c>
      <c r="L41" s="7">
        <v>117.32</v>
      </c>
      <c r="M41" s="7">
        <v>42.2</v>
      </c>
      <c r="N41" s="8">
        <v>0</v>
      </c>
      <c r="O41" s="8">
        <v>0</v>
      </c>
      <c r="P41" s="8">
        <v>0</v>
      </c>
    </row>
    <row r="42" spans="2:16">
      <c r="B42" s="6" t="s">
        <v>656</v>
      </c>
      <c r="C42" s="17">
        <v>8287740</v>
      </c>
      <c r="D42" s="6" t="s">
        <v>159</v>
      </c>
      <c r="E42" s="6"/>
      <c r="F42" s="6" t="s">
        <v>657</v>
      </c>
      <c r="G42" s="17">
        <v>2.59</v>
      </c>
      <c r="H42" s="6" t="s">
        <v>103</v>
      </c>
      <c r="I42" s="19">
        <v>4.8000000000000001E-2</v>
      </c>
      <c r="J42" s="8">
        <v>4.8599999999999997E-2</v>
      </c>
      <c r="K42" s="7">
        <v>74630</v>
      </c>
      <c r="L42" s="7">
        <v>116.73</v>
      </c>
      <c r="M42" s="7">
        <v>87.11</v>
      </c>
      <c r="N42" s="8">
        <v>0</v>
      </c>
      <c r="O42" s="8">
        <v>1E-4</v>
      </c>
      <c r="P42" s="8">
        <v>0</v>
      </c>
    </row>
    <row r="43" spans="2:16">
      <c r="B43" s="6" t="s">
        <v>658</v>
      </c>
      <c r="C43" s="17">
        <v>8287757</v>
      </c>
      <c r="D43" s="6" t="s">
        <v>159</v>
      </c>
      <c r="E43" s="6"/>
      <c r="F43" s="6" t="s">
        <v>659</v>
      </c>
      <c r="G43" s="17">
        <v>2.67</v>
      </c>
      <c r="H43" s="6" t="s">
        <v>103</v>
      </c>
      <c r="I43" s="19">
        <v>4.8000000000000001E-2</v>
      </c>
      <c r="J43" s="8">
        <v>4.8599999999999997E-2</v>
      </c>
      <c r="K43" s="7">
        <v>41987</v>
      </c>
      <c r="L43" s="7">
        <v>115.84</v>
      </c>
      <c r="M43" s="7">
        <v>48.64</v>
      </c>
      <c r="N43" s="8">
        <v>0</v>
      </c>
      <c r="O43" s="8">
        <v>0</v>
      </c>
      <c r="P43" s="8">
        <v>0</v>
      </c>
    </row>
    <row r="44" spans="2:16">
      <c r="B44" s="6" t="s">
        <v>660</v>
      </c>
      <c r="C44" s="17">
        <v>8287765</v>
      </c>
      <c r="D44" s="6" t="s">
        <v>159</v>
      </c>
      <c r="E44" s="6"/>
      <c r="F44" s="6" t="s">
        <v>661</v>
      </c>
      <c r="G44" s="17">
        <v>2.75</v>
      </c>
      <c r="H44" s="6" t="s">
        <v>103</v>
      </c>
      <c r="I44" s="19">
        <v>4.8000000000000001E-2</v>
      </c>
      <c r="J44" s="8">
        <v>4.8599999999999997E-2</v>
      </c>
      <c r="K44" s="7">
        <v>39043</v>
      </c>
      <c r="L44" s="7">
        <v>115.18</v>
      </c>
      <c r="M44" s="7">
        <v>44.97</v>
      </c>
      <c r="N44" s="8">
        <v>0</v>
      </c>
      <c r="O44" s="8">
        <v>0</v>
      </c>
      <c r="P44" s="8">
        <v>0</v>
      </c>
    </row>
    <row r="45" spans="2:16">
      <c r="B45" s="6" t="s">
        <v>662</v>
      </c>
      <c r="C45" s="17">
        <v>8287773</v>
      </c>
      <c r="D45" s="6" t="s">
        <v>159</v>
      </c>
      <c r="E45" s="6"/>
      <c r="F45" s="6" t="s">
        <v>663</v>
      </c>
      <c r="G45" s="17">
        <v>2.77</v>
      </c>
      <c r="H45" s="6" t="s">
        <v>103</v>
      </c>
      <c r="I45" s="19">
        <v>4.8000000000000001E-2</v>
      </c>
      <c r="J45" s="8">
        <v>4.8599999999999997E-2</v>
      </c>
      <c r="K45" s="7">
        <v>90887</v>
      </c>
      <c r="L45" s="7">
        <v>117.1</v>
      </c>
      <c r="M45" s="7">
        <v>106.43</v>
      </c>
      <c r="N45" s="8">
        <v>0</v>
      </c>
      <c r="O45" s="8">
        <v>1E-4</v>
      </c>
      <c r="P45" s="8">
        <v>0</v>
      </c>
    </row>
    <row r="46" spans="2:16">
      <c r="B46" s="6" t="s">
        <v>664</v>
      </c>
      <c r="C46" s="17">
        <v>8287781</v>
      </c>
      <c r="D46" s="6" t="s">
        <v>159</v>
      </c>
      <c r="E46" s="6"/>
      <c r="F46" s="6" t="s">
        <v>665</v>
      </c>
      <c r="G46" s="17">
        <v>2.85</v>
      </c>
      <c r="H46" s="6" t="s">
        <v>103</v>
      </c>
      <c r="I46" s="19">
        <v>4.8000000000000001E-2</v>
      </c>
      <c r="J46" s="8">
        <v>4.87E-2</v>
      </c>
      <c r="K46" s="7">
        <v>34947</v>
      </c>
      <c r="L46" s="7">
        <v>116.4</v>
      </c>
      <c r="M46" s="7">
        <v>40.68</v>
      </c>
      <c r="N46" s="8">
        <v>0</v>
      </c>
      <c r="O46" s="8">
        <v>0</v>
      </c>
      <c r="P46" s="8">
        <v>0</v>
      </c>
    </row>
    <row r="47" spans="2:16">
      <c r="B47" s="6" t="s">
        <v>666</v>
      </c>
      <c r="C47" s="17">
        <v>8287799</v>
      </c>
      <c r="D47" s="6" t="s">
        <v>159</v>
      </c>
      <c r="E47" s="6"/>
      <c r="F47" s="6" t="s">
        <v>667</v>
      </c>
      <c r="G47" s="17">
        <v>2.94</v>
      </c>
      <c r="H47" s="6" t="s">
        <v>103</v>
      </c>
      <c r="I47" s="19">
        <v>4.8000000000000001E-2</v>
      </c>
      <c r="J47" s="8">
        <v>4.8599999999999997E-2</v>
      </c>
      <c r="K47" s="7">
        <v>60292</v>
      </c>
      <c r="L47" s="7">
        <v>115.29</v>
      </c>
      <c r="M47" s="7">
        <v>69.510000000000005</v>
      </c>
      <c r="N47" s="8">
        <v>0</v>
      </c>
      <c r="O47" s="8">
        <v>1E-4</v>
      </c>
      <c r="P47" s="8">
        <v>0</v>
      </c>
    </row>
    <row r="48" spans="2:16">
      <c r="B48" s="6" t="s">
        <v>668</v>
      </c>
      <c r="C48" s="17">
        <v>8287807</v>
      </c>
      <c r="D48" s="6" t="s">
        <v>159</v>
      </c>
      <c r="E48" s="6"/>
      <c r="F48" s="6" t="s">
        <v>669</v>
      </c>
      <c r="G48" s="17">
        <v>3.02</v>
      </c>
      <c r="H48" s="6" t="s">
        <v>103</v>
      </c>
      <c r="I48" s="19">
        <v>4.8000000000000001E-2</v>
      </c>
      <c r="J48" s="8">
        <v>4.8599999999999997E-2</v>
      </c>
      <c r="K48" s="7">
        <v>71173</v>
      </c>
      <c r="L48" s="7">
        <v>114.28</v>
      </c>
      <c r="M48" s="7">
        <v>81.33</v>
      </c>
      <c r="N48" s="8">
        <v>0</v>
      </c>
      <c r="O48" s="8">
        <v>1E-4</v>
      </c>
      <c r="P48" s="8">
        <v>0</v>
      </c>
    </row>
    <row r="49" spans="2:16">
      <c r="B49" s="6" t="s">
        <v>670</v>
      </c>
      <c r="C49" s="17">
        <v>8287815</v>
      </c>
      <c r="D49" s="6" t="s">
        <v>159</v>
      </c>
      <c r="E49" s="6"/>
      <c r="F49" s="6" t="s">
        <v>671</v>
      </c>
      <c r="G49" s="17">
        <v>3.11</v>
      </c>
      <c r="H49" s="6" t="s">
        <v>103</v>
      </c>
      <c r="I49" s="19">
        <v>4.8000000000000001E-2</v>
      </c>
      <c r="J49" s="8">
        <v>4.8599999999999997E-2</v>
      </c>
      <c r="K49" s="7">
        <v>124041</v>
      </c>
      <c r="L49" s="7">
        <v>113.38</v>
      </c>
      <c r="M49" s="7">
        <v>140.63999999999999</v>
      </c>
      <c r="N49" s="8">
        <v>0</v>
      </c>
      <c r="O49" s="8">
        <v>1E-4</v>
      </c>
      <c r="P49" s="8">
        <v>0</v>
      </c>
    </row>
    <row r="50" spans="2:16">
      <c r="B50" s="6" t="s">
        <v>672</v>
      </c>
      <c r="C50" s="17">
        <v>8287823</v>
      </c>
      <c r="D50" s="6" t="s">
        <v>159</v>
      </c>
      <c r="E50" s="6"/>
      <c r="F50" s="6" t="s">
        <v>673</v>
      </c>
      <c r="G50" s="17">
        <v>3.19</v>
      </c>
      <c r="H50" s="6" t="s">
        <v>103</v>
      </c>
      <c r="I50" s="19">
        <v>4.8000000000000001E-2</v>
      </c>
      <c r="J50" s="8">
        <v>4.8500000000000001E-2</v>
      </c>
      <c r="K50" s="7">
        <v>35459</v>
      </c>
      <c r="L50" s="7">
        <v>113.29</v>
      </c>
      <c r="M50" s="7">
        <v>40.17</v>
      </c>
      <c r="N50" s="8">
        <v>0</v>
      </c>
      <c r="O50" s="8">
        <v>0</v>
      </c>
      <c r="P50" s="8">
        <v>0</v>
      </c>
    </row>
    <row r="51" spans="2:16">
      <c r="B51" s="6" t="s">
        <v>674</v>
      </c>
      <c r="C51" s="17">
        <v>8287831</v>
      </c>
      <c r="D51" s="6" t="s">
        <v>159</v>
      </c>
      <c r="E51" s="6"/>
      <c r="F51" s="6" t="s">
        <v>675</v>
      </c>
      <c r="G51" s="17">
        <v>3.2</v>
      </c>
      <c r="H51" s="6" t="s">
        <v>103</v>
      </c>
      <c r="I51" s="19">
        <v>4.8000000000000001E-2</v>
      </c>
      <c r="J51" s="8">
        <v>4.8599999999999997E-2</v>
      </c>
      <c r="K51" s="7">
        <v>42115</v>
      </c>
      <c r="L51" s="7">
        <v>114.96</v>
      </c>
      <c r="M51" s="7">
        <v>48.42</v>
      </c>
      <c r="N51" s="8">
        <v>0</v>
      </c>
      <c r="O51" s="8">
        <v>0</v>
      </c>
      <c r="P51" s="8">
        <v>0</v>
      </c>
    </row>
    <row r="52" spans="2:16">
      <c r="B52" s="6" t="s">
        <v>676</v>
      </c>
      <c r="C52" s="17">
        <v>8287849</v>
      </c>
      <c r="D52" s="6" t="s">
        <v>159</v>
      </c>
      <c r="E52" s="6"/>
      <c r="F52" s="6" t="s">
        <v>677</v>
      </c>
      <c r="G52" s="17">
        <v>3.28</v>
      </c>
      <c r="H52" s="6" t="s">
        <v>103</v>
      </c>
      <c r="I52" s="19">
        <v>4.8000000000000001E-2</v>
      </c>
      <c r="J52" s="8">
        <v>4.8599999999999997E-2</v>
      </c>
      <c r="K52" s="7">
        <v>116617</v>
      </c>
      <c r="L52" s="7">
        <v>114.73</v>
      </c>
      <c r="M52" s="7">
        <v>133.79</v>
      </c>
      <c r="N52" s="8">
        <v>0</v>
      </c>
      <c r="O52" s="8">
        <v>1E-4</v>
      </c>
      <c r="P52" s="8">
        <v>0</v>
      </c>
    </row>
    <row r="53" spans="2:16">
      <c r="B53" s="6" t="s">
        <v>678</v>
      </c>
      <c r="C53" s="17">
        <v>71119127</v>
      </c>
      <c r="D53" s="6" t="s">
        <v>159</v>
      </c>
      <c r="E53" s="6"/>
      <c r="F53" s="6" t="s">
        <v>679</v>
      </c>
      <c r="G53" s="17">
        <v>3.36</v>
      </c>
      <c r="H53" s="6" t="s">
        <v>103</v>
      </c>
      <c r="I53" s="19">
        <v>4.8000000000000001E-2</v>
      </c>
      <c r="J53" s="8">
        <v>4.8599999999999997E-2</v>
      </c>
      <c r="K53" s="7">
        <v>120201</v>
      </c>
      <c r="L53" s="7">
        <v>114.19</v>
      </c>
      <c r="M53" s="7">
        <v>137.25</v>
      </c>
      <c r="N53" s="8">
        <v>0</v>
      </c>
      <c r="O53" s="8">
        <v>1E-4</v>
      </c>
      <c r="P53" s="8">
        <v>0</v>
      </c>
    </row>
    <row r="54" spans="2:16">
      <c r="B54" s="6" t="s">
        <v>680</v>
      </c>
      <c r="C54" s="17">
        <v>8287864</v>
      </c>
      <c r="D54" s="6" t="s">
        <v>159</v>
      </c>
      <c r="E54" s="6"/>
      <c r="F54" s="6" t="s">
        <v>681</v>
      </c>
      <c r="G54" s="17">
        <v>3.45</v>
      </c>
      <c r="H54" s="6" t="s">
        <v>103</v>
      </c>
      <c r="I54" s="19">
        <v>4.8000000000000001E-2</v>
      </c>
      <c r="J54" s="8">
        <v>4.8599999999999997E-2</v>
      </c>
      <c r="K54" s="7">
        <v>140298</v>
      </c>
      <c r="L54" s="7">
        <v>113.84</v>
      </c>
      <c r="M54" s="7">
        <v>159.71</v>
      </c>
      <c r="N54" s="8">
        <v>0</v>
      </c>
      <c r="O54" s="8">
        <v>1E-4</v>
      </c>
      <c r="P54" s="8">
        <v>0</v>
      </c>
    </row>
    <row r="55" spans="2:16">
      <c r="B55" s="6" t="s">
        <v>682</v>
      </c>
      <c r="C55" s="17">
        <v>82888779</v>
      </c>
      <c r="D55" s="6" t="s">
        <v>159</v>
      </c>
      <c r="E55" s="6"/>
      <c r="F55" s="6" t="s">
        <v>683</v>
      </c>
      <c r="G55" s="17">
        <v>3.53</v>
      </c>
      <c r="H55" s="6" t="s">
        <v>103</v>
      </c>
      <c r="I55" s="19">
        <v>4.8000000000000001E-2</v>
      </c>
      <c r="J55" s="8">
        <v>4.8500000000000001E-2</v>
      </c>
      <c r="K55" s="7">
        <v>149515</v>
      </c>
      <c r="L55" s="7">
        <v>113.42</v>
      </c>
      <c r="M55" s="7">
        <v>169.58</v>
      </c>
      <c r="N55" s="8">
        <v>0</v>
      </c>
      <c r="O55" s="8">
        <v>1E-4</v>
      </c>
      <c r="P55" s="8">
        <v>0</v>
      </c>
    </row>
    <row r="56" spans="2:16">
      <c r="B56" s="6" t="s">
        <v>684</v>
      </c>
      <c r="C56" s="17">
        <v>82888788</v>
      </c>
      <c r="D56" s="6" t="s">
        <v>159</v>
      </c>
      <c r="E56" s="6"/>
      <c r="F56" s="6" t="s">
        <v>685</v>
      </c>
      <c r="G56" s="17">
        <v>3.61</v>
      </c>
      <c r="H56" s="6" t="s">
        <v>103</v>
      </c>
      <c r="I56" s="19">
        <v>4.8000000000000001E-2</v>
      </c>
      <c r="J56" s="8">
        <v>4.8599999999999997E-2</v>
      </c>
      <c r="K56" s="7">
        <v>171149</v>
      </c>
      <c r="L56" s="7">
        <v>112.96</v>
      </c>
      <c r="M56" s="7">
        <v>193.34</v>
      </c>
      <c r="N56" s="8">
        <v>0</v>
      </c>
      <c r="O56" s="8">
        <v>2.0000000000000001E-4</v>
      </c>
      <c r="P56" s="8">
        <v>1E-4</v>
      </c>
    </row>
    <row r="57" spans="2:16">
      <c r="B57" s="6" t="s">
        <v>686</v>
      </c>
      <c r="C57" s="17">
        <v>82888789</v>
      </c>
      <c r="D57" s="6" t="s">
        <v>159</v>
      </c>
      <c r="E57" s="6"/>
      <c r="F57" s="6" t="s">
        <v>687</v>
      </c>
      <c r="G57" s="17">
        <v>3.61</v>
      </c>
      <c r="H57" s="6" t="s">
        <v>103</v>
      </c>
      <c r="I57" s="19">
        <v>4.8000000000000001E-2</v>
      </c>
      <c r="J57" s="8">
        <v>4.8599999999999997E-2</v>
      </c>
      <c r="K57" s="7">
        <v>162700</v>
      </c>
      <c r="L57" s="7">
        <v>115.18</v>
      </c>
      <c r="M57" s="7">
        <v>187.41</v>
      </c>
      <c r="N57" s="8">
        <v>0</v>
      </c>
      <c r="O57" s="8">
        <v>2.0000000000000001E-4</v>
      </c>
      <c r="P57" s="8">
        <v>1E-4</v>
      </c>
    </row>
    <row r="58" spans="2:16">
      <c r="B58" s="6" t="s">
        <v>688</v>
      </c>
      <c r="C58" s="17">
        <v>82888790</v>
      </c>
      <c r="D58" s="6" t="s">
        <v>159</v>
      </c>
      <c r="E58" s="6"/>
      <c r="F58" s="6" t="s">
        <v>689</v>
      </c>
      <c r="G58" s="17">
        <v>3.69</v>
      </c>
      <c r="H58" s="6" t="s">
        <v>103</v>
      </c>
      <c r="I58" s="19">
        <v>4.8000000000000001E-2</v>
      </c>
      <c r="J58" s="8">
        <v>4.8599999999999997E-2</v>
      </c>
      <c r="K58" s="7">
        <v>154635</v>
      </c>
      <c r="L58" s="7">
        <v>114.29</v>
      </c>
      <c r="M58" s="7">
        <v>176.73</v>
      </c>
      <c r="N58" s="8">
        <v>0</v>
      </c>
      <c r="O58" s="8">
        <v>1E-4</v>
      </c>
      <c r="P58" s="8">
        <v>1E-4</v>
      </c>
    </row>
    <row r="59" spans="2:16">
      <c r="B59" s="6" t="s">
        <v>690</v>
      </c>
      <c r="C59" s="17">
        <v>82888791</v>
      </c>
      <c r="D59" s="6" t="s">
        <v>159</v>
      </c>
      <c r="E59" s="6"/>
      <c r="F59" s="6" t="s">
        <v>691</v>
      </c>
      <c r="G59" s="17">
        <v>3.77</v>
      </c>
      <c r="H59" s="6" t="s">
        <v>103</v>
      </c>
      <c r="I59" s="19">
        <v>4.8000000000000001E-2</v>
      </c>
      <c r="J59" s="8">
        <v>4.8599999999999997E-2</v>
      </c>
      <c r="K59" s="7">
        <v>36483</v>
      </c>
      <c r="L59" s="7">
        <v>112.89</v>
      </c>
      <c r="M59" s="7">
        <v>41.18</v>
      </c>
      <c r="N59" s="8">
        <v>0</v>
      </c>
      <c r="O59" s="8">
        <v>0</v>
      </c>
      <c r="P59" s="8">
        <v>0</v>
      </c>
    </row>
    <row r="60" spans="2:16">
      <c r="B60" s="6" t="s">
        <v>692</v>
      </c>
      <c r="C60" s="17">
        <v>82888792</v>
      </c>
      <c r="D60" s="6" t="s">
        <v>159</v>
      </c>
      <c r="E60" s="6"/>
      <c r="F60" s="6" t="s">
        <v>693</v>
      </c>
      <c r="G60" s="17">
        <v>3.86</v>
      </c>
      <c r="H60" s="6" t="s">
        <v>103</v>
      </c>
      <c r="I60" s="19">
        <v>4.8000000000000001E-2</v>
      </c>
      <c r="J60" s="8">
        <v>4.8599999999999997E-2</v>
      </c>
      <c r="K60" s="7">
        <v>143371</v>
      </c>
      <c r="L60" s="7">
        <v>112.43</v>
      </c>
      <c r="M60" s="7">
        <v>161.19999999999999</v>
      </c>
      <c r="N60" s="8">
        <v>0</v>
      </c>
      <c r="O60" s="8">
        <v>1E-4</v>
      </c>
      <c r="P60" s="8">
        <v>0</v>
      </c>
    </row>
    <row r="61" spans="2:16">
      <c r="B61" s="6" t="s">
        <v>694</v>
      </c>
      <c r="C61" s="17">
        <v>82888793</v>
      </c>
      <c r="D61" s="6" t="s">
        <v>159</v>
      </c>
      <c r="E61" s="6"/>
      <c r="F61" s="6" t="s">
        <v>695</v>
      </c>
      <c r="G61" s="17">
        <v>3.94</v>
      </c>
      <c r="H61" s="6" t="s">
        <v>103</v>
      </c>
      <c r="I61" s="19">
        <v>4.8000000000000001E-2</v>
      </c>
      <c r="J61" s="8">
        <v>4.8599999999999997E-2</v>
      </c>
      <c r="K61" s="7">
        <v>245522</v>
      </c>
      <c r="L61" s="7">
        <v>112.3</v>
      </c>
      <c r="M61" s="7">
        <v>275.72000000000003</v>
      </c>
      <c r="N61" s="8">
        <v>0</v>
      </c>
      <c r="O61" s="8">
        <v>2.0000000000000001E-4</v>
      </c>
      <c r="P61" s="8">
        <v>1E-4</v>
      </c>
    </row>
    <row r="62" spans="2:16">
      <c r="B62" s="6" t="s">
        <v>696</v>
      </c>
      <c r="C62" s="17">
        <v>82888794</v>
      </c>
      <c r="D62" s="6" t="s">
        <v>159</v>
      </c>
      <c r="E62" s="6"/>
      <c r="F62" s="6" t="s">
        <v>697</v>
      </c>
      <c r="G62" s="17">
        <v>4.03</v>
      </c>
      <c r="H62" s="6" t="s">
        <v>103</v>
      </c>
      <c r="I62" s="19">
        <v>4.8000000000000001E-2</v>
      </c>
      <c r="J62" s="8">
        <v>4.8500000000000001E-2</v>
      </c>
      <c r="K62" s="7">
        <v>185742</v>
      </c>
      <c r="L62" s="7">
        <v>111.77</v>
      </c>
      <c r="M62" s="7">
        <v>207.6</v>
      </c>
      <c r="N62" s="8">
        <v>0</v>
      </c>
      <c r="O62" s="8">
        <v>2.0000000000000001E-4</v>
      </c>
      <c r="P62" s="8">
        <v>1E-4</v>
      </c>
    </row>
    <row r="63" spans="2:16">
      <c r="B63" s="6" t="s">
        <v>698</v>
      </c>
      <c r="C63" s="17">
        <v>82888795</v>
      </c>
      <c r="D63" s="6" t="s">
        <v>159</v>
      </c>
      <c r="E63" s="6"/>
      <c r="F63" s="6" t="s">
        <v>699</v>
      </c>
      <c r="G63" s="17">
        <v>4.0199999999999996</v>
      </c>
      <c r="H63" s="6" t="s">
        <v>103</v>
      </c>
      <c r="I63" s="19">
        <v>4.8000000000000001E-2</v>
      </c>
      <c r="J63" s="8">
        <v>4.8500000000000001E-2</v>
      </c>
      <c r="K63" s="7">
        <v>215056</v>
      </c>
      <c r="L63" s="7">
        <v>112.8</v>
      </c>
      <c r="M63" s="7">
        <v>242.58</v>
      </c>
      <c r="N63" s="8">
        <v>0</v>
      </c>
      <c r="O63" s="8">
        <v>2.0000000000000001E-4</v>
      </c>
      <c r="P63" s="8">
        <v>1E-4</v>
      </c>
    </row>
    <row r="64" spans="2:16">
      <c r="B64" s="6" t="s">
        <v>700</v>
      </c>
      <c r="C64" s="17">
        <v>82888796</v>
      </c>
      <c r="D64" s="6" t="s">
        <v>159</v>
      </c>
      <c r="E64" s="6"/>
      <c r="F64" s="6" t="s">
        <v>701</v>
      </c>
      <c r="G64" s="17">
        <v>4.0999999999999996</v>
      </c>
      <c r="H64" s="6" t="s">
        <v>103</v>
      </c>
      <c r="I64" s="19">
        <v>4.8000000000000001E-2</v>
      </c>
      <c r="J64" s="8">
        <v>4.8599999999999997E-2</v>
      </c>
      <c r="K64" s="7">
        <v>220432</v>
      </c>
      <c r="L64" s="7">
        <v>112.35</v>
      </c>
      <c r="M64" s="7">
        <v>247.65</v>
      </c>
      <c r="N64" s="8">
        <v>0</v>
      </c>
      <c r="O64" s="8">
        <v>2.0000000000000001E-4</v>
      </c>
      <c r="P64" s="8">
        <v>1E-4</v>
      </c>
    </row>
    <row r="65" spans="2:16">
      <c r="B65" s="6" t="s">
        <v>702</v>
      </c>
      <c r="C65" s="17">
        <v>82888797</v>
      </c>
      <c r="D65" s="6" t="s">
        <v>159</v>
      </c>
      <c r="E65" s="6"/>
      <c r="F65" s="6" t="s">
        <v>703</v>
      </c>
      <c r="G65" s="17">
        <v>4.18</v>
      </c>
      <c r="H65" s="6" t="s">
        <v>103</v>
      </c>
      <c r="I65" s="19">
        <v>4.8000000000000001E-2</v>
      </c>
      <c r="J65" s="8">
        <v>4.8500000000000001E-2</v>
      </c>
      <c r="K65" s="7">
        <v>210576</v>
      </c>
      <c r="L65" s="7">
        <v>112.15</v>
      </c>
      <c r="M65" s="7">
        <v>236.16</v>
      </c>
      <c r="N65" s="8">
        <v>0</v>
      </c>
      <c r="O65" s="8">
        <v>2.0000000000000001E-4</v>
      </c>
      <c r="P65" s="8">
        <v>1E-4</v>
      </c>
    </row>
    <row r="66" spans="2:16">
      <c r="B66" s="6" t="s">
        <v>704</v>
      </c>
      <c r="C66" s="17">
        <v>82888798</v>
      </c>
      <c r="D66" s="6" t="s">
        <v>159</v>
      </c>
      <c r="E66" s="6"/>
      <c r="F66" s="6" t="s">
        <v>705</v>
      </c>
      <c r="G66" s="17">
        <v>4.2699999999999996</v>
      </c>
      <c r="H66" s="6" t="s">
        <v>103</v>
      </c>
      <c r="I66" s="19">
        <v>4.8000000000000001E-2</v>
      </c>
      <c r="J66" s="8">
        <v>4.8500000000000001E-2</v>
      </c>
      <c r="K66" s="7">
        <v>333337</v>
      </c>
      <c r="L66" s="7">
        <v>112.22</v>
      </c>
      <c r="M66" s="7">
        <v>374.07</v>
      </c>
      <c r="N66" s="8">
        <v>0</v>
      </c>
      <c r="O66" s="8">
        <v>2.9999999999999997E-4</v>
      </c>
      <c r="P66" s="8">
        <v>1E-4</v>
      </c>
    </row>
    <row r="67" spans="2:16">
      <c r="B67" s="6" t="s">
        <v>706</v>
      </c>
      <c r="C67" s="17">
        <v>82888799</v>
      </c>
      <c r="D67" s="6" t="s">
        <v>159</v>
      </c>
      <c r="E67" s="6"/>
      <c r="F67" s="6" t="s">
        <v>707</v>
      </c>
      <c r="G67" s="17">
        <v>4.3499999999999996</v>
      </c>
      <c r="H67" s="6" t="s">
        <v>103</v>
      </c>
      <c r="I67" s="19">
        <v>4.8000000000000001E-2</v>
      </c>
      <c r="J67" s="8">
        <v>4.8599999999999997E-2</v>
      </c>
      <c r="K67" s="7">
        <v>205583</v>
      </c>
      <c r="L67" s="7">
        <v>111.56</v>
      </c>
      <c r="M67" s="7">
        <v>229.34</v>
      </c>
      <c r="N67" s="8">
        <v>0</v>
      </c>
      <c r="O67" s="8">
        <v>2.0000000000000001E-4</v>
      </c>
      <c r="P67" s="8">
        <v>1E-4</v>
      </c>
    </row>
    <row r="68" spans="2:16">
      <c r="B68" s="6" t="s">
        <v>708</v>
      </c>
      <c r="C68" s="17">
        <v>82888801</v>
      </c>
      <c r="D68" s="6" t="s">
        <v>159</v>
      </c>
      <c r="E68" s="6"/>
      <c r="F68" s="6" t="s">
        <v>709</v>
      </c>
      <c r="G68" s="17">
        <v>4.41</v>
      </c>
      <c r="H68" s="6" t="s">
        <v>103</v>
      </c>
      <c r="I68" s="19">
        <v>4.8000000000000001E-2</v>
      </c>
      <c r="J68" s="8">
        <v>4.8599999999999997E-2</v>
      </c>
      <c r="K68" s="7">
        <v>699060</v>
      </c>
      <c r="L68" s="7">
        <v>113.53</v>
      </c>
      <c r="M68" s="7">
        <v>793.64</v>
      </c>
      <c r="N68" s="8">
        <v>0</v>
      </c>
      <c r="O68" s="8">
        <v>6.9999999999999999E-4</v>
      </c>
      <c r="P68" s="8">
        <v>2.0000000000000001E-4</v>
      </c>
    </row>
    <row r="69" spans="2:16">
      <c r="B69" s="6" t="s">
        <v>710</v>
      </c>
      <c r="C69" s="17">
        <v>82888802</v>
      </c>
      <c r="D69" s="6" t="s">
        <v>159</v>
      </c>
      <c r="E69" s="6"/>
      <c r="F69" s="6" t="s">
        <v>711</v>
      </c>
      <c r="G69" s="17">
        <v>4.49</v>
      </c>
      <c r="H69" s="6" t="s">
        <v>103</v>
      </c>
      <c r="I69" s="19">
        <v>4.8000000000000001E-2</v>
      </c>
      <c r="J69" s="8">
        <v>4.8599999999999997E-2</v>
      </c>
      <c r="K69" s="7">
        <v>289429</v>
      </c>
      <c r="L69" s="7">
        <v>112.85</v>
      </c>
      <c r="M69" s="7">
        <v>326.63</v>
      </c>
      <c r="N69" s="8">
        <v>0</v>
      </c>
      <c r="O69" s="8">
        <v>2.9999999999999997E-4</v>
      </c>
      <c r="P69" s="8">
        <v>1E-4</v>
      </c>
    </row>
    <row r="70" spans="2:16">
      <c r="B70" s="6" t="s">
        <v>712</v>
      </c>
      <c r="C70" s="17">
        <v>82888803</v>
      </c>
      <c r="D70" s="6" t="s">
        <v>159</v>
      </c>
      <c r="E70" s="6"/>
      <c r="F70" s="6" t="s">
        <v>713</v>
      </c>
      <c r="G70" s="17">
        <v>4.57</v>
      </c>
      <c r="H70" s="6" t="s">
        <v>103</v>
      </c>
      <c r="I70" s="19">
        <v>4.8000000000000001E-2</v>
      </c>
      <c r="J70" s="8">
        <v>4.8599999999999997E-2</v>
      </c>
      <c r="K70" s="7">
        <v>299798</v>
      </c>
      <c r="L70" s="7">
        <v>111.97</v>
      </c>
      <c r="M70" s="7">
        <v>335.69</v>
      </c>
      <c r="N70" s="8">
        <v>0</v>
      </c>
      <c r="O70" s="8">
        <v>2.9999999999999997E-4</v>
      </c>
      <c r="P70" s="8">
        <v>1E-4</v>
      </c>
    </row>
    <row r="71" spans="2:16">
      <c r="B71" s="6" t="s">
        <v>714</v>
      </c>
      <c r="C71" s="17">
        <v>82888804</v>
      </c>
      <c r="D71" s="6" t="s">
        <v>159</v>
      </c>
      <c r="E71" s="6"/>
      <c r="F71" s="6" t="s">
        <v>715</v>
      </c>
      <c r="G71" s="17">
        <v>4.66</v>
      </c>
      <c r="H71" s="6" t="s">
        <v>103</v>
      </c>
      <c r="I71" s="19">
        <v>4.8000000000000001E-2</v>
      </c>
      <c r="J71" s="8">
        <v>4.8599999999999997E-2</v>
      </c>
      <c r="K71" s="7">
        <v>150667</v>
      </c>
      <c r="L71" s="7">
        <v>111.43</v>
      </c>
      <c r="M71" s="7">
        <v>167.88</v>
      </c>
      <c r="N71" s="8">
        <v>0</v>
      </c>
      <c r="O71" s="8">
        <v>1E-4</v>
      </c>
      <c r="P71" s="8">
        <v>0</v>
      </c>
    </row>
    <row r="72" spans="2:16">
      <c r="B72" s="6" t="s">
        <v>716</v>
      </c>
      <c r="C72" s="17">
        <v>82888805</v>
      </c>
      <c r="D72" s="6" t="s">
        <v>159</v>
      </c>
      <c r="E72" s="6"/>
      <c r="F72" s="6" t="s">
        <v>717</v>
      </c>
      <c r="G72" s="17">
        <v>4.74</v>
      </c>
      <c r="H72" s="6" t="s">
        <v>103</v>
      </c>
      <c r="I72" s="19">
        <v>4.8000000000000001E-2</v>
      </c>
      <c r="J72" s="8">
        <v>4.8599999999999997E-2</v>
      </c>
      <c r="K72" s="7">
        <v>401822</v>
      </c>
      <c r="L72" s="7">
        <v>110.1</v>
      </c>
      <c r="M72" s="7">
        <v>442.42</v>
      </c>
      <c r="N72" s="8">
        <v>0</v>
      </c>
      <c r="O72" s="8">
        <v>4.0000000000000002E-4</v>
      </c>
      <c r="P72" s="8">
        <v>1E-4</v>
      </c>
    </row>
    <row r="73" spans="2:16">
      <c r="B73" s="6" t="s">
        <v>718</v>
      </c>
      <c r="C73" s="17">
        <v>82888806</v>
      </c>
      <c r="D73" s="6" t="s">
        <v>159</v>
      </c>
      <c r="E73" s="6"/>
      <c r="F73" s="6" t="s">
        <v>719</v>
      </c>
      <c r="G73" s="17">
        <v>4.82</v>
      </c>
      <c r="H73" s="6" t="s">
        <v>103</v>
      </c>
      <c r="I73" s="19">
        <v>4.8000000000000001E-2</v>
      </c>
      <c r="J73" s="8">
        <v>4.8500000000000001E-2</v>
      </c>
      <c r="K73" s="7">
        <v>155916</v>
      </c>
      <c r="L73" s="7">
        <v>109.38</v>
      </c>
      <c r="M73" s="7">
        <v>170.54</v>
      </c>
      <c r="N73" s="8">
        <v>0</v>
      </c>
      <c r="O73" s="8">
        <v>1E-4</v>
      </c>
      <c r="P73" s="8">
        <v>0</v>
      </c>
    </row>
    <row r="74" spans="2:16">
      <c r="B74" s="6" t="s">
        <v>720</v>
      </c>
      <c r="C74" s="17">
        <v>82888807</v>
      </c>
      <c r="D74" s="6" t="s">
        <v>159</v>
      </c>
      <c r="E74" s="6"/>
      <c r="F74" s="6" t="s">
        <v>721</v>
      </c>
      <c r="G74" s="17">
        <v>4.79</v>
      </c>
      <c r="H74" s="6" t="s">
        <v>103</v>
      </c>
      <c r="I74" s="19">
        <v>4.8000000000000001E-2</v>
      </c>
      <c r="J74" s="8">
        <v>4.8599999999999997E-2</v>
      </c>
      <c r="K74" s="7">
        <v>417183</v>
      </c>
      <c r="L74" s="7">
        <v>111.31</v>
      </c>
      <c r="M74" s="7">
        <v>464.37</v>
      </c>
      <c r="N74" s="8">
        <v>0</v>
      </c>
      <c r="O74" s="8">
        <v>4.0000000000000002E-4</v>
      </c>
      <c r="P74" s="8">
        <v>1E-4</v>
      </c>
    </row>
    <row r="75" spans="2:16">
      <c r="B75" s="6" t="s">
        <v>722</v>
      </c>
      <c r="C75" s="17">
        <v>82888808</v>
      </c>
      <c r="D75" s="6" t="s">
        <v>159</v>
      </c>
      <c r="E75" s="6"/>
      <c r="F75" s="6" t="s">
        <v>723</v>
      </c>
      <c r="G75" s="17">
        <v>4.87</v>
      </c>
      <c r="H75" s="6" t="s">
        <v>103</v>
      </c>
      <c r="I75" s="19">
        <v>4.8000000000000001E-2</v>
      </c>
      <c r="J75" s="8">
        <v>4.8599999999999997E-2</v>
      </c>
      <c r="K75" s="7">
        <v>555177</v>
      </c>
      <c r="L75" s="7">
        <v>110.87</v>
      </c>
      <c r="M75" s="7">
        <v>615.51</v>
      </c>
      <c r="N75" s="8">
        <v>0</v>
      </c>
      <c r="O75" s="8">
        <v>5.0000000000000001E-4</v>
      </c>
      <c r="P75" s="8">
        <v>2.0000000000000001E-4</v>
      </c>
    </row>
    <row r="76" spans="2:16">
      <c r="B76" s="6" t="s">
        <v>724</v>
      </c>
      <c r="C76" s="17">
        <v>82888809</v>
      </c>
      <c r="D76" s="6" t="s">
        <v>159</v>
      </c>
      <c r="E76" s="6"/>
      <c r="F76" s="6" t="s">
        <v>725</v>
      </c>
      <c r="G76" s="17">
        <v>4.96</v>
      </c>
      <c r="H76" s="6" t="s">
        <v>103</v>
      </c>
      <c r="I76" s="19">
        <v>4.8000000000000001E-2</v>
      </c>
      <c r="J76" s="8">
        <v>4.8599999999999997E-2</v>
      </c>
      <c r="K76" s="7">
        <v>402590</v>
      </c>
      <c r="L76" s="7">
        <v>110.13</v>
      </c>
      <c r="M76" s="7">
        <v>443.37</v>
      </c>
      <c r="N76" s="8">
        <v>0</v>
      </c>
      <c r="O76" s="8">
        <v>4.0000000000000002E-4</v>
      </c>
      <c r="P76" s="8">
        <v>1E-4</v>
      </c>
    </row>
    <row r="77" spans="2:16">
      <c r="B77" s="6" t="s">
        <v>726</v>
      </c>
      <c r="C77" s="17">
        <v>82888810</v>
      </c>
      <c r="D77" s="6" t="s">
        <v>159</v>
      </c>
      <c r="E77" s="6"/>
      <c r="F77" s="6" t="s">
        <v>727</v>
      </c>
      <c r="G77" s="17">
        <v>5.04</v>
      </c>
      <c r="H77" s="6" t="s">
        <v>103</v>
      </c>
      <c r="I77" s="19">
        <v>4.8000000000000001E-2</v>
      </c>
      <c r="J77" s="8">
        <v>4.8599999999999997E-2</v>
      </c>
      <c r="K77" s="7">
        <v>391453</v>
      </c>
      <c r="L77" s="7">
        <v>110.12</v>
      </c>
      <c r="M77" s="7">
        <v>431.06</v>
      </c>
      <c r="N77" s="8">
        <v>0</v>
      </c>
      <c r="O77" s="8">
        <v>4.0000000000000002E-4</v>
      </c>
      <c r="P77" s="8">
        <v>1E-4</v>
      </c>
    </row>
    <row r="78" spans="2:16">
      <c r="B78" s="6" t="s">
        <v>728</v>
      </c>
      <c r="C78" s="17">
        <v>82888811</v>
      </c>
      <c r="D78" s="6" t="s">
        <v>159</v>
      </c>
      <c r="E78" s="6"/>
      <c r="F78" s="6" t="s">
        <v>729</v>
      </c>
      <c r="G78" s="17">
        <v>5.13</v>
      </c>
      <c r="H78" s="6" t="s">
        <v>103</v>
      </c>
      <c r="I78" s="19">
        <v>4.8000000000000001E-2</v>
      </c>
      <c r="J78" s="8">
        <v>4.8599999999999997E-2</v>
      </c>
      <c r="K78" s="7">
        <v>294550</v>
      </c>
      <c r="L78" s="7">
        <v>109.55</v>
      </c>
      <c r="M78" s="7">
        <v>322.68</v>
      </c>
      <c r="N78" s="8">
        <v>0</v>
      </c>
      <c r="O78" s="8">
        <v>2.9999999999999997E-4</v>
      </c>
      <c r="P78" s="8">
        <v>1E-4</v>
      </c>
    </row>
    <row r="79" spans="2:16">
      <c r="B79" s="6" t="s">
        <v>730</v>
      </c>
      <c r="C79" s="17">
        <v>82888812</v>
      </c>
      <c r="D79" s="6" t="s">
        <v>159</v>
      </c>
      <c r="E79" s="6"/>
      <c r="F79" s="6" t="s">
        <v>731</v>
      </c>
      <c r="G79" s="17">
        <v>5.21</v>
      </c>
      <c r="H79" s="6" t="s">
        <v>103</v>
      </c>
      <c r="I79" s="19">
        <v>4.8000000000000001E-2</v>
      </c>
      <c r="J79" s="8">
        <v>4.8599999999999997E-2</v>
      </c>
      <c r="K79" s="7">
        <v>511142</v>
      </c>
      <c r="L79" s="7">
        <v>109.8</v>
      </c>
      <c r="M79" s="7">
        <v>561.21</v>
      </c>
      <c r="N79" s="8">
        <v>0</v>
      </c>
      <c r="O79" s="8">
        <v>5.0000000000000001E-4</v>
      </c>
      <c r="P79" s="8">
        <v>2.0000000000000001E-4</v>
      </c>
    </row>
    <row r="80" spans="2:16">
      <c r="B80" s="6" t="s">
        <v>732</v>
      </c>
      <c r="C80" s="17">
        <v>82888813</v>
      </c>
      <c r="D80" s="6" t="s">
        <v>159</v>
      </c>
      <c r="E80" s="6"/>
      <c r="F80" s="6" t="s">
        <v>733</v>
      </c>
      <c r="G80" s="17">
        <v>5.17</v>
      </c>
      <c r="H80" s="6" t="s">
        <v>103</v>
      </c>
      <c r="I80" s="19">
        <v>4.8000000000000001E-2</v>
      </c>
      <c r="J80" s="8">
        <v>4.8599999999999997E-2</v>
      </c>
      <c r="K80" s="7">
        <v>402078</v>
      </c>
      <c r="L80" s="7">
        <v>112.19</v>
      </c>
      <c r="M80" s="7">
        <v>451.08</v>
      </c>
      <c r="N80" s="8">
        <v>0</v>
      </c>
      <c r="O80" s="8">
        <v>4.0000000000000002E-4</v>
      </c>
      <c r="P80" s="8">
        <v>1E-4</v>
      </c>
    </row>
    <row r="81" spans="2:16">
      <c r="B81" s="6" t="s">
        <v>734</v>
      </c>
      <c r="C81" s="17">
        <v>82888814</v>
      </c>
      <c r="D81" s="6" t="s">
        <v>159</v>
      </c>
      <c r="E81" s="6"/>
      <c r="F81" s="6" t="s">
        <v>735</v>
      </c>
      <c r="G81" s="17">
        <v>5.25</v>
      </c>
      <c r="H81" s="6" t="s">
        <v>103</v>
      </c>
      <c r="I81" s="19">
        <v>4.8000000000000001E-2</v>
      </c>
      <c r="J81" s="8">
        <v>4.8599999999999997E-2</v>
      </c>
      <c r="K81" s="7">
        <v>341529</v>
      </c>
      <c r="L81" s="7">
        <v>111.41</v>
      </c>
      <c r="M81" s="7">
        <v>380.5</v>
      </c>
      <c r="N81" s="8">
        <v>0</v>
      </c>
      <c r="O81" s="8">
        <v>2.9999999999999997E-4</v>
      </c>
      <c r="P81" s="8">
        <v>1E-4</v>
      </c>
    </row>
    <row r="82" spans="2:16">
      <c r="B82" s="6" t="s">
        <v>736</v>
      </c>
      <c r="C82" s="17">
        <v>82888815</v>
      </c>
      <c r="D82" s="6" t="s">
        <v>159</v>
      </c>
      <c r="E82" s="6"/>
      <c r="F82" s="6" t="s">
        <v>737</v>
      </c>
      <c r="G82" s="17">
        <v>5.33</v>
      </c>
      <c r="H82" s="6" t="s">
        <v>103</v>
      </c>
      <c r="I82" s="19">
        <v>4.8000000000000001E-2</v>
      </c>
      <c r="J82" s="8">
        <v>4.8599999999999997E-2</v>
      </c>
      <c r="K82" s="7">
        <v>609197</v>
      </c>
      <c r="L82" s="7">
        <v>110.89</v>
      </c>
      <c r="M82" s="7">
        <v>675.52</v>
      </c>
      <c r="N82" s="8">
        <v>0</v>
      </c>
      <c r="O82" s="8">
        <v>5.9999999999999995E-4</v>
      </c>
      <c r="P82" s="8">
        <v>2.0000000000000001E-4</v>
      </c>
    </row>
    <row r="83" spans="2:16">
      <c r="B83" s="6" t="s">
        <v>738</v>
      </c>
      <c r="C83" s="17">
        <v>82888816</v>
      </c>
      <c r="D83" s="6" t="s">
        <v>159</v>
      </c>
      <c r="E83" s="6"/>
      <c r="F83" s="6" t="s">
        <v>739</v>
      </c>
      <c r="G83" s="17">
        <v>5.42</v>
      </c>
      <c r="H83" s="6" t="s">
        <v>103</v>
      </c>
      <c r="I83" s="19">
        <v>4.8000000000000001E-2</v>
      </c>
      <c r="J83" s="8">
        <v>4.8599999999999997E-2</v>
      </c>
      <c r="K83" s="7">
        <v>431392</v>
      </c>
      <c r="L83" s="7">
        <v>110.33</v>
      </c>
      <c r="M83" s="7">
        <v>475.97</v>
      </c>
      <c r="N83" s="8">
        <v>0</v>
      </c>
      <c r="O83" s="8">
        <v>4.0000000000000002E-4</v>
      </c>
      <c r="P83" s="8">
        <v>1E-4</v>
      </c>
    </row>
    <row r="84" spans="2:16">
      <c r="B84" s="6" t="s">
        <v>740</v>
      </c>
      <c r="C84" s="17">
        <v>82888817</v>
      </c>
      <c r="D84" s="6" t="s">
        <v>159</v>
      </c>
      <c r="E84" s="6"/>
      <c r="F84" s="6" t="s">
        <v>741</v>
      </c>
      <c r="G84" s="17">
        <v>5.5</v>
      </c>
      <c r="H84" s="6" t="s">
        <v>103</v>
      </c>
      <c r="I84" s="19">
        <v>4.8000000000000001E-2</v>
      </c>
      <c r="J84" s="8">
        <v>4.8599999999999997E-2</v>
      </c>
      <c r="K84" s="7">
        <v>267796</v>
      </c>
      <c r="L84" s="7">
        <v>109.57</v>
      </c>
      <c r="M84" s="7">
        <v>293.41000000000003</v>
      </c>
      <c r="N84" s="8">
        <v>0</v>
      </c>
      <c r="O84" s="8">
        <v>2.0000000000000001E-4</v>
      </c>
      <c r="P84" s="8">
        <v>1E-4</v>
      </c>
    </row>
    <row r="85" spans="2:16">
      <c r="B85" s="6" t="s">
        <v>742</v>
      </c>
      <c r="C85" s="17">
        <v>82888818</v>
      </c>
      <c r="D85" s="6" t="s">
        <v>159</v>
      </c>
      <c r="E85" s="6"/>
      <c r="F85" s="6" t="s">
        <v>743</v>
      </c>
      <c r="G85" s="17">
        <v>5.59</v>
      </c>
      <c r="H85" s="6" t="s">
        <v>103</v>
      </c>
      <c r="I85" s="19">
        <v>4.8000000000000001E-2</v>
      </c>
      <c r="J85" s="8">
        <v>4.8500000000000001E-2</v>
      </c>
      <c r="K85" s="7">
        <v>558249</v>
      </c>
      <c r="L85" s="7">
        <v>109.06</v>
      </c>
      <c r="M85" s="7">
        <v>608.82000000000005</v>
      </c>
      <c r="N85" s="8">
        <v>0</v>
      </c>
      <c r="O85" s="8">
        <v>5.0000000000000001E-4</v>
      </c>
      <c r="P85" s="8">
        <v>2.0000000000000001E-4</v>
      </c>
    </row>
    <row r="86" spans="2:16">
      <c r="B86" s="6" t="s">
        <v>744</v>
      </c>
      <c r="C86" s="17">
        <v>82888819</v>
      </c>
      <c r="D86" s="6" t="s">
        <v>159</v>
      </c>
      <c r="E86" s="6"/>
      <c r="F86" s="6" t="s">
        <v>745</v>
      </c>
      <c r="G86" s="17">
        <v>5.54</v>
      </c>
      <c r="H86" s="6" t="s">
        <v>103</v>
      </c>
      <c r="I86" s="19">
        <v>4.8000000000000001E-2</v>
      </c>
      <c r="J86" s="8">
        <v>4.8599999999999997E-2</v>
      </c>
      <c r="K86" s="7">
        <v>436512</v>
      </c>
      <c r="L86" s="7">
        <v>111.31</v>
      </c>
      <c r="M86" s="7">
        <v>485.88</v>
      </c>
      <c r="N86" s="8">
        <v>0</v>
      </c>
      <c r="O86" s="8">
        <v>4.0000000000000002E-4</v>
      </c>
      <c r="P86" s="8">
        <v>1E-4</v>
      </c>
    </row>
    <row r="87" spans="2:16">
      <c r="B87" s="6" t="s">
        <v>746</v>
      </c>
      <c r="C87" s="17">
        <v>82888820</v>
      </c>
      <c r="D87" s="6" t="s">
        <v>159</v>
      </c>
      <c r="E87" s="6"/>
      <c r="F87" s="6" t="s">
        <v>747</v>
      </c>
      <c r="G87" s="17">
        <v>5.62</v>
      </c>
      <c r="H87" s="6" t="s">
        <v>103</v>
      </c>
      <c r="I87" s="19">
        <v>4.8000000000000001E-2</v>
      </c>
      <c r="J87" s="8">
        <v>4.8599999999999997E-2</v>
      </c>
      <c r="K87" s="7">
        <v>460706</v>
      </c>
      <c r="L87" s="7">
        <v>111.19</v>
      </c>
      <c r="M87" s="7">
        <v>512.27</v>
      </c>
      <c r="N87" s="8">
        <v>0</v>
      </c>
      <c r="O87" s="8">
        <v>4.0000000000000002E-4</v>
      </c>
      <c r="P87" s="8">
        <v>1E-4</v>
      </c>
    </row>
    <row r="88" spans="2:16">
      <c r="B88" s="6" t="s">
        <v>748</v>
      </c>
      <c r="C88" s="17">
        <v>82888821</v>
      </c>
      <c r="D88" s="6" t="s">
        <v>159</v>
      </c>
      <c r="E88" s="6"/>
      <c r="F88" s="6" t="s">
        <v>749</v>
      </c>
      <c r="G88" s="17">
        <v>5.7</v>
      </c>
      <c r="H88" s="6" t="s">
        <v>103</v>
      </c>
      <c r="I88" s="19">
        <v>4.8000000000000001E-2</v>
      </c>
      <c r="J88" s="8">
        <v>4.8599999999999997E-2</v>
      </c>
      <c r="K88" s="7">
        <v>561450</v>
      </c>
      <c r="L88" s="7">
        <v>110.45</v>
      </c>
      <c r="M88" s="7">
        <v>620.14</v>
      </c>
      <c r="N88" s="8">
        <v>0</v>
      </c>
      <c r="O88" s="8">
        <v>5.0000000000000001E-4</v>
      </c>
      <c r="P88" s="8">
        <v>2.0000000000000001E-4</v>
      </c>
    </row>
    <row r="89" spans="2:16">
      <c r="B89" s="6" t="s">
        <v>750</v>
      </c>
      <c r="C89" s="17">
        <v>82888822</v>
      </c>
      <c r="D89" s="6" t="s">
        <v>159</v>
      </c>
      <c r="E89" s="6"/>
      <c r="F89" s="6" t="s">
        <v>751</v>
      </c>
      <c r="G89" s="17">
        <v>5.79</v>
      </c>
      <c r="H89" s="6" t="s">
        <v>103</v>
      </c>
      <c r="I89" s="19">
        <v>4.8000000000000001E-2</v>
      </c>
      <c r="J89" s="8">
        <v>4.8599999999999997E-2</v>
      </c>
      <c r="K89" s="7">
        <v>384028</v>
      </c>
      <c r="L89" s="7">
        <v>110.22</v>
      </c>
      <c r="M89" s="7">
        <v>423.29</v>
      </c>
      <c r="N89" s="8">
        <v>0</v>
      </c>
      <c r="O89" s="8">
        <v>4.0000000000000002E-4</v>
      </c>
      <c r="P89" s="8">
        <v>1E-4</v>
      </c>
    </row>
    <row r="90" spans="2:16">
      <c r="B90" s="6" t="s">
        <v>752</v>
      </c>
      <c r="C90" s="17">
        <v>82888823</v>
      </c>
      <c r="D90" s="6" t="s">
        <v>159</v>
      </c>
      <c r="E90" s="6"/>
      <c r="F90" s="6" t="s">
        <v>753</v>
      </c>
      <c r="G90" s="17">
        <v>5.87</v>
      </c>
      <c r="H90" s="6" t="s">
        <v>103</v>
      </c>
      <c r="I90" s="19">
        <v>4.8000000000000001E-2</v>
      </c>
      <c r="J90" s="8">
        <v>4.8599999999999997E-2</v>
      </c>
      <c r="K90" s="7">
        <v>645296</v>
      </c>
      <c r="L90" s="7">
        <v>109.78</v>
      </c>
      <c r="M90" s="7">
        <v>708.41</v>
      </c>
      <c r="N90" s="8">
        <v>0</v>
      </c>
      <c r="O90" s="8">
        <v>5.9999999999999995E-4</v>
      </c>
      <c r="P90" s="8">
        <v>2.0000000000000001E-4</v>
      </c>
    </row>
    <row r="91" spans="2:16">
      <c r="B91" s="6" t="s">
        <v>754</v>
      </c>
      <c r="C91" s="17">
        <v>82888824</v>
      </c>
      <c r="D91" s="6" t="s">
        <v>159</v>
      </c>
      <c r="E91" s="6"/>
      <c r="F91" s="6" t="s">
        <v>755</v>
      </c>
      <c r="G91" s="17">
        <v>5.95</v>
      </c>
      <c r="H91" s="6" t="s">
        <v>103</v>
      </c>
      <c r="I91" s="19">
        <v>4.8000000000000001E-2</v>
      </c>
      <c r="J91" s="8">
        <v>4.8599999999999997E-2</v>
      </c>
      <c r="K91" s="7">
        <v>989001</v>
      </c>
      <c r="L91" s="7">
        <v>110.37</v>
      </c>
      <c r="M91" s="7">
        <v>1091.56</v>
      </c>
      <c r="N91" s="8">
        <v>0</v>
      </c>
      <c r="O91" s="8">
        <v>8.9999999999999998E-4</v>
      </c>
      <c r="P91" s="8">
        <v>2.9999999999999997E-4</v>
      </c>
    </row>
    <row r="92" spans="2:16">
      <c r="B92" s="6" t="s">
        <v>756</v>
      </c>
      <c r="C92" s="17">
        <v>82888825</v>
      </c>
      <c r="D92" s="6" t="s">
        <v>159</v>
      </c>
      <c r="E92" s="6"/>
      <c r="F92" s="6" t="s">
        <v>757</v>
      </c>
      <c r="G92" s="17">
        <v>5.89</v>
      </c>
      <c r="H92" s="6" t="s">
        <v>103</v>
      </c>
      <c r="I92" s="19">
        <v>4.8000000000000001E-2</v>
      </c>
      <c r="J92" s="8">
        <v>4.8599999999999997E-2</v>
      </c>
      <c r="K92" s="7">
        <v>792123</v>
      </c>
      <c r="L92" s="7">
        <v>113.34</v>
      </c>
      <c r="M92" s="7">
        <v>897.78</v>
      </c>
      <c r="N92" s="8">
        <v>0</v>
      </c>
      <c r="O92" s="8">
        <v>8.0000000000000004E-4</v>
      </c>
      <c r="P92" s="8">
        <v>2.9999999999999997E-4</v>
      </c>
    </row>
    <row r="93" spans="2:16">
      <c r="B93" s="6" t="s">
        <v>758</v>
      </c>
      <c r="C93" s="17">
        <v>82888826</v>
      </c>
      <c r="D93" s="6" t="s">
        <v>159</v>
      </c>
      <c r="E93" s="6"/>
      <c r="F93" s="6" t="s">
        <v>759</v>
      </c>
      <c r="G93" s="17">
        <v>5.97</v>
      </c>
      <c r="H93" s="6" t="s">
        <v>103</v>
      </c>
      <c r="I93" s="19">
        <v>4.8000000000000001E-2</v>
      </c>
      <c r="J93" s="8">
        <v>4.8599999999999997E-2</v>
      </c>
      <c r="K93" s="7">
        <v>519590</v>
      </c>
      <c r="L93" s="7">
        <v>112.54</v>
      </c>
      <c r="M93" s="7">
        <v>584.77</v>
      </c>
      <c r="N93" s="8">
        <v>0</v>
      </c>
      <c r="O93" s="8">
        <v>5.0000000000000001E-4</v>
      </c>
      <c r="P93" s="8">
        <v>2.0000000000000001E-4</v>
      </c>
    </row>
    <row r="94" spans="2:16">
      <c r="B94" s="6" t="s">
        <v>760</v>
      </c>
      <c r="C94" s="17">
        <v>82888827</v>
      </c>
      <c r="D94" s="6" t="s">
        <v>159</v>
      </c>
      <c r="E94" s="6"/>
      <c r="F94" s="6" t="s">
        <v>761</v>
      </c>
      <c r="G94" s="17">
        <v>6.06</v>
      </c>
      <c r="H94" s="6" t="s">
        <v>103</v>
      </c>
      <c r="I94" s="19">
        <v>4.8000000000000001E-2</v>
      </c>
      <c r="J94" s="8">
        <v>4.8599999999999997E-2</v>
      </c>
      <c r="K94" s="7">
        <v>398494</v>
      </c>
      <c r="L94" s="7">
        <v>111.45</v>
      </c>
      <c r="M94" s="7">
        <v>444.11</v>
      </c>
      <c r="N94" s="8">
        <v>0</v>
      </c>
      <c r="O94" s="8">
        <v>4.0000000000000002E-4</v>
      </c>
      <c r="P94" s="8">
        <v>1E-4</v>
      </c>
    </row>
    <row r="95" spans="2:16">
      <c r="B95" s="6" t="s">
        <v>762</v>
      </c>
      <c r="C95" s="17">
        <v>82888828</v>
      </c>
      <c r="D95" s="6" t="s">
        <v>159</v>
      </c>
      <c r="E95" s="6"/>
      <c r="F95" s="6" t="s">
        <v>763</v>
      </c>
      <c r="G95" s="17">
        <v>6.14</v>
      </c>
      <c r="H95" s="6" t="s">
        <v>103</v>
      </c>
      <c r="I95" s="19">
        <v>4.8000000000000001E-2</v>
      </c>
      <c r="J95" s="8">
        <v>4.8599999999999997E-2</v>
      </c>
      <c r="K95" s="7">
        <v>277909</v>
      </c>
      <c r="L95" s="7">
        <v>110.78</v>
      </c>
      <c r="M95" s="7">
        <v>307.86</v>
      </c>
      <c r="N95" s="8">
        <v>0</v>
      </c>
      <c r="O95" s="8">
        <v>2.9999999999999997E-4</v>
      </c>
      <c r="P95" s="8">
        <v>1E-4</v>
      </c>
    </row>
    <row r="96" spans="2:16">
      <c r="B96" s="6" t="s">
        <v>764</v>
      </c>
      <c r="C96" s="17">
        <v>82888829</v>
      </c>
      <c r="D96" s="6" t="s">
        <v>159</v>
      </c>
      <c r="E96" s="6"/>
      <c r="F96" s="6" t="s">
        <v>765</v>
      </c>
      <c r="G96" s="17">
        <v>6.23</v>
      </c>
      <c r="H96" s="6" t="s">
        <v>103</v>
      </c>
      <c r="I96" s="19">
        <v>4.8000000000000001E-2</v>
      </c>
      <c r="J96" s="8">
        <v>4.8599999999999997E-2</v>
      </c>
      <c r="K96" s="7">
        <v>924484</v>
      </c>
      <c r="L96" s="7">
        <v>109.98</v>
      </c>
      <c r="M96" s="7">
        <v>1016.78</v>
      </c>
      <c r="N96" s="8">
        <v>0</v>
      </c>
      <c r="O96" s="8">
        <v>8.9999999999999998E-4</v>
      </c>
      <c r="P96" s="8">
        <v>2.9999999999999997E-4</v>
      </c>
    </row>
    <row r="97" spans="2:16">
      <c r="B97" s="6" t="s">
        <v>766</v>
      </c>
      <c r="C97" s="17">
        <v>8288300</v>
      </c>
      <c r="D97" s="6" t="s">
        <v>159</v>
      </c>
      <c r="E97" s="6"/>
      <c r="F97" s="6" t="s">
        <v>767</v>
      </c>
      <c r="G97" s="17">
        <v>6.31</v>
      </c>
      <c r="H97" s="6" t="s">
        <v>103</v>
      </c>
      <c r="I97" s="19">
        <v>4.8000000000000001E-2</v>
      </c>
      <c r="J97" s="8">
        <v>4.8500000000000001E-2</v>
      </c>
      <c r="K97" s="7">
        <v>359579</v>
      </c>
      <c r="L97" s="7">
        <v>109.38</v>
      </c>
      <c r="M97" s="7">
        <v>393.3</v>
      </c>
      <c r="N97" s="8">
        <v>0</v>
      </c>
      <c r="O97" s="8">
        <v>2.9999999999999997E-4</v>
      </c>
      <c r="P97" s="8">
        <v>1E-4</v>
      </c>
    </row>
    <row r="98" spans="2:16">
      <c r="B98" s="6" t="s">
        <v>768</v>
      </c>
      <c r="C98" s="17">
        <v>8288318</v>
      </c>
      <c r="D98" s="6" t="s">
        <v>159</v>
      </c>
      <c r="E98" s="6"/>
      <c r="F98" s="6" t="s">
        <v>769</v>
      </c>
      <c r="G98" s="17">
        <v>6.24</v>
      </c>
      <c r="H98" s="6" t="s">
        <v>103</v>
      </c>
      <c r="I98" s="19">
        <v>4.8000000000000001E-2</v>
      </c>
      <c r="J98" s="8">
        <v>4.8599999999999997E-2</v>
      </c>
      <c r="K98" s="7">
        <v>127625</v>
      </c>
      <c r="L98" s="7">
        <v>111.75</v>
      </c>
      <c r="M98" s="7">
        <v>142.62</v>
      </c>
      <c r="N98" s="8">
        <v>0</v>
      </c>
      <c r="O98" s="8">
        <v>1E-4</v>
      </c>
      <c r="P98" s="8">
        <v>0</v>
      </c>
    </row>
    <row r="99" spans="2:16">
      <c r="B99" s="6" t="s">
        <v>770</v>
      </c>
      <c r="C99" s="17">
        <v>8288326</v>
      </c>
      <c r="D99" s="6" t="s">
        <v>159</v>
      </c>
      <c r="E99" s="6"/>
      <c r="F99" s="6" t="s">
        <v>771</v>
      </c>
      <c r="G99" s="17">
        <v>6.33</v>
      </c>
      <c r="H99" s="6" t="s">
        <v>103</v>
      </c>
      <c r="I99" s="19">
        <v>4.8000000000000001E-2</v>
      </c>
      <c r="J99" s="8">
        <v>4.8599999999999997E-2</v>
      </c>
      <c r="K99" s="7">
        <v>1180503</v>
      </c>
      <c r="L99" s="7">
        <v>111.75</v>
      </c>
      <c r="M99" s="7">
        <v>1319.24</v>
      </c>
      <c r="N99" s="8">
        <v>0</v>
      </c>
      <c r="O99" s="8">
        <v>1.1000000000000001E-3</v>
      </c>
      <c r="P99" s="8">
        <v>4.0000000000000002E-4</v>
      </c>
    </row>
    <row r="100" spans="2:16">
      <c r="B100" s="6" t="s">
        <v>772</v>
      </c>
      <c r="C100" s="17">
        <v>8288334</v>
      </c>
      <c r="D100" s="6" t="s">
        <v>159</v>
      </c>
      <c r="E100" s="6"/>
      <c r="F100" s="6" t="s">
        <v>773</v>
      </c>
      <c r="G100" s="17">
        <v>6.41</v>
      </c>
      <c r="H100" s="6" t="s">
        <v>103</v>
      </c>
      <c r="I100" s="19">
        <v>4.8000000000000001E-2</v>
      </c>
      <c r="J100" s="8">
        <v>4.8599999999999997E-2</v>
      </c>
      <c r="K100" s="7">
        <v>567082</v>
      </c>
      <c r="L100" s="7">
        <v>111.22</v>
      </c>
      <c r="M100" s="7">
        <v>630.72</v>
      </c>
      <c r="N100" s="8">
        <v>0</v>
      </c>
      <c r="O100" s="8">
        <v>5.0000000000000001E-4</v>
      </c>
      <c r="P100" s="8">
        <v>2.0000000000000001E-4</v>
      </c>
    </row>
    <row r="101" spans="2:16">
      <c r="B101" s="6" t="s">
        <v>774</v>
      </c>
      <c r="C101" s="17">
        <v>8288342</v>
      </c>
      <c r="D101" s="6" t="s">
        <v>159</v>
      </c>
      <c r="E101" s="6"/>
      <c r="F101" s="6" t="s">
        <v>775</v>
      </c>
      <c r="G101" s="17">
        <v>6.49</v>
      </c>
      <c r="H101" s="6" t="s">
        <v>103</v>
      </c>
      <c r="I101" s="19">
        <v>4.8000000000000001E-2</v>
      </c>
      <c r="J101" s="8">
        <v>4.8599999999999997E-2</v>
      </c>
      <c r="K101" s="7">
        <v>311831</v>
      </c>
      <c r="L101" s="7">
        <v>111.22</v>
      </c>
      <c r="M101" s="7">
        <v>346.83</v>
      </c>
      <c r="N101" s="8">
        <v>0</v>
      </c>
      <c r="O101" s="8">
        <v>2.9999999999999997E-4</v>
      </c>
      <c r="P101" s="8">
        <v>1E-4</v>
      </c>
    </row>
    <row r="102" spans="2:16">
      <c r="B102" s="6" t="s">
        <v>776</v>
      </c>
      <c r="C102" s="17">
        <v>8288375</v>
      </c>
      <c r="D102" s="6" t="s">
        <v>159</v>
      </c>
      <c r="E102" s="6"/>
      <c r="F102" s="6" t="s">
        <v>777</v>
      </c>
      <c r="G102" s="17">
        <v>6.58</v>
      </c>
      <c r="H102" s="6" t="s">
        <v>103</v>
      </c>
      <c r="I102" s="19">
        <v>4.8000000000000001E-2</v>
      </c>
      <c r="J102" s="8">
        <v>4.8599999999999997E-2</v>
      </c>
      <c r="K102" s="7">
        <v>89000</v>
      </c>
      <c r="L102" s="7">
        <v>113.57</v>
      </c>
      <c r="M102" s="7">
        <v>101.08</v>
      </c>
      <c r="N102" s="8">
        <v>0</v>
      </c>
      <c r="O102" s="8">
        <v>1E-4</v>
      </c>
      <c r="P102" s="8">
        <v>0</v>
      </c>
    </row>
    <row r="103" spans="2:16">
      <c r="B103" s="6" t="s">
        <v>778</v>
      </c>
      <c r="C103" s="17">
        <v>8288383</v>
      </c>
      <c r="D103" s="6" t="s">
        <v>159</v>
      </c>
      <c r="E103" s="6"/>
      <c r="F103" s="6" t="s">
        <v>779</v>
      </c>
      <c r="G103" s="17">
        <v>6.67</v>
      </c>
      <c r="H103" s="6" t="s">
        <v>103</v>
      </c>
      <c r="I103" s="19">
        <v>4.8000000000000001E-2</v>
      </c>
      <c r="J103" s="8">
        <v>4.8599999999999997E-2</v>
      </c>
      <c r="K103" s="7">
        <v>1036000</v>
      </c>
      <c r="L103" s="7">
        <v>113.35</v>
      </c>
      <c r="M103" s="7">
        <v>1174.28</v>
      </c>
      <c r="N103" s="8">
        <v>0</v>
      </c>
      <c r="O103" s="8">
        <v>1E-3</v>
      </c>
      <c r="P103" s="8">
        <v>2.9999999999999997E-4</v>
      </c>
    </row>
    <row r="104" spans="2:16">
      <c r="B104" s="6" t="s">
        <v>780</v>
      </c>
      <c r="C104" s="17">
        <v>8288391</v>
      </c>
      <c r="D104" s="6" t="s">
        <v>159</v>
      </c>
      <c r="E104" s="6"/>
      <c r="F104" s="6" t="s">
        <v>781</v>
      </c>
      <c r="G104" s="17">
        <v>6.75</v>
      </c>
      <c r="H104" s="6" t="s">
        <v>103</v>
      </c>
      <c r="I104" s="19">
        <v>4.8000000000000001E-2</v>
      </c>
      <c r="J104" s="8">
        <v>4.8599999999999997E-2</v>
      </c>
      <c r="K104" s="7">
        <v>860000</v>
      </c>
      <c r="L104" s="7">
        <v>112.46</v>
      </c>
      <c r="M104" s="7">
        <v>967.19</v>
      </c>
      <c r="N104" s="8">
        <v>0</v>
      </c>
      <c r="O104" s="8">
        <v>8.0000000000000004E-4</v>
      </c>
      <c r="P104" s="8">
        <v>2.9999999999999997E-4</v>
      </c>
    </row>
    <row r="105" spans="2:16">
      <c r="B105" s="6" t="s">
        <v>782</v>
      </c>
      <c r="C105" s="17">
        <v>8288409</v>
      </c>
      <c r="D105" s="6" t="s">
        <v>159</v>
      </c>
      <c r="E105" s="6"/>
      <c r="F105" s="6" t="s">
        <v>783</v>
      </c>
      <c r="G105" s="17">
        <v>6.83</v>
      </c>
      <c r="H105" s="6" t="s">
        <v>103</v>
      </c>
      <c r="I105" s="19">
        <v>4.8000000000000001E-2</v>
      </c>
      <c r="J105" s="8">
        <v>4.8599999999999997E-2</v>
      </c>
      <c r="K105" s="7">
        <v>224000</v>
      </c>
      <c r="L105" s="7">
        <v>111.67</v>
      </c>
      <c r="M105" s="7">
        <v>250.15</v>
      </c>
      <c r="N105" s="8">
        <v>0</v>
      </c>
      <c r="O105" s="8">
        <v>2.0000000000000001E-4</v>
      </c>
      <c r="P105" s="8">
        <v>1E-4</v>
      </c>
    </row>
    <row r="106" spans="2:16">
      <c r="B106" s="6" t="s">
        <v>784</v>
      </c>
      <c r="C106" s="17">
        <v>8288417</v>
      </c>
      <c r="D106" s="6" t="s">
        <v>159</v>
      </c>
      <c r="E106" s="6"/>
      <c r="F106" s="6" t="s">
        <v>785</v>
      </c>
      <c r="G106" s="17">
        <v>6.92</v>
      </c>
      <c r="H106" s="6" t="s">
        <v>103</v>
      </c>
      <c r="I106" s="19">
        <v>4.8000000000000001E-2</v>
      </c>
      <c r="J106" s="8">
        <v>4.8599999999999997E-2</v>
      </c>
      <c r="K106" s="7">
        <v>1581000</v>
      </c>
      <c r="L106" s="7">
        <v>110.89</v>
      </c>
      <c r="M106" s="7">
        <v>1753.11</v>
      </c>
      <c r="N106" s="8">
        <v>0</v>
      </c>
      <c r="O106" s="8">
        <v>1.5E-3</v>
      </c>
      <c r="P106" s="8">
        <v>5.0000000000000001E-4</v>
      </c>
    </row>
    <row r="107" spans="2:16">
      <c r="B107" s="6" t="s">
        <v>786</v>
      </c>
      <c r="C107" s="17">
        <v>8288425</v>
      </c>
      <c r="D107" s="6" t="s">
        <v>159</v>
      </c>
      <c r="E107" s="6"/>
      <c r="F107" s="6" t="s">
        <v>787</v>
      </c>
      <c r="G107" s="17">
        <v>7</v>
      </c>
      <c r="H107" s="6" t="s">
        <v>103</v>
      </c>
      <c r="I107" s="19">
        <v>4.8000000000000001E-2</v>
      </c>
      <c r="J107" s="8">
        <v>4.8500000000000001E-2</v>
      </c>
      <c r="K107" s="7">
        <v>489000</v>
      </c>
      <c r="L107" s="7">
        <v>110.04</v>
      </c>
      <c r="M107" s="7">
        <v>538.08000000000004</v>
      </c>
      <c r="N107" s="8">
        <v>0</v>
      </c>
      <c r="O107" s="8">
        <v>5.0000000000000001E-4</v>
      </c>
      <c r="P107" s="8">
        <v>2.0000000000000001E-4</v>
      </c>
    </row>
    <row r="108" spans="2:16">
      <c r="B108" s="6" t="s">
        <v>788</v>
      </c>
      <c r="C108" s="17">
        <v>8288433</v>
      </c>
      <c r="D108" s="6" t="s">
        <v>159</v>
      </c>
      <c r="E108" s="6"/>
      <c r="F108" s="6" t="s">
        <v>789</v>
      </c>
      <c r="G108" s="17">
        <v>6.92</v>
      </c>
      <c r="H108" s="6" t="s">
        <v>103</v>
      </c>
      <c r="I108" s="19">
        <v>4.8000000000000001E-2</v>
      </c>
      <c r="J108" s="8">
        <v>4.8599999999999997E-2</v>
      </c>
      <c r="K108" s="7">
        <v>385000</v>
      </c>
      <c r="L108" s="7">
        <v>112.54</v>
      </c>
      <c r="M108" s="7">
        <v>433.27</v>
      </c>
      <c r="N108" s="8">
        <v>0</v>
      </c>
      <c r="O108" s="8">
        <v>4.0000000000000002E-4</v>
      </c>
      <c r="P108" s="8">
        <v>1E-4</v>
      </c>
    </row>
    <row r="109" spans="2:16">
      <c r="B109" s="6" t="s">
        <v>790</v>
      </c>
      <c r="C109" s="17">
        <v>8288441</v>
      </c>
      <c r="D109" s="6" t="s">
        <v>159</v>
      </c>
      <c r="E109" s="6"/>
      <c r="F109" s="6" t="s">
        <v>791</v>
      </c>
      <c r="G109" s="17">
        <v>7</v>
      </c>
      <c r="H109" s="6" t="s">
        <v>103</v>
      </c>
      <c r="I109" s="19">
        <v>4.8000000000000001E-2</v>
      </c>
      <c r="J109" s="8">
        <v>4.8599999999999997E-2</v>
      </c>
      <c r="K109" s="7">
        <v>558000</v>
      </c>
      <c r="L109" s="7">
        <v>112.2</v>
      </c>
      <c r="M109" s="7">
        <v>626.09</v>
      </c>
      <c r="N109" s="8">
        <v>0</v>
      </c>
      <c r="O109" s="8">
        <v>5.0000000000000001E-4</v>
      </c>
      <c r="P109" s="8">
        <v>2.0000000000000001E-4</v>
      </c>
    </row>
    <row r="110" spans="2:16">
      <c r="B110" s="6" t="s">
        <v>792</v>
      </c>
      <c r="C110" s="17">
        <v>8288458</v>
      </c>
      <c r="D110" s="6" t="s">
        <v>159</v>
      </c>
      <c r="E110" s="6"/>
      <c r="F110" s="6" t="s">
        <v>793</v>
      </c>
      <c r="G110" s="17">
        <v>7.09</v>
      </c>
      <c r="H110" s="6" t="s">
        <v>103</v>
      </c>
      <c r="I110" s="19">
        <v>4.8000000000000001E-2</v>
      </c>
      <c r="J110" s="8">
        <v>4.8599999999999997E-2</v>
      </c>
      <c r="K110" s="7">
        <v>1302000</v>
      </c>
      <c r="L110" s="7">
        <v>111.56</v>
      </c>
      <c r="M110" s="7">
        <v>1452.49</v>
      </c>
      <c r="N110" s="8">
        <v>0</v>
      </c>
      <c r="O110" s="8">
        <v>1.1999999999999999E-3</v>
      </c>
      <c r="P110" s="8">
        <v>4.0000000000000002E-4</v>
      </c>
    </row>
    <row r="111" spans="2:16">
      <c r="B111" s="6" t="s">
        <v>794</v>
      </c>
      <c r="C111" s="17">
        <v>8288466</v>
      </c>
      <c r="D111" s="6" t="s">
        <v>159</v>
      </c>
      <c r="E111" s="6"/>
      <c r="F111" s="6" t="s">
        <v>795</v>
      </c>
      <c r="G111" s="17">
        <v>7.17</v>
      </c>
      <c r="H111" s="6" t="s">
        <v>103</v>
      </c>
      <c r="I111" s="19">
        <v>4.8000000000000001E-2</v>
      </c>
      <c r="J111" s="8">
        <v>4.8599999999999997E-2</v>
      </c>
      <c r="K111" s="7">
        <v>1591000</v>
      </c>
      <c r="L111" s="7">
        <v>111.56</v>
      </c>
      <c r="M111" s="7">
        <v>1774.92</v>
      </c>
      <c r="N111" s="8">
        <v>0</v>
      </c>
      <c r="O111" s="8">
        <v>1.5E-3</v>
      </c>
      <c r="P111" s="8">
        <v>5.0000000000000001E-4</v>
      </c>
    </row>
    <row r="112" spans="2:16">
      <c r="B112" s="6" t="s">
        <v>796</v>
      </c>
      <c r="C112" s="17">
        <v>8288474</v>
      </c>
      <c r="D112" s="6" t="s">
        <v>159</v>
      </c>
      <c r="E112" s="6"/>
      <c r="F112" s="6" t="s">
        <v>797</v>
      </c>
      <c r="G112" s="17">
        <v>7.25</v>
      </c>
      <c r="H112" s="6" t="s">
        <v>103</v>
      </c>
      <c r="I112" s="19">
        <v>4.8000000000000001E-2</v>
      </c>
      <c r="J112" s="8">
        <v>4.8599999999999997E-2</v>
      </c>
      <c r="K112" s="7">
        <v>2090000</v>
      </c>
      <c r="L112" s="7">
        <v>111.11</v>
      </c>
      <c r="M112" s="7">
        <v>2322.21</v>
      </c>
      <c r="N112" s="8">
        <v>0</v>
      </c>
      <c r="O112" s="8">
        <v>2E-3</v>
      </c>
      <c r="P112" s="8">
        <v>6.9999999999999999E-4</v>
      </c>
    </row>
    <row r="113" spans="2:16">
      <c r="B113" s="6" t="s">
        <v>798</v>
      </c>
      <c r="C113" s="17">
        <v>8288482</v>
      </c>
      <c r="D113" s="6" t="s">
        <v>159</v>
      </c>
      <c r="E113" s="6"/>
      <c r="F113" s="6" t="s">
        <v>799</v>
      </c>
      <c r="G113" s="17">
        <v>7.34</v>
      </c>
      <c r="H113" s="6" t="s">
        <v>103</v>
      </c>
      <c r="I113" s="19">
        <v>4.8000000000000001E-2</v>
      </c>
      <c r="J113" s="8">
        <v>4.8599999999999997E-2</v>
      </c>
      <c r="K113" s="7">
        <v>1616000</v>
      </c>
      <c r="L113" s="7">
        <v>110.93</v>
      </c>
      <c r="M113" s="7">
        <v>1792.57</v>
      </c>
      <c r="N113" s="8">
        <v>0</v>
      </c>
      <c r="O113" s="8">
        <v>1.5E-3</v>
      </c>
      <c r="P113" s="8">
        <v>5.0000000000000001E-4</v>
      </c>
    </row>
    <row r="114" spans="2:16">
      <c r="B114" s="6" t="s">
        <v>800</v>
      </c>
      <c r="C114" s="17">
        <v>8288490</v>
      </c>
      <c r="D114" s="6" t="s">
        <v>159</v>
      </c>
      <c r="E114" s="6"/>
      <c r="F114" s="6" t="s">
        <v>801</v>
      </c>
      <c r="G114" s="17">
        <v>7.25</v>
      </c>
      <c r="H114" s="6" t="s">
        <v>103</v>
      </c>
      <c r="I114" s="19">
        <v>4.8000000000000001E-2</v>
      </c>
      <c r="J114" s="8">
        <v>4.8599999999999997E-2</v>
      </c>
      <c r="K114" s="7">
        <v>1361000</v>
      </c>
      <c r="L114" s="7">
        <v>113.11</v>
      </c>
      <c r="M114" s="7">
        <v>1539.37</v>
      </c>
      <c r="N114" s="8">
        <v>0</v>
      </c>
      <c r="O114" s="8">
        <v>1.2999999999999999E-3</v>
      </c>
      <c r="P114" s="8">
        <v>4.0000000000000002E-4</v>
      </c>
    </row>
    <row r="115" spans="2:16">
      <c r="B115" s="6" t="s">
        <v>802</v>
      </c>
      <c r="C115" s="17">
        <v>8288508</v>
      </c>
      <c r="D115" s="6" t="s">
        <v>159</v>
      </c>
      <c r="E115" s="6"/>
      <c r="F115" s="6" t="s">
        <v>803</v>
      </c>
      <c r="G115" s="17">
        <v>7.33</v>
      </c>
      <c r="H115" s="6" t="s">
        <v>103</v>
      </c>
      <c r="I115" s="19">
        <v>4.8000000000000001E-2</v>
      </c>
      <c r="J115" s="8">
        <v>4.8599999999999997E-2</v>
      </c>
      <c r="K115" s="7">
        <v>2500000</v>
      </c>
      <c r="L115" s="7">
        <v>112.32</v>
      </c>
      <c r="M115" s="7">
        <v>2807.95</v>
      </c>
      <c r="N115" s="8">
        <v>0</v>
      </c>
      <c r="O115" s="8">
        <v>2.3999999999999998E-3</v>
      </c>
      <c r="P115" s="8">
        <v>8.0000000000000004E-4</v>
      </c>
    </row>
    <row r="116" spans="2:16">
      <c r="B116" s="6" t="s">
        <v>804</v>
      </c>
      <c r="C116" s="17">
        <v>8288516</v>
      </c>
      <c r="D116" s="6" t="s">
        <v>159</v>
      </c>
      <c r="E116" s="6"/>
      <c r="F116" s="6" t="s">
        <v>805</v>
      </c>
      <c r="G116" s="17">
        <v>7.41</v>
      </c>
      <c r="H116" s="6" t="s">
        <v>103</v>
      </c>
      <c r="I116" s="19">
        <v>4.8000000000000001E-2</v>
      </c>
      <c r="J116" s="8">
        <v>4.8599999999999997E-2</v>
      </c>
      <c r="K116" s="7">
        <v>1576000</v>
      </c>
      <c r="L116" s="7">
        <v>111.67</v>
      </c>
      <c r="M116" s="7">
        <v>1759.99</v>
      </c>
      <c r="N116" s="8">
        <v>0</v>
      </c>
      <c r="O116" s="8">
        <v>1.5E-3</v>
      </c>
      <c r="P116" s="8">
        <v>5.0000000000000001E-4</v>
      </c>
    </row>
    <row r="117" spans="2:16">
      <c r="B117" s="6" t="s">
        <v>806</v>
      </c>
      <c r="C117" s="17">
        <v>8288524</v>
      </c>
      <c r="D117" s="6" t="s">
        <v>159</v>
      </c>
      <c r="E117" s="6"/>
      <c r="F117" s="6" t="s">
        <v>807</v>
      </c>
      <c r="G117" s="17">
        <v>7.5</v>
      </c>
      <c r="H117" s="6" t="s">
        <v>103</v>
      </c>
      <c r="I117" s="19">
        <v>4.8000000000000001E-2</v>
      </c>
      <c r="J117" s="8">
        <v>4.8599999999999997E-2</v>
      </c>
      <c r="K117" s="7">
        <v>701000</v>
      </c>
      <c r="L117" s="7">
        <v>110.77</v>
      </c>
      <c r="M117" s="7">
        <v>776.5</v>
      </c>
      <c r="N117" s="8">
        <v>0</v>
      </c>
      <c r="O117" s="8">
        <v>6.9999999999999999E-4</v>
      </c>
      <c r="P117" s="8">
        <v>2.0000000000000001E-4</v>
      </c>
    </row>
    <row r="118" spans="2:16">
      <c r="B118" s="6" t="s">
        <v>808</v>
      </c>
      <c r="C118" s="17">
        <v>8288532</v>
      </c>
      <c r="D118" s="6" t="s">
        <v>159</v>
      </c>
      <c r="E118" s="6"/>
      <c r="F118" s="6" t="s">
        <v>809</v>
      </c>
      <c r="G118" s="17">
        <v>7.58</v>
      </c>
      <c r="H118" s="6" t="s">
        <v>103</v>
      </c>
      <c r="I118" s="19">
        <v>4.8000000000000001E-2</v>
      </c>
      <c r="J118" s="8">
        <v>4.8599999999999997E-2</v>
      </c>
      <c r="K118" s="7">
        <v>3099000</v>
      </c>
      <c r="L118" s="7">
        <v>111.1</v>
      </c>
      <c r="M118" s="7">
        <v>3442.86</v>
      </c>
      <c r="N118" s="8">
        <v>0</v>
      </c>
      <c r="O118" s="8">
        <v>2.8999999999999998E-3</v>
      </c>
      <c r="P118" s="8">
        <v>1E-3</v>
      </c>
    </row>
    <row r="119" spans="2:16">
      <c r="B119" s="6" t="s">
        <v>810</v>
      </c>
      <c r="C119" s="17">
        <v>8288540</v>
      </c>
      <c r="D119" s="6" t="s">
        <v>159</v>
      </c>
      <c r="E119" s="6"/>
      <c r="F119" s="6" t="s">
        <v>811</v>
      </c>
      <c r="G119" s="17">
        <v>7.66</v>
      </c>
      <c r="H119" s="6" t="s">
        <v>103</v>
      </c>
      <c r="I119" s="19">
        <v>4.8000000000000001E-2</v>
      </c>
      <c r="J119" s="8">
        <v>4.8500000000000001E-2</v>
      </c>
      <c r="K119" s="7">
        <v>2048000</v>
      </c>
      <c r="L119" s="7">
        <v>110.82</v>
      </c>
      <c r="M119" s="7">
        <v>2269.4899999999998</v>
      </c>
      <c r="N119" s="8">
        <v>0</v>
      </c>
      <c r="O119" s="8">
        <v>1.9E-3</v>
      </c>
      <c r="P119" s="8">
        <v>6.9999999999999999E-4</v>
      </c>
    </row>
    <row r="120" spans="2:16">
      <c r="B120" s="6" t="s">
        <v>812</v>
      </c>
      <c r="C120" s="17">
        <v>8288557</v>
      </c>
      <c r="D120" s="6" t="s">
        <v>159</v>
      </c>
      <c r="E120" s="6"/>
      <c r="F120" s="6" t="s">
        <v>813</v>
      </c>
      <c r="G120" s="17">
        <v>7.56</v>
      </c>
      <c r="H120" s="6" t="s">
        <v>103</v>
      </c>
      <c r="I120" s="19">
        <v>4.8000000000000001E-2</v>
      </c>
      <c r="J120" s="8">
        <v>4.8599999999999997E-2</v>
      </c>
      <c r="K120" s="7">
        <v>2721000</v>
      </c>
      <c r="L120" s="7">
        <v>112.65</v>
      </c>
      <c r="M120" s="7">
        <v>3065.33</v>
      </c>
      <c r="N120" s="8">
        <v>0</v>
      </c>
      <c r="O120" s="8">
        <v>2.5999999999999999E-3</v>
      </c>
      <c r="P120" s="8">
        <v>8.9999999999999998E-4</v>
      </c>
    </row>
    <row r="121" spans="2:16">
      <c r="B121" s="6" t="s">
        <v>814</v>
      </c>
      <c r="C121" s="17">
        <v>8288565</v>
      </c>
      <c r="D121" s="6" t="s">
        <v>159</v>
      </c>
      <c r="E121" s="6"/>
      <c r="F121" s="6" t="s">
        <v>815</v>
      </c>
      <c r="G121" s="17">
        <v>7.65</v>
      </c>
      <c r="H121" s="6" t="s">
        <v>103</v>
      </c>
      <c r="I121" s="19">
        <v>4.8000000000000001E-2</v>
      </c>
      <c r="J121" s="8">
        <v>4.8599999999999997E-2</v>
      </c>
      <c r="K121" s="7">
        <v>3535000</v>
      </c>
      <c r="L121" s="7">
        <v>112.09</v>
      </c>
      <c r="M121" s="7">
        <v>3962.52</v>
      </c>
      <c r="N121" s="8">
        <v>0</v>
      </c>
      <c r="O121" s="8">
        <v>3.3E-3</v>
      </c>
      <c r="P121" s="8">
        <v>1.1999999999999999E-3</v>
      </c>
    </row>
    <row r="122" spans="2:16">
      <c r="B122" s="6" t="s">
        <v>816</v>
      </c>
      <c r="C122" s="17">
        <v>8288573</v>
      </c>
      <c r="D122" s="6" t="s">
        <v>159</v>
      </c>
      <c r="E122" s="6"/>
      <c r="F122" s="6" t="s">
        <v>817</v>
      </c>
      <c r="G122" s="17">
        <v>7.73</v>
      </c>
      <c r="H122" s="6" t="s">
        <v>103</v>
      </c>
      <c r="I122" s="19">
        <v>4.8000000000000001E-2</v>
      </c>
      <c r="J122" s="8">
        <v>4.8599999999999997E-2</v>
      </c>
      <c r="K122" s="7">
        <v>2974000</v>
      </c>
      <c r="L122" s="7">
        <v>111.34</v>
      </c>
      <c r="M122" s="7">
        <v>3311.3</v>
      </c>
      <c r="N122" s="8">
        <v>0</v>
      </c>
      <c r="O122" s="8">
        <v>2.8E-3</v>
      </c>
      <c r="P122" s="8">
        <v>1E-3</v>
      </c>
    </row>
    <row r="123" spans="2:16">
      <c r="B123" s="6" t="s">
        <v>818</v>
      </c>
      <c r="C123" s="17">
        <v>8288581</v>
      </c>
      <c r="D123" s="6" t="s">
        <v>159</v>
      </c>
      <c r="E123" s="6"/>
      <c r="F123" s="6" t="s">
        <v>819</v>
      </c>
      <c r="G123" s="17">
        <v>7.82</v>
      </c>
      <c r="H123" s="6" t="s">
        <v>103</v>
      </c>
      <c r="I123" s="19">
        <v>4.8000000000000001E-2</v>
      </c>
      <c r="J123" s="8">
        <v>4.8599999999999997E-2</v>
      </c>
      <c r="K123" s="7">
        <v>2595000</v>
      </c>
      <c r="L123" s="7">
        <v>111.23</v>
      </c>
      <c r="M123" s="7">
        <v>2886.32</v>
      </c>
      <c r="N123" s="8">
        <v>0</v>
      </c>
      <c r="O123" s="8">
        <v>2.3999999999999998E-3</v>
      </c>
      <c r="P123" s="8">
        <v>8.0000000000000004E-4</v>
      </c>
    </row>
    <row r="124" spans="2:16">
      <c r="B124" s="6" t="s">
        <v>820</v>
      </c>
      <c r="C124" s="17">
        <v>8288599</v>
      </c>
      <c r="D124" s="6" t="s">
        <v>159</v>
      </c>
      <c r="E124" s="6"/>
      <c r="F124" s="6" t="s">
        <v>821</v>
      </c>
      <c r="G124" s="17">
        <v>7.9</v>
      </c>
      <c r="H124" s="6" t="s">
        <v>103</v>
      </c>
      <c r="I124" s="19">
        <v>4.8000000000000001E-2</v>
      </c>
      <c r="J124" s="8">
        <v>4.8599999999999997E-2</v>
      </c>
      <c r="K124" s="7">
        <v>5559000</v>
      </c>
      <c r="L124" s="7">
        <v>110.67</v>
      </c>
      <c r="M124" s="7">
        <v>6152.02</v>
      </c>
      <c r="N124" s="8">
        <v>0</v>
      </c>
      <c r="O124" s="8">
        <v>5.1999999999999998E-3</v>
      </c>
      <c r="P124" s="8">
        <v>1.8E-3</v>
      </c>
    </row>
    <row r="125" spans="2:16">
      <c r="B125" s="6" t="s">
        <v>822</v>
      </c>
      <c r="C125" s="17">
        <v>8288607</v>
      </c>
      <c r="D125" s="6" t="s">
        <v>159</v>
      </c>
      <c r="E125" s="6"/>
      <c r="F125" s="6" t="s">
        <v>823</v>
      </c>
      <c r="G125" s="17">
        <v>7.98</v>
      </c>
      <c r="H125" s="6" t="s">
        <v>103</v>
      </c>
      <c r="I125" s="19">
        <v>4.8000000000000001E-2</v>
      </c>
      <c r="J125" s="8">
        <v>4.8599999999999997E-2</v>
      </c>
      <c r="K125" s="7">
        <v>2172000</v>
      </c>
      <c r="L125" s="7">
        <v>110.8</v>
      </c>
      <c r="M125" s="7">
        <v>2406.59</v>
      </c>
      <c r="N125" s="8">
        <v>0</v>
      </c>
      <c r="O125" s="8">
        <v>2E-3</v>
      </c>
      <c r="P125" s="8">
        <v>6.9999999999999999E-4</v>
      </c>
    </row>
    <row r="126" spans="2:16">
      <c r="B126" s="6" t="s">
        <v>824</v>
      </c>
      <c r="C126" s="17">
        <v>8288615</v>
      </c>
      <c r="D126" s="6" t="s">
        <v>159</v>
      </c>
      <c r="E126" s="6"/>
      <c r="F126" s="6" t="s">
        <v>825</v>
      </c>
      <c r="G126" s="17">
        <v>7.88</v>
      </c>
      <c r="H126" s="6" t="s">
        <v>103</v>
      </c>
      <c r="I126" s="19">
        <v>4.8000000000000001E-2</v>
      </c>
      <c r="J126" s="8">
        <v>4.8599999999999997E-2</v>
      </c>
      <c r="K126" s="7">
        <v>1918000</v>
      </c>
      <c r="L126" s="7">
        <v>112.88</v>
      </c>
      <c r="M126" s="7">
        <v>2165.0300000000002</v>
      </c>
      <c r="N126" s="8">
        <v>0</v>
      </c>
      <c r="O126" s="8">
        <v>1.8E-3</v>
      </c>
      <c r="P126" s="8">
        <v>5.9999999999999995E-4</v>
      </c>
    </row>
    <row r="127" spans="2:16">
      <c r="B127" s="6" t="s">
        <v>826</v>
      </c>
      <c r="C127" s="17">
        <v>8288623</v>
      </c>
      <c r="D127" s="6" t="s">
        <v>159</v>
      </c>
      <c r="E127" s="6"/>
      <c r="F127" s="6" t="s">
        <v>827</v>
      </c>
      <c r="G127" s="17">
        <v>7.96</v>
      </c>
      <c r="H127" s="6" t="s">
        <v>103</v>
      </c>
      <c r="I127" s="19">
        <v>4.8000000000000001E-2</v>
      </c>
      <c r="J127" s="8">
        <v>4.8599999999999997E-2</v>
      </c>
      <c r="K127" s="7">
        <v>4344000</v>
      </c>
      <c r="L127" s="7">
        <v>112.09</v>
      </c>
      <c r="M127" s="7">
        <v>4869.3599999999997</v>
      </c>
      <c r="N127" s="8">
        <v>0</v>
      </c>
      <c r="O127" s="8">
        <v>4.1000000000000003E-3</v>
      </c>
      <c r="P127" s="8">
        <v>1.4E-3</v>
      </c>
    </row>
    <row r="128" spans="2:16">
      <c r="B128" s="6" t="s">
        <v>828</v>
      </c>
      <c r="C128" s="17">
        <v>8288631</v>
      </c>
      <c r="D128" s="6" t="s">
        <v>159</v>
      </c>
      <c r="E128" s="6"/>
      <c r="F128" s="6" t="s">
        <v>829</v>
      </c>
      <c r="G128" s="17">
        <v>8.0399999999999991</v>
      </c>
      <c r="H128" s="6" t="s">
        <v>103</v>
      </c>
      <c r="I128" s="19">
        <v>4.8000000000000001E-2</v>
      </c>
      <c r="J128" s="8">
        <v>4.8599999999999997E-2</v>
      </c>
      <c r="K128" s="7">
        <v>4401000</v>
      </c>
      <c r="L128" s="7">
        <v>111.23</v>
      </c>
      <c r="M128" s="7">
        <v>4895.2700000000004</v>
      </c>
      <c r="N128" s="8">
        <v>0</v>
      </c>
      <c r="O128" s="8">
        <v>4.1000000000000003E-3</v>
      </c>
      <c r="P128" s="8">
        <v>1.4E-3</v>
      </c>
    </row>
    <row r="129" spans="2:16">
      <c r="B129" s="6" t="s">
        <v>830</v>
      </c>
      <c r="C129" s="17">
        <v>8288649</v>
      </c>
      <c r="D129" s="6" t="s">
        <v>159</v>
      </c>
      <c r="E129" s="6"/>
      <c r="F129" s="6" t="s">
        <v>831</v>
      </c>
      <c r="G129" s="17">
        <v>8.1199999999999992</v>
      </c>
      <c r="H129" s="6" t="s">
        <v>103</v>
      </c>
      <c r="I129" s="19">
        <v>4.8000000000000001E-2</v>
      </c>
      <c r="J129" s="8">
        <v>4.8599999999999997E-2</v>
      </c>
      <c r="K129" s="7">
        <v>3090000</v>
      </c>
      <c r="L129" s="7">
        <v>110.24</v>
      </c>
      <c r="M129" s="7">
        <v>3406.33</v>
      </c>
      <c r="N129" s="8">
        <v>0</v>
      </c>
      <c r="O129" s="8">
        <v>2.8999999999999998E-3</v>
      </c>
      <c r="P129" s="8">
        <v>1E-3</v>
      </c>
    </row>
    <row r="130" spans="2:16">
      <c r="B130" s="6" t="s">
        <v>832</v>
      </c>
      <c r="C130" s="17">
        <v>8288656</v>
      </c>
      <c r="D130" s="6" t="s">
        <v>159</v>
      </c>
      <c r="E130" s="6"/>
      <c r="F130" s="6" t="s">
        <v>833</v>
      </c>
      <c r="G130" s="17">
        <v>8.2100000000000009</v>
      </c>
      <c r="H130" s="6" t="s">
        <v>103</v>
      </c>
      <c r="I130" s="19">
        <v>4.8000000000000001E-2</v>
      </c>
      <c r="J130" s="8">
        <v>4.8599999999999997E-2</v>
      </c>
      <c r="K130" s="7">
        <v>4865000</v>
      </c>
      <c r="L130" s="7">
        <v>109.68</v>
      </c>
      <c r="M130" s="7">
        <v>5336.15</v>
      </c>
      <c r="N130" s="8">
        <v>0</v>
      </c>
      <c r="O130" s="8">
        <v>4.4999999999999997E-3</v>
      </c>
      <c r="P130" s="8">
        <v>1.6000000000000001E-3</v>
      </c>
    </row>
    <row r="131" spans="2:16">
      <c r="B131" s="6" t="s">
        <v>834</v>
      </c>
      <c r="C131" s="17">
        <v>8288664</v>
      </c>
      <c r="D131" s="6" t="s">
        <v>159</v>
      </c>
      <c r="E131" s="6"/>
      <c r="F131" s="6" t="s">
        <v>835</v>
      </c>
      <c r="G131" s="17">
        <v>8.3000000000000007</v>
      </c>
      <c r="H131" s="6" t="s">
        <v>103</v>
      </c>
      <c r="I131" s="19">
        <v>4.8000000000000001E-2</v>
      </c>
      <c r="J131" s="8">
        <v>4.8500000000000001E-2</v>
      </c>
      <c r="K131" s="7">
        <v>5162000</v>
      </c>
      <c r="L131" s="7">
        <v>109.27</v>
      </c>
      <c r="M131" s="7">
        <v>5640.48</v>
      </c>
      <c r="N131" s="8">
        <v>0</v>
      </c>
      <c r="O131" s="8">
        <v>4.7999999999999996E-3</v>
      </c>
      <c r="P131" s="8">
        <v>1.6000000000000001E-3</v>
      </c>
    </row>
    <row r="132" spans="2:16">
      <c r="B132" s="6" t="s">
        <v>836</v>
      </c>
      <c r="C132" s="17">
        <v>8288672</v>
      </c>
      <c r="D132" s="6" t="s">
        <v>159</v>
      </c>
      <c r="E132" s="6"/>
      <c r="F132" s="6" t="s">
        <v>837</v>
      </c>
      <c r="G132" s="17">
        <v>8.18</v>
      </c>
      <c r="H132" s="6" t="s">
        <v>103</v>
      </c>
      <c r="I132" s="19">
        <v>4.8000000000000001E-2</v>
      </c>
      <c r="J132" s="8">
        <v>4.8599999999999997E-2</v>
      </c>
      <c r="K132" s="7">
        <v>1543000</v>
      </c>
      <c r="L132" s="7">
        <v>111.32</v>
      </c>
      <c r="M132" s="7">
        <v>1717.69</v>
      </c>
      <c r="N132" s="8">
        <v>0</v>
      </c>
      <c r="O132" s="8">
        <v>1.5E-3</v>
      </c>
      <c r="P132" s="8">
        <v>5.0000000000000001E-4</v>
      </c>
    </row>
    <row r="133" spans="2:16">
      <c r="B133" s="6" t="s">
        <v>838</v>
      </c>
      <c r="C133" s="17">
        <v>8288698</v>
      </c>
      <c r="D133" s="6" t="s">
        <v>159</v>
      </c>
      <c r="E133" s="6"/>
      <c r="F133" s="6" t="s">
        <v>839</v>
      </c>
      <c r="G133" s="17">
        <v>8.35</v>
      </c>
      <c r="H133" s="6" t="s">
        <v>103</v>
      </c>
      <c r="I133" s="19">
        <v>4.8000000000000001E-2</v>
      </c>
      <c r="J133" s="8">
        <v>4.8599999999999997E-2</v>
      </c>
      <c r="K133" s="7">
        <v>2197000</v>
      </c>
      <c r="L133" s="7">
        <v>110.01</v>
      </c>
      <c r="M133" s="7">
        <v>2417.0300000000002</v>
      </c>
      <c r="N133" s="8">
        <v>0</v>
      </c>
      <c r="O133" s="8">
        <v>2E-3</v>
      </c>
      <c r="P133" s="8">
        <v>6.9999999999999999E-4</v>
      </c>
    </row>
    <row r="134" spans="2:16">
      <c r="B134" s="6" t="s">
        <v>840</v>
      </c>
      <c r="C134" s="17">
        <v>8288706</v>
      </c>
      <c r="D134" s="6" t="s">
        <v>159</v>
      </c>
      <c r="E134" s="6"/>
      <c r="F134" s="6" t="s">
        <v>841</v>
      </c>
      <c r="G134" s="17">
        <v>8.43</v>
      </c>
      <c r="H134" s="6" t="s">
        <v>103</v>
      </c>
      <c r="I134" s="19">
        <v>4.8000000000000001E-2</v>
      </c>
      <c r="J134" s="8">
        <v>4.8599999999999997E-2</v>
      </c>
      <c r="K134" s="7">
        <v>844000</v>
      </c>
      <c r="L134" s="7">
        <v>109.91</v>
      </c>
      <c r="M134" s="7">
        <v>927.65</v>
      </c>
      <c r="N134" s="8">
        <v>0</v>
      </c>
      <c r="O134" s="8">
        <v>8.0000000000000004E-4</v>
      </c>
      <c r="P134" s="8">
        <v>2.9999999999999997E-4</v>
      </c>
    </row>
    <row r="135" spans="2:16">
      <c r="B135" s="6" t="s">
        <v>842</v>
      </c>
      <c r="C135" s="17">
        <v>8288714</v>
      </c>
      <c r="D135" s="6" t="s">
        <v>159</v>
      </c>
      <c r="E135" s="6"/>
      <c r="F135" s="6" t="s">
        <v>843</v>
      </c>
      <c r="G135" s="17">
        <v>8.51</v>
      </c>
      <c r="H135" s="6" t="s">
        <v>103</v>
      </c>
      <c r="I135" s="19">
        <v>4.8000000000000001E-2</v>
      </c>
      <c r="J135" s="8">
        <v>4.8599999999999997E-2</v>
      </c>
      <c r="K135" s="7">
        <v>9484000</v>
      </c>
      <c r="L135" s="7">
        <v>109.79</v>
      </c>
      <c r="M135" s="7">
        <v>10412.76</v>
      </c>
      <c r="N135" s="8">
        <v>0</v>
      </c>
      <c r="O135" s="8">
        <v>8.8000000000000005E-3</v>
      </c>
      <c r="P135" s="8">
        <v>3.0000000000000001E-3</v>
      </c>
    </row>
    <row r="136" spans="2:16">
      <c r="B136" s="6" t="s">
        <v>844</v>
      </c>
      <c r="C136" s="17">
        <v>8288722</v>
      </c>
      <c r="D136" s="6" t="s">
        <v>159</v>
      </c>
      <c r="E136" s="6"/>
      <c r="F136" s="6" t="s">
        <v>845</v>
      </c>
      <c r="G136" s="17">
        <v>8.6</v>
      </c>
      <c r="H136" s="6" t="s">
        <v>103</v>
      </c>
      <c r="I136" s="19">
        <v>4.8000000000000001E-2</v>
      </c>
      <c r="J136" s="8">
        <v>4.8599999999999997E-2</v>
      </c>
      <c r="K136" s="7">
        <v>4880000</v>
      </c>
      <c r="L136" s="7">
        <v>109.5</v>
      </c>
      <c r="M136" s="7">
        <v>5343.59</v>
      </c>
      <c r="N136" s="8">
        <v>0</v>
      </c>
      <c r="O136" s="8">
        <v>4.4999999999999997E-3</v>
      </c>
      <c r="P136" s="8">
        <v>1.6000000000000001E-3</v>
      </c>
    </row>
    <row r="137" spans="2:16">
      <c r="B137" s="6" t="s">
        <v>846</v>
      </c>
      <c r="C137" s="17">
        <v>8288730</v>
      </c>
      <c r="D137" s="6" t="s">
        <v>159</v>
      </c>
      <c r="E137" s="6"/>
      <c r="F137" s="6" t="s">
        <v>847</v>
      </c>
      <c r="G137" s="17">
        <v>8.48</v>
      </c>
      <c r="H137" s="6" t="s">
        <v>103</v>
      </c>
      <c r="I137" s="19">
        <v>4.8000000000000001E-2</v>
      </c>
      <c r="J137" s="8">
        <v>4.8599999999999997E-2</v>
      </c>
      <c r="K137" s="7">
        <v>4876000</v>
      </c>
      <c r="L137" s="7">
        <v>111.54</v>
      </c>
      <c r="M137" s="7">
        <v>5438.64</v>
      </c>
      <c r="N137" s="8">
        <v>0</v>
      </c>
      <c r="O137" s="8">
        <v>4.5999999999999999E-3</v>
      </c>
      <c r="P137" s="8">
        <v>1.6000000000000001E-3</v>
      </c>
    </row>
    <row r="138" spans="2:16">
      <c r="B138" s="6" t="s">
        <v>848</v>
      </c>
      <c r="C138" s="17">
        <v>8388746</v>
      </c>
      <c r="D138" s="6" t="s">
        <v>159</v>
      </c>
      <c r="E138" s="6"/>
      <c r="F138" s="6" t="s">
        <v>849</v>
      </c>
      <c r="G138" s="17">
        <v>8.56</v>
      </c>
      <c r="H138" s="6" t="s">
        <v>103</v>
      </c>
      <c r="I138" s="19">
        <v>4.8000000000000001E-2</v>
      </c>
      <c r="J138" s="8">
        <v>4.8599999999999997E-2</v>
      </c>
      <c r="K138" s="7">
        <v>7465000</v>
      </c>
      <c r="L138" s="7">
        <v>110.54</v>
      </c>
      <c r="M138" s="7">
        <v>8252.0499999999993</v>
      </c>
      <c r="N138" s="8">
        <v>0</v>
      </c>
      <c r="O138" s="8">
        <v>7.0000000000000001E-3</v>
      </c>
      <c r="P138" s="8">
        <v>2.3999999999999998E-3</v>
      </c>
    </row>
    <row r="139" spans="2:16">
      <c r="B139" s="6" t="s">
        <v>850</v>
      </c>
      <c r="C139" s="17">
        <v>8388753</v>
      </c>
      <c r="D139" s="6" t="s">
        <v>159</v>
      </c>
      <c r="E139" s="6"/>
      <c r="F139" s="6" t="s">
        <v>851</v>
      </c>
      <c r="G139" s="17">
        <v>8.64</v>
      </c>
      <c r="H139" s="6" t="s">
        <v>103</v>
      </c>
      <c r="I139" s="19">
        <v>4.8000000000000001E-2</v>
      </c>
      <c r="J139" s="8">
        <v>4.8599999999999997E-2</v>
      </c>
      <c r="K139" s="7">
        <v>3094000</v>
      </c>
      <c r="L139" s="7">
        <v>109.79</v>
      </c>
      <c r="M139" s="7">
        <v>3396.85</v>
      </c>
      <c r="N139" s="8">
        <v>0</v>
      </c>
      <c r="O139" s="8">
        <v>2.8999999999999998E-3</v>
      </c>
      <c r="P139" s="8">
        <v>1E-3</v>
      </c>
    </row>
    <row r="140" spans="2:16">
      <c r="B140" s="6" t="s">
        <v>852</v>
      </c>
      <c r="C140" s="17">
        <v>8388761</v>
      </c>
      <c r="D140" s="6" t="s">
        <v>159</v>
      </c>
      <c r="E140" s="6"/>
      <c r="F140" s="6" t="s">
        <v>853</v>
      </c>
      <c r="G140" s="17">
        <v>8.73</v>
      </c>
      <c r="H140" s="6" t="s">
        <v>103</v>
      </c>
      <c r="I140" s="19">
        <v>4.8000000000000001E-2</v>
      </c>
      <c r="J140" s="8">
        <v>4.8599999999999997E-2</v>
      </c>
      <c r="K140" s="7">
        <v>9665000</v>
      </c>
      <c r="L140" s="7">
        <v>108.61</v>
      </c>
      <c r="M140" s="7">
        <v>10497.07</v>
      </c>
      <c r="N140" s="8">
        <v>0</v>
      </c>
      <c r="O140" s="8">
        <v>8.8999999999999999E-3</v>
      </c>
      <c r="P140" s="8">
        <v>3.0999999999999999E-3</v>
      </c>
    </row>
    <row r="141" spans="2:16">
      <c r="B141" s="6" t="s">
        <v>854</v>
      </c>
      <c r="C141" s="17">
        <v>8388779</v>
      </c>
      <c r="D141" s="6" t="s">
        <v>159</v>
      </c>
      <c r="E141" s="6"/>
      <c r="F141" s="6" t="s">
        <v>855</v>
      </c>
      <c r="G141" s="17">
        <v>8.81</v>
      </c>
      <c r="H141" s="6" t="s">
        <v>103</v>
      </c>
      <c r="I141" s="19">
        <v>4.8000000000000001E-2</v>
      </c>
      <c r="J141" s="8">
        <v>4.8599999999999997E-2</v>
      </c>
      <c r="K141" s="7">
        <v>2007000</v>
      </c>
      <c r="L141" s="7">
        <v>108.81</v>
      </c>
      <c r="M141" s="7">
        <v>2183.88</v>
      </c>
      <c r="N141" s="8">
        <v>0</v>
      </c>
      <c r="O141" s="8">
        <v>1.8E-3</v>
      </c>
      <c r="P141" s="8">
        <v>5.9999999999999995E-4</v>
      </c>
    </row>
    <row r="142" spans="2:16">
      <c r="B142" s="6" t="s">
        <v>856</v>
      </c>
      <c r="C142" s="17">
        <v>8388787</v>
      </c>
      <c r="D142" s="6" t="s">
        <v>159</v>
      </c>
      <c r="E142" s="6"/>
      <c r="F142" s="6" t="s">
        <v>857</v>
      </c>
      <c r="G142" s="17">
        <v>8.89</v>
      </c>
      <c r="H142" s="6" t="s">
        <v>103</v>
      </c>
      <c r="I142" s="19">
        <v>4.8000000000000001E-2</v>
      </c>
      <c r="J142" s="8">
        <v>4.8500000000000001E-2</v>
      </c>
      <c r="K142" s="7">
        <v>7360000</v>
      </c>
      <c r="L142" s="7">
        <v>108.74</v>
      </c>
      <c r="M142" s="7">
        <v>8003.14</v>
      </c>
      <c r="N142" s="8">
        <v>0</v>
      </c>
      <c r="O142" s="8">
        <v>6.7999999999999996E-3</v>
      </c>
      <c r="P142" s="8">
        <v>2.3E-3</v>
      </c>
    </row>
    <row r="143" spans="2:16">
      <c r="B143" s="6" t="s">
        <v>858</v>
      </c>
      <c r="C143" s="17">
        <v>8388795</v>
      </c>
      <c r="D143" s="6" t="s">
        <v>159</v>
      </c>
      <c r="E143" s="6"/>
      <c r="F143" s="6" t="s">
        <v>859</v>
      </c>
      <c r="G143" s="17">
        <v>8.77</v>
      </c>
      <c r="H143" s="6" t="s">
        <v>103</v>
      </c>
      <c r="I143" s="19">
        <v>4.8000000000000001E-2</v>
      </c>
      <c r="J143" s="8">
        <v>4.8599999999999997E-2</v>
      </c>
      <c r="K143" s="7">
        <v>9796000</v>
      </c>
      <c r="L143" s="7">
        <v>110.66</v>
      </c>
      <c r="M143" s="7">
        <v>10839.82</v>
      </c>
      <c r="N143" s="8">
        <v>0</v>
      </c>
      <c r="O143" s="8">
        <v>9.1999999999999998E-3</v>
      </c>
      <c r="P143" s="8">
        <v>3.2000000000000002E-3</v>
      </c>
    </row>
    <row r="144" spans="2:16">
      <c r="B144" s="6" t="s">
        <v>860</v>
      </c>
      <c r="C144" s="17">
        <v>8388803</v>
      </c>
      <c r="D144" s="6" t="s">
        <v>159</v>
      </c>
      <c r="E144" s="6"/>
      <c r="F144" s="6" t="s">
        <v>861</v>
      </c>
      <c r="G144" s="17">
        <v>8.85</v>
      </c>
      <c r="H144" s="6" t="s">
        <v>103</v>
      </c>
      <c r="I144" s="19">
        <v>4.8000000000000001E-2</v>
      </c>
      <c r="J144" s="8">
        <v>4.8599999999999997E-2</v>
      </c>
      <c r="K144" s="7">
        <v>12641000</v>
      </c>
      <c r="L144" s="7">
        <v>110.43</v>
      </c>
      <c r="M144" s="7">
        <v>13959.9</v>
      </c>
      <c r="N144" s="8">
        <v>0</v>
      </c>
      <c r="O144" s="8">
        <v>1.18E-2</v>
      </c>
      <c r="P144" s="8">
        <v>4.1000000000000003E-3</v>
      </c>
    </row>
    <row r="145" spans="2:16">
      <c r="B145" s="6" t="s">
        <v>862</v>
      </c>
      <c r="C145" s="17">
        <v>8388811</v>
      </c>
      <c r="D145" s="6" t="s">
        <v>159</v>
      </c>
      <c r="E145" s="6"/>
      <c r="F145" s="6" t="s">
        <v>863</v>
      </c>
      <c r="G145" s="17">
        <v>8.93</v>
      </c>
      <c r="H145" s="6" t="s">
        <v>103</v>
      </c>
      <c r="I145" s="19">
        <v>4.8000000000000001E-2</v>
      </c>
      <c r="J145" s="8">
        <v>4.8599999999999997E-2</v>
      </c>
      <c r="K145" s="7">
        <v>10969000</v>
      </c>
      <c r="L145" s="7">
        <v>109.59</v>
      </c>
      <c r="M145" s="7">
        <v>12020.44</v>
      </c>
      <c r="N145" s="8">
        <v>0</v>
      </c>
      <c r="O145" s="8">
        <v>1.0200000000000001E-2</v>
      </c>
      <c r="P145" s="8">
        <v>3.5000000000000001E-3</v>
      </c>
    </row>
    <row r="146" spans="2:16">
      <c r="B146" s="6" t="s">
        <v>864</v>
      </c>
      <c r="C146" s="17">
        <v>8388829</v>
      </c>
      <c r="D146" s="6" t="s">
        <v>159</v>
      </c>
      <c r="E146" s="6"/>
      <c r="F146" s="6" t="s">
        <v>865</v>
      </c>
      <c r="G146" s="17">
        <v>9.02</v>
      </c>
      <c r="H146" s="6" t="s">
        <v>103</v>
      </c>
      <c r="I146" s="19">
        <v>4.8000000000000001E-2</v>
      </c>
      <c r="J146" s="8">
        <v>4.8599999999999997E-2</v>
      </c>
      <c r="K146" s="7">
        <v>16086000</v>
      </c>
      <c r="L146" s="7">
        <v>109.58</v>
      </c>
      <c r="M146" s="7">
        <v>17626.849999999999</v>
      </c>
      <c r="N146" s="8">
        <v>0</v>
      </c>
      <c r="O146" s="8">
        <v>1.49E-2</v>
      </c>
      <c r="P146" s="8">
        <v>5.1000000000000004E-3</v>
      </c>
    </row>
    <row r="147" spans="2:16">
      <c r="B147" s="6" t="s">
        <v>866</v>
      </c>
      <c r="C147" s="17">
        <v>8388837</v>
      </c>
      <c r="D147" s="6" t="s">
        <v>159</v>
      </c>
      <c r="E147" s="6"/>
      <c r="F147" s="6" t="s">
        <v>867</v>
      </c>
      <c r="G147" s="17">
        <v>9.1</v>
      </c>
      <c r="H147" s="6" t="s">
        <v>103</v>
      </c>
      <c r="I147" s="19">
        <v>4.8000000000000001E-2</v>
      </c>
      <c r="J147" s="8">
        <v>4.8599999999999997E-2</v>
      </c>
      <c r="K147" s="7">
        <v>20457000</v>
      </c>
      <c r="L147" s="7">
        <v>109.12</v>
      </c>
      <c r="M147" s="7">
        <v>22323.279999999999</v>
      </c>
      <c r="N147" s="8">
        <v>0</v>
      </c>
      <c r="O147" s="8">
        <v>1.89E-2</v>
      </c>
      <c r="P147" s="8">
        <v>6.4999999999999997E-3</v>
      </c>
    </row>
    <row r="148" spans="2:16">
      <c r="B148" s="6" t="s">
        <v>868</v>
      </c>
      <c r="C148" s="17">
        <v>8388845</v>
      </c>
      <c r="D148" s="6" t="s">
        <v>159</v>
      </c>
      <c r="E148" s="6"/>
      <c r="F148" s="6" t="s">
        <v>869</v>
      </c>
      <c r="G148" s="17">
        <v>9.18</v>
      </c>
      <c r="H148" s="6" t="s">
        <v>103</v>
      </c>
      <c r="I148" s="19">
        <v>4.8000000000000001E-2</v>
      </c>
      <c r="J148" s="8">
        <v>4.8599999999999997E-2</v>
      </c>
      <c r="K148" s="7">
        <v>16846000</v>
      </c>
      <c r="L148" s="7">
        <v>109.17</v>
      </c>
      <c r="M148" s="7">
        <v>18391.04</v>
      </c>
      <c r="N148" s="8">
        <v>0</v>
      </c>
      <c r="O148" s="8">
        <v>1.55E-2</v>
      </c>
      <c r="P148" s="8">
        <v>5.4000000000000003E-3</v>
      </c>
    </row>
    <row r="149" spans="2:16">
      <c r="B149" s="6" t="s">
        <v>870</v>
      </c>
      <c r="C149" s="17">
        <v>8388852</v>
      </c>
      <c r="D149" s="6" t="s">
        <v>159</v>
      </c>
      <c r="E149" s="6"/>
      <c r="F149" s="6" t="s">
        <v>871</v>
      </c>
      <c r="G149" s="17">
        <v>9.1300000000000008</v>
      </c>
      <c r="H149" s="6" t="s">
        <v>103</v>
      </c>
      <c r="I149" s="19">
        <v>4.8000000000000001E-2</v>
      </c>
      <c r="J149" s="8">
        <v>4.8599999999999997E-2</v>
      </c>
      <c r="K149" s="7">
        <v>29220000</v>
      </c>
      <c r="L149" s="7">
        <v>110.54</v>
      </c>
      <c r="M149" s="7">
        <v>32300.720000000001</v>
      </c>
      <c r="N149" s="8">
        <v>0</v>
      </c>
      <c r="O149" s="8">
        <v>2.7300000000000001E-2</v>
      </c>
      <c r="P149" s="8">
        <v>9.4000000000000004E-3</v>
      </c>
    </row>
    <row r="150" spans="2:16">
      <c r="B150" s="6" t="s">
        <v>872</v>
      </c>
      <c r="C150" s="17">
        <v>8388878</v>
      </c>
      <c r="D150" s="6" t="s">
        <v>159</v>
      </c>
      <c r="E150" s="6"/>
      <c r="F150" s="6" t="s">
        <v>873</v>
      </c>
      <c r="G150" s="17">
        <v>9.2100000000000009</v>
      </c>
      <c r="H150" s="6" t="s">
        <v>103</v>
      </c>
      <c r="I150" s="19">
        <v>4.8000000000000001E-2</v>
      </c>
      <c r="J150" s="8">
        <v>4.8599999999999997E-2</v>
      </c>
      <c r="K150" s="7">
        <v>23980000</v>
      </c>
      <c r="L150" s="7">
        <v>110.46</v>
      </c>
      <c r="M150" s="7">
        <v>26488.01</v>
      </c>
      <c r="N150" s="8">
        <v>0</v>
      </c>
      <c r="O150" s="8">
        <v>2.24E-2</v>
      </c>
      <c r="P150" s="8">
        <v>7.7000000000000002E-3</v>
      </c>
    </row>
    <row r="151" spans="2:16">
      <c r="B151" s="6" t="s">
        <v>874</v>
      </c>
      <c r="C151" s="17">
        <v>8388860</v>
      </c>
      <c r="D151" s="6" t="s">
        <v>159</v>
      </c>
      <c r="E151" s="6"/>
      <c r="F151" s="6" t="s">
        <v>875</v>
      </c>
      <c r="G151" s="17">
        <v>9.3000000000000007</v>
      </c>
      <c r="H151" s="6" t="s">
        <v>103</v>
      </c>
      <c r="I151" s="19">
        <v>4.8000000000000001E-2</v>
      </c>
      <c r="J151" s="8">
        <v>4.8599999999999997E-2</v>
      </c>
      <c r="K151" s="7">
        <v>17783000</v>
      </c>
      <c r="L151" s="7">
        <v>110.35</v>
      </c>
      <c r="M151" s="7">
        <v>19622.669999999998</v>
      </c>
      <c r="N151" s="8">
        <v>0</v>
      </c>
      <c r="O151" s="8">
        <v>1.66E-2</v>
      </c>
      <c r="P151" s="8">
        <v>5.7000000000000002E-3</v>
      </c>
    </row>
    <row r="152" spans="2:16">
      <c r="B152" s="6" t="s">
        <v>876</v>
      </c>
      <c r="C152" s="17">
        <v>8388886</v>
      </c>
      <c r="D152" s="6" t="s">
        <v>159</v>
      </c>
      <c r="E152" s="6"/>
      <c r="F152" s="6" t="s">
        <v>877</v>
      </c>
      <c r="G152" s="17">
        <v>9.3800000000000008</v>
      </c>
      <c r="H152" s="6" t="s">
        <v>103</v>
      </c>
      <c r="I152" s="19">
        <v>4.8000000000000001E-2</v>
      </c>
      <c r="J152" s="8">
        <v>4.8599999999999997E-2</v>
      </c>
      <c r="K152" s="7">
        <v>30596000</v>
      </c>
      <c r="L152" s="7">
        <v>110</v>
      </c>
      <c r="M152" s="7">
        <v>33654.35</v>
      </c>
      <c r="N152" s="8">
        <v>0</v>
      </c>
      <c r="O152" s="8">
        <v>2.8400000000000002E-2</v>
      </c>
      <c r="P152" s="8">
        <v>9.7999999999999997E-3</v>
      </c>
    </row>
    <row r="153" spans="2:16">
      <c r="B153" s="6" t="s">
        <v>878</v>
      </c>
      <c r="C153" s="17">
        <v>8388894</v>
      </c>
      <c r="D153" s="6" t="s">
        <v>159</v>
      </c>
      <c r="E153" s="6"/>
      <c r="F153" s="6" t="s">
        <v>879</v>
      </c>
      <c r="G153" s="17">
        <v>9.4700000000000006</v>
      </c>
      <c r="H153" s="6" t="s">
        <v>103</v>
      </c>
      <c r="I153" s="19">
        <v>4.8000000000000001E-2</v>
      </c>
      <c r="J153" s="8">
        <v>4.8500000000000001E-2</v>
      </c>
      <c r="K153" s="7">
        <v>38773000</v>
      </c>
      <c r="L153" s="7">
        <v>109.39</v>
      </c>
      <c r="M153" s="7">
        <v>42413.57</v>
      </c>
      <c r="N153" s="8">
        <v>0</v>
      </c>
      <c r="O153" s="8">
        <v>3.5799999999999998E-2</v>
      </c>
      <c r="P153" s="8">
        <v>1.24E-2</v>
      </c>
    </row>
    <row r="154" spans="2:16">
      <c r="B154" s="6" t="s">
        <v>880</v>
      </c>
      <c r="C154" s="17">
        <v>8388902</v>
      </c>
      <c r="D154" s="6" t="s">
        <v>159</v>
      </c>
      <c r="E154" s="6"/>
      <c r="F154" s="6" t="s">
        <v>881</v>
      </c>
      <c r="G154" s="17">
        <v>9.33</v>
      </c>
      <c r="H154" s="6" t="s">
        <v>103</v>
      </c>
      <c r="I154" s="19">
        <v>4.8000000000000001E-2</v>
      </c>
      <c r="J154" s="8">
        <v>4.8599999999999997E-2</v>
      </c>
      <c r="K154" s="7">
        <v>10629000</v>
      </c>
      <c r="L154" s="7">
        <v>111.54</v>
      </c>
      <c r="M154" s="7">
        <v>11855.49</v>
      </c>
      <c r="N154" s="8">
        <v>0</v>
      </c>
      <c r="O154" s="8">
        <v>0.01</v>
      </c>
      <c r="P154" s="8">
        <v>3.5000000000000001E-3</v>
      </c>
    </row>
    <row r="155" spans="2:16">
      <c r="B155" s="6" t="s">
        <v>882</v>
      </c>
      <c r="C155" s="17">
        <v>8388910</v>
      </c>
      <c r="D155" s="6" t="s">
        <v>159</v>
      </c>
      <c r="E155" s="6"/>
      <c r="F155" s="6" t="s">
        <v>883</v>
      </c>
      <c r="G155" s="17">
        <v>9.41</v>
      </c>
      <c r="H155" s="6" t="s">
        <v>103</v>
      </c>
      <c r="I155" s="19">
        <v>4.8000000000000001E-2</v>
      </c>
      <c r="J155" s="8">
        <v>4.8599999999999997E-2</v>
      </c>
      <c r="K155" s="7">
        <v>43464000</v>
      </c>
      <c r="L155" s="7">
        <v>111.21</v>
      </c>
      <c r="M155" s="7">
        <v>48334.49</v>
      </c>
      <c r="N155" s="8">
        <v>0</v>
      </c>
      <c r="O155" s="8">
        <v>4.0800000000000003E-2</v>
      </c>
      <c r="P155" s="8">
        <v>1.41E-2</v>
      </c>
    </row>
    <row r="156" spans="2:16">
      <c r="B156" s="6" t="s">
        <v>884</v>
      </c>
      <c r="C156" s="17">
        <v>8388928</v>
      </c>
      <c r="D156" s="6" t="s">
        <v>159</v>
      </c>
      <c r="E156" s="6"/>
      <c r="F156" s="6" t="s">
        <v>885</v>
      </c>
      <c r="G156" s="17">
        <v>9.49</v>
      </c>
      <c r="H156" s="6" t="s">
        <v>103</v>
      </c>
      <c r="I156" s="19">
        <v>4.8000000000000001E-2</v>
      </c>
      <c r="J156" s="8">
        <v>4.8599999999999997E-2</v>
      </c>
      <c r="K156" s="7">
        <v>78864900</v>
      </c>
      <c r="L156" s="7">
        <v>110.46</v>
      </c>
      <c r="M156" s="7">
        <v>87113.17</v>
      </c>
      <c r="N156" s="8">
        <v>0</v>
      </c>
      <c r="O156" s="8">
        <v>7.3599999999999999E-2</v>
      </c>
      <c r="P156" s="8">
        <v>2.5399999999999999E-2</v>
      </c>
    </row>
    <row r="157" spans="2:16">
      <c r="B157" s="6" t="s">
        <v>886</v>
      </c>
      <c r="C157" s="17">
        <v>8388936</v>
      </c>
      <c r="D157" s="6" t="s">
        <v>159</v>
      </c>
      <c r="E157" s="6"/>
      <c r="F157" s="6" t="s">
        <v>887</v>
      </c>
      <c r="G157" s="17">
        <v>9.58</v>
      </c>
      <c r="H157" s="6" t="s">
        <v>103</v>
      </c>
      <c r="I157" s="19">
        <v>4.8000000000000001E-2</v>
      </c>
      <c r="J157" s="8">
        <v>4.8599999999999997E-2</v>
      </c>
      <c r="K157" s="7">
        <v>54520000</v>
      </c>
      <c r="L157" s="7">
        <v>110.23</v>
      </c>
      <c r="M157" s="7">
        <v>60100.1</v>
      </c>
      <c r="N157" s="8">
        <v>0</v>
      </c>
      <c r="O157" s="8">
        <v>5.0799999999999998E-2</v>
      </c>
      <c r="P157" s="8">
        <v>1.7500000000000002E-2</v>
      </c>
    </row>
    <row r="158" spans="2:16">
      <c r="B158" s="6" t="s">
        <v>888</v>
      </c>
      <c r="C158" s="17">
        <v>8388944</v>
      </c>
      <c r="D158" s="6" t="s">
        <v>159</v>
      </c>
      <c r="E158" s="6"/>
      <c r="F158" s="6" t="s">
        <v>889</v>
      </c>
      <c r="G158" s="17">
        <v>9.66</v>
      </c>
      <c r="H158" s="6" t="s">
        <v>103</v>
      </c>
      <c r="I158" s="19">
        <v>4.8000000000000001E-2</v>
      </c>
      <c r="J158" s="8">
        <v>4.8599999999999997E-2</v>
      </c>
      <c r="K158" s="7">
        <v>66738800</v>
      </c>
      <c r="L158" s="7">
        <v>109.9</v>
      </c>
      <c r="M158" s="7">
        <v>73346.2</v>
      </c>
      <c r="N158" s="8">
        <v>0</v>
      </c>
      <c r="O158" s="8">
        <v>6.2E-2</v>
      </c>
      <c r="P158" s="8">
        <v>2.1399999999999999E-2</v>
      </c>
    </row>
    <row r="159" spans="2:16">
      <c r="B159" s="6" t="s">
        <v>890</v>
      </c>
      <c r="C159" s="17">
        <v>8388951</v>
      </c>
      <c r="D159" s="6" t="s">
        <v>159</v>
      </c>
      <c r="E159" s="6"/>
      <c r="F159" s="6" t="s">
        <v>891</v>
      </c>
      <c r="G159" s="17">
        <v>9.74</v>
      </c>
      <c r="H159" s="6" t="s">
        <v>103</v>
      </c>
      <c r="I159" s="19">
        <v>4.8000000000000001E-2</v>
      </c>
      <c r="J159" s="8">
        <v>4.8500000000000001E-2</v>
      </c>
      <c r="K159" s="7">
        <v>36161000</v>
      </c>
      <c r="L159" s="7">
        <v>109.61</v>
      </c>
      <c r="M159" s="7">
        <v>39635.43</v>
      </c>
      <c r="N159" s="8">
        <v>0</v>
      </c>
      <c r="O159" s="8">
        <v>3.3500000000000002E-2</v>
      </c>
      <c r="P159" s="8">
        <v>1.1599999999999999E-2</v>
      </c>
    </row>
    <row r="160" spans="2:16">
      <c r="B160" s="6" t="s">
        <v>892</v>
      </c>
      <c r="C160" s="17">
        <v>8388969</v>
      </c>
      <c r="D160" s="6" t="s">
        <v>159</v>
      </c>
      <c r="E160" s="6"/>
      <c r="F160" s="6" t="s">
        <v>893</v>
      </c>
      <c r="G160" s="17">
        <v>9.6</v>
      </c>
      <c r="H160" s="6" t="s">
        <v>103</v>
      </c>
      <c r="I160" s="19">
        <v>4.8000000000000001E-2</v>
      </c>
      <c r="J160" s="8">
        <v>4.8599999999999997E-2</v>
      </c>
      <c r="K160" s="7">
        <v>50158000</v>
      </c>
      <c r="L160" s="7">
        <v>111.43</v>
      </c>
      <c r="M160" s="7">
        <v>55889.98</v>
      </c>
      <c r="N160" s="8">
        <v>0</v>
      </c>
      <c r="O160" s="8">
        <v>4.7199999999999999E-2</v>
      </c>
      <c r="P160" s="8">
        <v>1.6299999999999999E-2</v>
      </c>
    </row>
    <row r="161" spans="2:16">
      <c r="B161" s="6" t="s">
        <v>894</v>
      </c>
      <c r="C161" s="17">
        <v>8388977</v>
      </c>
      <c r="D161" s="6" t="s">
        <v>159</v>
      </c>
      <c r="E161" s="6"/>
      <c r="F161" s="6" t="s">
        <v>895</v>
      </c>
      <c r="G161" s="17">
        <v>9.68</v>
      </c>
      <c r="H161" s="6" t="s">
        <v>103</v>
      </c>
      <c r="I161" s="19">
        <v>4.8000000000000001E-2</v>
      </c>
      <c r="J161" s="8">
        <v>4.8599999999999997E-2</v>
      </c>
      <c r="K161" s="7">
        <v>72519000</v>
      </c>
      <c r="L161" s="7">
        <v>110.32</v>
      </c>
      <c r="M161" s="7">
        <v>80005.919999999998</v>
      </c>
      <c r="N161" s="8">
        <v>0</v>
      </c>
      <c r="O161" s="8">
        <v>6.7599999999999993E-2</v>
      </c>
      <c r="P161" s="8">
        <v>2.3400000000000001E-2</v>
      </c>
    </row>
    <row r="162" spans="2:16">
      <c r="B162" s="6" t="s">
        <v>896</v>
      </c>
      <c r="C162" s="17">
        <v>8388985</v>
      </c>
      <c r="D162" s="6" t="s">
        <v>159</v>
      </c>
      <c r="E162" s="6"/>
      <c r="F162" s="6" t="s">
        <v>897</v>
      </c>
      <c r="G162" s="17">
        <v>9.76</v>
      </c>
      <c r="H162" s="6" t="s">
        <v>103</v>
      </c>
      <c r="I162" s="19">
        <v>4.8000000000000001E-2</v>
      </c>
      <c r="J162" s="8">
        <v>4.8599999999999997E-2</v>
      </c>
      <c r="K162" s="7">
        <v>38345000</v>
      </c>
      <c r="L162" s="7">
        <v>109.58</v>
      </c>
      <c r="M162" s="7">
        <v>42019.46</v>
      </c>
      <c r="N162" s="8">
        <v>0</v>
      </c>
      <c r="O162" s="8">
        <v>3.5499999999999997E-2</v>
      </c>
      <c r="P162" s="8">
        <v>1.23E-2</v>
      </c>
    </row>
    <row r="163" spans="2:16">
      <c r="B163" s="6" t="s">
        <v>898</v>
      </c>
      <c r="C163" s="17">
        <v>8388993</v>
      </c>
      <c r="D163" s="6" t="s">
        <v>159</v>
      </c>
      <c r="E163" s="6"/>
      <c r="F163" s="6" t="s">
        <v>899</v>
      </c>
      <c r="G163" s="17">
        <v>9.84</v>
      </c>
      <c r="H163" s="6" t="s">
        <v>103</v>
      </c>
      <c r="I163" s="19">
        <v>4.8000000000000001E-2</v>
      </c>
      <c r="J163" s="8">
        <v>4.8599999999999997E-2</v>
      </c>
      <c r="K163" s="7">
        <v>42746000</v>
      </c>
      <c r="L163" s="7">
        <v>108.71</v>
      </c>
      <c r="M163" s="7">
        <v>46469.95</v>
      </c>
      <c r="N163" s="8">
        <v>0</v>
      </c>
      <c r="O163" s="8">
        <v>3.9300000000000002E-2</v>
      </c>
      <c r="P163" s="8">
        <v>1.3599999999999999E-2</v>
      </c>
    </row>
    <row r="164" spans="2:16">
      <c r="B164" s="6" t="s">
        <v>900</v>
      </c>
      <c r="C164" s="17">
        <v>8389009</v>
      </c>
      <c r="D164" s="6" t="s">
        <v>159</v>
      </c>
      <c r="E164" s="6"/>
      <c r="F164" s="6" t="s">
        <v>901</v>
      </c>
      <c r="G164" s="17">
        <v>9.93</v>
      </c>
      <c r="H164" s="6" t="s">
        <v>103</v>
      </c>
      <c r="I164" s="19">
        <v>4.8000000000000001E-2</v>
      </c>
      <c r="J164" s="8">
        <v>4.8599999999999997E-2</v>
      </c>
      <c r="K164" s="7">
        <v>51053000</v>
      </c>
      <c r="L164" s="7">
        <v>108.17</v>
      </c>
      <c r="M164" s="7">
        <v>55222.45</v>
      </c>
      <c r="N164" s="8">
        <v>0</v>
      </c>
      <c r="O164" s="8">
        <v>4.6699999999999998E-2</v>
      </c>
      <c r="P164" s="8">
        <v>1.61E-2</v>
      </c>
    </row>
    <row r="165" spans="2:16">
      <c r="B165" s="6" t="s">
        <v>902</v>
      </c>
      <c r="C165" s="17">
        <v>8389017</v>
      </c>
      <c r="D165" s="6" t="s">
        <v>159</v>
      </c>
      <c r="E165" s="6"/>
      <c r="F165" s="6" t="s">
        <v>903</v>
      </c>
      <c r="G165" s="17">
        <v>10.01</v>
      </c>
      <c r="H165" s="6" t="s">
        <v>103</v>
      </c>
      <c r="I165" s="19">
        <v>4.8000000000000001E-2</v>
      </c>
      <c r="J165" s="8">
        <v>4.8599999999999997E-2</v>
      </c>
      <c r="K165" s="7">
        <v>29001000</v>
      </c>
      <c r="L165" s="7">
        <v>107.35</v>
      </c>
      <c r="M165" s="7">
        <v>31132.03</v>
      </c>
      <c r="N165" s="8">
        <v>0</v>
      </c>
      <c r="O165" s="8">
        <v>2.63E-2</v>
      </c>
      <c r="P165" s="8">
        <v>9.1000000000000004E-3</v>
      </c>
    </row>
    <row r="166" spans="2:16">
      <c r="B166" s="6" t="s">
        <v>904</v>
      </c>
      <c r="C166" s="17">
        <v>8389033</v>
      </c>
      <c r="D166" s="6" t="s">
        <v>159</v>
      </c>
      <c r="E166" s="6"/>
      <c r="F166" s="6" t="s">
        <v>905</v>
      </c>
      <c r="G166" s="17">
        <v>9.94</v>
      </c>
      <c r="H166" s="6" t="s">
        <v>103</v>
      </c>
      <c r="I166" s="19">
        <v>4.8000000000000001E-2</v>
      </c>
      <c r="J166" s="8">
        <v>4.8599999999999997E-2</v>
      </c>
      <c r="K166" s="7">
        <v>117544800</v>
      </c>
      <c r="L166" s="7">
        <v>108.49</v>
      </c>
      <c r="M166" s="7">
        <v>127522.95</v>
      </c>
      <c r="N166" s="8">
        <v>0</v>
      </c>
      <c r="O166" s="8">
        <v>0.10780000000000001</v>
      </c>
      <c r="P166" s="8">
        <v>3.7199999999999997E-2</v>
      </c>
    </row>
    <row r="167" spans="2:16">
      <c r="B167" s="6" t="s">
        <v>906</v>
      </c>
      <c r="C167" s="17">
        <v>8389041</v>
      </c>
      <c r="D167" s="6" t="s">
        <v>159</v>
      </c>
      <c r="E167" s="6"/>
      <c r="F167" s="6" t="s">
        <v>907</v>
      </c>
      <c r="G167" s="17">
        <v>10.02</v>
      </c>
      <c r="H167" s="6" t="s">
        <v>103</v>
      </c>
      <c r="I167" s="19">
        <v>4.8000000000000001E-2</v>
      </c>
      <c r="J167" s="8">
        <v>4.8599999999999997E-2</v>
      </c>
      <c r="K167" s="7">
        <v>17315000</v>
      </c>
      <c r="L167" s="7">
        <v>107.98</v>
      </c>
      <c r="M167" s="7">
        <v>18696.29</v>
      </c>
      <c r="N167" s="8">
        <v>0</v>
      </c>
      <c r="O167" s="8">
        <v>1.5800000000000002E-2</v>
      </c>
      <c r="P167" s="8">
        <v>5.4999999999999997E-3</v>
      </c>
    </row>
    <row r="168" spans="2:16">
      <c r="B168" s="6" t="s">
        <v>908</v>
      </c>
      <c r="C168" s="17">
        <v>8389058</v>
      </c>
      <c r="D168" s="6" t="s">
        <v>159</v>
      </c>
      <c r="E168" s="6"/>
      <c r="F168" s="6" t="s">
        <v>909</v>
      </c>
      <c r="G168" s="17">
        <v>10.11</v>
      </c>
      <c r="H168" s="6" t="s">
        <v>103</v>
      </c>
      <c r="I168" s="19">
        <v>4.8000000000000001E-2</v>
      </c>
      <c r="J168" s="8">
        <v>4.8599999999999997E-2</v>
      </c>
      <c r="K168" s="7">
        <v>1365700</v>
      </c>
      <c r="L168" s="7">
        <v>107.64</v>
      </c>
      <c r="M168" s="7">
        <v>1469.97</v>
      </c>
      <c r="N168" s="8">
        <v>0</v>
      </c>
      <c r="O168" s="8">
        <v>1.1999999999999999E-3</v>
      </c>
      <c r="P168" s="8">
        <v>4.0000000000000002E-4</v>
      </c>
    </row>
    <row r="169" spans="2:16">
      <c r="B169" s="13" t="s">
        <v>910</v>
      </c>
      <c r="C169" s="14"/>
      <c r="D169" s="13"/>
      <c r="E169" s="13"/>
      <c r="F169" s="13"/>
      <c r="G169" s="14">
        <v>0</v>
      </c>
      <c r="H169" s="13"/>
      <c r="J169" s="16">
        <v>0</v>
      </c>
      <c r="K169" s="15">
        <v>0</v>
      </c>
      <c r="M169" s="15">
        <v>0</v>
      </c>
      <c r="O169" s="16">
        <v>0</v>
      </c>
      <c r="P169" s="16">
        <v>0</v>
      </c>
    </row>
    <row r="170" spans="2:16">
      <c r="B170" s="13" t="s">
        <v>911</v>
      </c>
      <c r="C170" s="14"/>
      <c r="D170" s="13"/>
      <c r="E170" s="13"/>
      <c r="F170" s="13"/>
      <c r="G170" s="14">
        <v>0</v>
      </c>
      <c r="H170" s="13"/>
      <c r="J170" s="16">
        <v>0</v>
      </c>
      <c r="K170" s="15">
        <v>0</v>
      </c>
      <c r="M170" s="15">
        <v>0</v>
      </c>
      <c r="O170" s="16">
        <v>0</v>
      </c>
      <c r="P170" s="16">
        <v>0</v>
      </c>
    </row>
    <row r="171" spans="2:16">
      <c r="B171" s="13" t="s">
        <v>912</v>
      </c>
      <c r="C171" s="14"/>
      <c r="D171" s="13"/>
      <c r="E171" s="13"/>
      <c r="F171" s="13"/>
      <c r="G171" s="14">
        <v>0</v>
      </c>
      <c r="H171" s="13"/>
      <c r="J171" s="16">
        <v>0</v>
      </c>
      <c r="K171" s="15">
        <v>0</v>
      </c>
      <c r="M171" s="15">
        <v>0</v>
      </c>
      <c r="O171" s="16">
        <v>0</v>
      </c>
      <c r="P171" s="16">
        <v>0</v>
      </c>
    </row>
    <row r="172" spans="2:16">
      <c r="B172" s="13" t="s">
        <v>181</v>
      </c>
      <c r="C172" s="14"/>
      <c r="D172" s="13"/>
      <c r="E172" s="13"/>
      <c r="F172" s="13"/>
      <c r="G172" s="14">
        <v>0</v>
      </c>
      <c r="H172" s="13"/>
      <c r="J172" s="16">
        <v>0</v>
      </c>
      <c r="K172" s="15">
        <v>0</v>
      </c>
      <c r="M172" s="15">
        <v>0</v>
      </c>
      <c r="O172" s="16">
        <v>0</v>
      </c>
      <c r="P172" s="16">
        <v>0</v>
      </c>
    </row>
    <row r="173" spans="2:16">
      <c r="B173" s="3" t="s">
        <v>129</v>
      </c>
      <c r="C173" s="12"/>
      <c r="D173" s="3"/>
      <c r="E173" s="3"/>
      <c r="F173" s="3"/>
      <c r="H173" s="3"/>
      <c r="K173" s="9">
        <v>0</v>
      </c>
      <c r="M173" s="9">
        <v>0</v>
      </c>
      <c r="O173" s="10">
        <v>0</v>
      </c>
      <c r="P173" s="10">
        <v>0</v>
      </c>
    </row>
    <row r="174" spans="2:16">
      <c r="B174" s="13" t="s">
        <v>172</v>
      </c>
      <c r="C174" s="14"/>
      <c r="D174" s="13"/>
      <c r="E174" s="13"/>
      <c r="F174" s="13"/>
      <c r="G174" s="14">
        <v>0</v>
      </c>
      <c r="H174" s="13"/>
      <c r="J174" s="16">
        <v>0</v>
      </c>
      <c r="K174" s="15">
        <v>0</v>
      </c>
      <c r="M174" s="15">
        <v>0</v>
      </c>
      <c r="O174" s="16">
        <v>0</v>
      </c>
      <c r="P174" s="16">
        <v>0</v>
      </c>
    </row>
    <row r="175" spans="2:16">
      <c r="B175" s="13" t="s">
        <v>913</v>
      </c>
      <c r="C175" s="14"/>
      <c r="D175" s="13"/>
      <c r="E175" s="13"/>
      <c r="F175" s="13"/>
      <c r="G175" s="14">
        <v>0</v>
      </c>
      <c r="H175" s="13"/>
      <c r="J175" s="16">
        <v>0</v>
      </c>
      <c r="K175" s="15">
        <v>0</v>
      </c>
      <c r="M175" s="15">
        <v>0</v>
      </c>
      <c r="O175" s="16">
        <v>0</v>
      </c>
      <c r="P175" s="16">
        <v>0</v>
      </c>
    </row>
    <row r="178" spans="2:8">
      <c r="B178" s="6" t="s">
        <v>137</v>
      </c>
      <c r="C178" s="17"/>
      <c r="D178" s="6"/>
      <c r="E178" s="6"/>
      <c r="F178" s="6"/>
      <c r="H178" s="6"/>
    </row>
    <row r="182" spans="2:8">
      <c r="B182" s="5" t="s">
        <v>83</v>
      </c>
    </row>
  </sheetData>
  <pageMargins left="0.75" right="0.75" top="1" bottom="1" header="0.5" footer="0.5"/>
  <pageSetup paperSize="9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1:S26"/>
  <sheetViews>
    <sheetView rightToLeft="1" workbookViewId="0"/>
  </sheetViews>
  <sheetFormatPr defaultColWidth="9.140625" defaultRowHeight="12.75"/>
  <cols>
    <col min="2" max="2" width="47.7109375" customWidth="1"/>
    <col min="3" max="3" width="12.7109375" customWidth="1"/>
    <col min="4" max="4" width="11.7109375" customWidth="1"/>
    <col min="5" max="5" width="13.7109375" customWidth="1"/>
    <col min="6" max="6" width="11.7109375" customWidth="1"/>
    <col min="7" max="7" width="8.7109375" customWidth="1"/>
    <col min="8" max="8" width="10.7109375" customWidth="1"/>
    <col min="9" max="9" width="14.7109375" customWidth="1"/>
    <col min="10" max="10" width="6.7109375" customWidth="1"/>
    <col min="11" max="11" width="11.7109375" customWidth="1"/>
    <col min="12" max="12" width="14.7109375" customWidth="1"/>
    <col min="13" max="13" width="16.7109375" customWidth="1"/>
    <col min="14" max="14" width="11.7109375" customWidth="1"/>
    <col min="15" max="15" width="9.7109375" customWidth="1"/>
    <col min="16" max="16" width="12.7109375" customWidth="1"/>
    <col min="17" max="17" width="24.7109375" customWidth="1"/>
    <col min="18" max="18" width="26.7109375" customWidth="1"/>
    <col min="19" max="19" width="23.7109375" customWidth="1"/>
  </cols>
  <sheetData>
    <row r="1" spans="2:19" ht="15.75">
      <c r="B1" s="1" t="s">
        <v>0</v>
      </c>
      <c r="C1" s="1" t="s">
        <v>1</v>
      </c>
    </row>
    <row r="2" spans="2:19" ht="15.75">
      <c r="B2" s="1" t="s">
        <v>2</v>
      </c>
      <c r="C2" s="1" t="s">
        <v>3</v>
      </c>
    </row>
    <row r="3" spans="2:19" ht="15.75">
      <c r="B3" s="1" t="s">
        <v>4</v>
      </c>
      <c r="C3" s="1" t="s">
        <v>5</v>
      </c>
    </row>
    <row r="4" spans="2:19" ht="15.75">
      <c r="B4" s="1" t="s">
        <v>6</v>
      </c>
      <c r="C4" s="1" t="s">
        <v>7</v>
      </c>
    </row>
    <row r="6" spans="2:19" ht="15.75">
      <c r="B6" s="2" t="s">
        <v>598</v>
      </c>
    </row>
    <row r="7" spans="2:19" ht="15.75">
      <c r="B7" s="2" t="s">
        <v>194</v>
      </c>
    </row>
    <row r="8" spans="2:19">
      <c r="B8" s="3" t="s">
        <v>85</v>
      </c>
      <c r="C8" s="3" t="s">
        <v>86</v>
      </c>
      <c r="D8" s="3" t="s">
        <v>195</v>
      </c>
      <c r="E8" s="3" t="s">
        <v>87</v>
      </c>
      <c r="F8" s="3" t="s">
        <v>196</v>
      </c>
      <c r="G8" s="3" t="s">
        <v>88</v>
      </c>
      <c r="H8" s="3" t="s">
        <v>89</v>
      </c>
      <c r="I8" s="3" t="s">
        <v>141</v>
      </c>
      <c r="J8" s="3" t="s">
        <v>142</v>
      </c>
      <c r="K8" s="3" t="s">
        <v>90</v>
      </c>
      <c r="L8" s="3" t="s">
        <v>91</v>
      </c>
      <c r="M8" s="3" t="s">
        <v>92</v>
      </c>
      <c r="N8" s="3" t="s">
        <v>143</v>
      </c>
      <c r="O8" s="3" t="s">
        <v>43</v>
      </c>
      <c r="P8" s="3" t="s">
        <v>599</v>
      </c>
      <c r="Q8" s="3" t="s">
        <v>145</v>
      </c>
      <c r="R8" s="3" t="s">
        <v>146</v>
      </c>
      <c r="S8" s="3" t="s">
        <v>147</v>
      </c>
    </row>
    <row r="9" spans="2:19">
      <c r="B9" s="4"/>
      <c r="C9" s="4"/>
      <c r="D9" s="4"/>
      <c r="E9" s="4"/>
      <c r="F9" s="4"/>
      <c r="G9" s="4"/>
      <c r="H9" s="4"/>
      <c r="I9" s="4" t="s">
        <v>148</v>
      </c>
      <c r="J9" s="4" t="s">
        <v>149</v>
      </c>
      <c r="K9" s="4"/>
      <c r="L9" s="4" t="s">
        <v>96</v>
      </c>
      <c r="M9" s="4" t="s">
        <v>96</v>
      </c>
      <c r="N9" s="4" t="s">
        <v>150</v>
      </c>
      <c r="O9" s="4" t="s">
        <v>151</v>
      </c>
      <c r="P9" s="4" t="s">
        <v>97</v>
      </c>
      <c r="Q9" s="4" t="s">
        <v>96</v>
      </c>
      <c r="R9" s="4" t="s">
        <v>96</v>
      </c>
      <c r="S9" s="4" t="s">
        <v>96</v>
      </c>
    </row>
    <row r="11" spans="2:19">
      <c r="B11" s="3" t="s">
        <v>197</v>
      </c>
      <c r="C11" s="12"/>
      <c r="D11" s="3"/>
      <c r="E11" s="3"/>
      <c r="F11" s="3"/>
      <c r="G11" s="3"/>
      <c r="H11" s="3"/>
      <c r="I11" s="3"/>
      <c r="J11" s="12">
        <v>0</v>
      </c>
      <c r="K11" s="3"/>
      <c r="M11" s="10">
        <v>0</v>
      </c>
      <c r="N11" s="9">
        <v>0</v>
      </c>
      <c r="P11" s="9">
        <v>0</v>
      </c>
      <c r="R11" s="10">
        <v>0</v>
      </c>
      <c r="S11" s="10">
        <v>0</v>
      </c>
    </row>
    <row r="12" spans="2:19">
      <c r="B12" s="3" t="s">
        <v>99</v>
      </c>
      <c r="C12" s="12"/>
      <c r="D12" s="3"/>
      <c r="E12" s="3"/>
      <c r="F12" s="3"/>
      <c r="G12" s="3"/>
      <c r="H12" s="3"/>
      <c r="I12" s="3"/>
      <c r="K12" s="3"/>
      <c r="N12" s="9">
        <v>0</v>
      </c>
      <c r="P12" s="9">
        <v>0</v>
      </c>
      <c r="R12" s="10">
        <v>0</v>
      </c>
      <c r="S12" s="10">
        <v>0</v>
      </c>
    </row>
    <row r="13" spans="2:19">
      <c r="B13" s="13" t="s">
        <v>914</v>
      </c>
      <c r="C13" s="14"/>
      <c r="D13" s="13"/>
      <c r="E13" s="13"/>
      <c r="F13" s="13"/>
      <c r="G13" s="13"/>
      <c r="H13" s="13"/>
      <c r="I13" s="13"/>
      <c r="J13" s="14">
        <v>0</v>
      </c>
      <c r="K13" s="13"/>
      <c r="M13" s="16">
        <v>0</v>
      </c>
      <c r="N13" s="15">
        <v>0</v>
      </c>
      <c r="P13" s="15">
        <v>0</v>
      </c>
      <c r="R13" s="16">
        <v>0</v>
      </c>
      <c r="S13" s="16">
        <v>0</v>
      </c>
    </row>
    <row r="14" spans="2:19">
      <c r="B14" s="13" t="s">
        <v>915</v>
      </c>
      <c r="C14" s="14"/>
      <c r="D14" s="13"/>
      <c r="E14" s="13"/>
      <c r="F14" s="13"/>
      <c r="G14" s="13"/>
      <c r="H14" s="13"/>
      <c r="I14" s="13"/>
      <c r="J14" s="14">
        <v>0</v>
      </c>
      <c r="K14" s="13"/>
      <c r="M14" s="16">
        <v>0</v>
      </c>
      <c r="N14" s="15">
        <v>0</v>
      </c>
      <c r="P14" s="15">
        <v>0</v>
      </c>
      <c r="R14" s="16">
        <v>0</v>
      </c>
      <c r="S14" s="16">
        <v>0</v>
      </c>
    </row>
    <row r="15" spans="2:19">
      <c r="B15" s="13" t="s">
        <v>199</v>
      </c>
      <c r="C15" s="14"/>
      <c r="D15" s="13"/>
      <c r="E15" s="13"/>
      <c r="F15" s="13"/>
      <c r="G15" s="13"/>
      <c r="H15" s="13"/>
      <c r="I15" s="13"/>
      <c r="J15" s="14">
        <v>0</v>
      </c>
      <c r="K15" s="13"/>
      <c r="M15" s="16">
        <v>0</v>
      </c>
      <c r="N15" s="15">
        <v>0</v>
      </c>
      <c r="P15" s="15">
        <v>0</v>
      </c>
      <c r="R15" s="16">
        <v>0</v>
      </c>
      <c r="S15" s="16">
        <v>0</v>
      </c>
    </row>
    <row r="16" spans="2:19">
      <c r="B16" s="13" t="s">
        <v>505</v>
      </c>
      <c r="C16" s="14"/>
      <c r="D16" s="13"/>
      <c r="E16" s="13"/>
      <c r="F16" s="13"/>
      <c r="G16" s="13"/>
      <c r="H16" s="13"/>
      <c r="I16" s="13"/>
      <c r="J16" s="14">
        <v>0</v>
      </c>
      <c r="K16" s="13"/>
      <c r="M16" s="16">
        <v>0</v>
      </c>
      <c r="N16" s="15">
        <v>0</v>
      </c>
      <c r="P16" s="15">
        <v>0</v>
      </c>
      <c r="R16" s="16">
        <v>0</v>
      </c>
      <c r="S16" s="16">
        <v>0</v>
      </c>
    </row>
    <row r="17" spans="2:19">
      <c r="B17" s="3" t="s">
        <v>546</v>
      </c>
      <c r="C17" s="12"/>
      <c r="D17" s="3"/>
      <c r="E17" s="3"/>
      <c r="F17" s="3"/>
      <c r="G17" s="3"/>
      <c r="H17" s="3"/>
      <c r="I17" s="3"/>
      <c r="K17" s="3"/>
      <c r="N17" s="9">
        <v>0</v>
      </c>
      <c r="P17" s="9">
        <v>0</v>
      </c>
      <c r="R17" s="10">
        <v>0</v>
      </c>
      <c r="S17" s="10">
        <v>0</v>
      </c>
    </row>
    <row r="18" spans="2:19">
      <c r="B18" s="13" t="s">
        <v>916</v>
      </c>
      <c r="C18" s="14"/>
      <c r="D18" s="13"/>
      <c r="E18" s="13"/>
      <c r="F18" s="13"/>
      <c r="G18" s="13"/>
      <c r="H18" s="13"/>
      <c r="I18" s="13"/>
      <c r="J18" s="14">
        <v>0</v>
      </c>
      <c r="K18" s="13"/>
      <c r="M18" s="16">
        <v>0</v>
      </c>
      <c r="N18" s="15">
        <v>0</v>
      </c>
      <c r="P18" s="15">
        <v>0</v>
      </c>
      <c r="R18" s="16">
        <v>0</v>
      </c>
      <c r="S18" s="16">
        <v>0</v>
      </c>
    </row>
    <row r="19" spans="2:19">
      <c r="B19" s="13" t="s">
        <v>917</v>
      </c>
      <c r="C19" s="14"/>
      <c r="D19" s="13"/>
      <c r="E19" s="13"/>
      <c r="F19" s="13"/>
      <c r="G19" s="13"/>
      <c r="H19" s="13"/>
      <c r="I19" s="13"/>
      <c r="J19" s="14">
        <v>0</v>
      </c>
      <c r="K19" s="13"/>
      <c r="M19" s="16">
        <v>0</v>
      </c>
      <c r="N19" s="15">
        <v>0</v>
      </c>
      <c r="P19" s="15">
        <v>0</v>
      </c>
      <c r="R19" s="16">
        <v>0</v>
      </c>
      <c r="S19" s="16">
        <v>0</v>
      </c>
    </row>
    <row r="22" spans="2:19">
      <c r="B22" s="6" t="s">
        <v>137</v>
      </c>
      <c r="C22" s="17"/>
      <c r="D22" s="6"/>
      <c r="E22" s="6"/>
      <c r="F22" s="6"/>
      <c r="G22" s="6"/>
      <c r="H22" s="6"/>
      <c r="I22" s="6"/>
      <c r="K22" s="6"/>
    </row>
    <row r="26" spans="2:19">
      <c r="B26" s="5" t="s">
        <v>83</v>
      </c>
    </row>
  </sheetData>
  <pageMargins left="0.75" right="0.75" top="1" bottom="1" header="0.5" footer="0.5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1:S35"/>
  <sheetViews>
    <sheetView rightToLeft="1" workbookViewId="0">
      <selection activeCell="F20" sqref="F20"/>
    </sheetView>
  </sheetViews>
  <sheetFormatPr defaultColWidth="9.140625" defaultRowHeight="12.75"/>
  <cols>
    <col min="2" max="2" width="40.7109375" customWidth="1"/>
    <col min="3" max="3" width="15.7109375" customWidth="1"/>
    <col min="4" max="4" width="11.7109375" customWidth="1"/>
    <col min="5" max="5" width="13.7109375" customWidth="1"/>
    <col min="6" max="6" width="17.7109375" customWidth="1"/>
    <col min="7" max="7" width="9.7109375" customWidth="1"/>
    <col min="8" max="8" width="12.7109375" customWidth="1"/>
    <col min="9" max="9" width="14.7109375" customWidth="1"/>
    <col min="10" max="10" width="8.7109375" customWidth="1"/>
    <col min="11" max="11" width="11.7109375" customWidth="1"/>
    <col min="12" max="12" width="14.7109375" customWidth="1"/>
    <col min="13" max="14" width="16.7109375" customWidth="1"/>
    <col min="15" max="15" width="9.7109375" customWidth="1"/>
    <col min="16" max="16" width="12.7109375" customWidth="1"/>
    <col min="17" max="17" width="24.7109375" customWidth="1"/>
    <col min="18" max="18" width="26.7109375" customWidth="1"/>
    <col min="19" max="19" width="23.7109375" customWidth="1"/>
  </cols>
  <sheetData>
    <row r="1" spans="2:19" ht="15.75">
      <c r="B1" s="1" t="s">
        <v>0</v>
      </c>
      <c r="C1" s="1" t="s">
        <v>1</v>
      </c>
    </row>
    <row r="2" spans="2:19" ht="15.75">
      <c r="B2" s="1" t="s">
        <v>2</v>
      </c>
      <c r="C2" s="1" t="s">
        <v>3</v>
      </c>
    </row>
    <row r="3" spans="2:19" ht="15.75">
      <c r="B3" s="1" t="s">
        <v>4</v>
      </c>
      <c r="C3" s="1" t="s">
        <v>5</v>
      </c>
    </row>
    <row r="4" spans="2:19" ht="15.75">
      <c r="B4" s="1" t="s">
        <v>6</v>
      </c>
      <c r="C4" s="1" t="s">
        <v>7</v>
      </c>
    </row>
    <row r="6" spans="2:19" ht="15.75">
      <c r="B6" s="2" t="s">
        <v>598</v>
      </c>
    </row>
    <row r="7" spans="2:19" ht="15.75">
      <c r="B7" s="2" t="s">
        <v>203</v>
      </c>
    </row>
    <row r="8" spans="2:19">
      <c r="B8" s="3" t="s">
        <v>85</v>
      </c>
      <c r="C8" s="3" t="s">
        <v>86</v>
      </c>
      <c r="D8" s="3" t="s">
        <v>195</v>
      </c>
      <c r="E8" s="3" t="s">
        <v>87</v>
      </c>
      <c r="F8" s="3" t="s">
        <v>196</v>
      </c>
      <c r="G8" s="3" t="s">
        <v>88</v>
      </c>
      <c r="H8" s="3" t="s">
        <v>89</v>
      </c>
      <c r="I8" s="3" t="s">
        <v>141</v>
      </c>
      <c r="J8" s="3" t="s">
        <v>142</v>
      </c>
      <c r="K8" s="3" t="s">
        <v>90</v>
      </c>
      <c r="L8" s="3" t="s">
        <v>91</v>
      </c>
      <c r="M8" s="3" t="s">
        <v>92</v>
      </c>
      <c r="N8" s="3" t="s">
        <v>143</v>
      </c>
      <c r="O8" s="3" t="s">
        <v>43</v>
      </c>
      <c r="P8" s="3" t="s">
        <v>599</v>
      </c>
      <c r="Q8" s="3" t="s">
        <v>145</v>
      </c>
      <c r="R8" s="3" t="s">
        <v>146</v>
      </c>
      <c r="S8" s="3" t="s">
        <v>147</v>
      </c>
    </row>
    <row r="9" spans="2:19">
      <c r="B9" s="4"/>
      <c r="C9" s="4"/>
      <c r="D9" s="4"/>
      <c r="E9" s="4"/>
      <c r="F9" s="4"/>
      <c r="G9" s="4"/>
      <c r="H9" s="4"/>
      <c r="I9" s="4" t="s">
        <v>148</v>
      </c>
      <c r="J9" s="4" t="s">
        <v>149</v>
      </c>
      <c r="K9" s="4"/>
      <c r="L9" s="4" t="s">
        <v>96</v>
      </c>
      <c r="M9" s="4" t="s">
        <v>96</v>
      </c>
      <c r="N9" s="4" t="s">
        <v>150</v>
      </c>
      <c r="O9" s="4" t="s">
        <v>151</v>
      </c>
      <c r="P9" s="4" t="s">
        <v>97</v>
      </c>
      <c r="Q9" s="4" t="s">
        <v>96</v>
      </c>
      <c r="R9" s="4" t="s">
        <v>96</v>
      </c>
      <c r="S9" s="4" t="s">
        <v>96</v>
      </c>
    </row>
    <row r="11" spans="2:19">
      <c r="B11" s="3" t="s">
        <v>516</v>
      </c>
      <c r="C11" s="12"/>
      <c r="D11" s="3"/>
      <c r="E11" s="3"/>
      <c r="F11" s="3"/>
      <c r="G11" s="3"/>
      <c r="H11" s="3"/>
      <c r="I11" s="3"/>
      <c r="J11" s="12">
        <v>5.03</v>
      </c>
      <c r="K11" s="3"/>
      <c r="M11" s="10">
        <v>5.7099999999999998E-2</v>
      </c>
      <c r="N11" s="9">
        <v>71943005.640000001</v>
      </c>
      <c r="P11" s="9">
        <v>8093.67</v>
      </c>
      <c r="R11" s="10">
        <v>1</v>
      </c>
      <c r="S11" s="10">
        <v>2.3999999999999998E-3</v>
      </c>
    </row>
    <row r="12" spans="2:19">
      <c r="B12" s="3" t="s">
        <v>99</v>
      </c>
      <c r="C12" s="12"/>
      <c r="D12" s="3"/>
      <c r="E12" s="3"/>
      <c r="F12" s="3"/>
      <c r="G12" s="3"/>
      <c r="H12" s="3"/>
      <c r="I12" s="3"/>
      <c r="J12" s="12">
        <v>4.78</v>
      </c>
      <c r="K12" s="3"/>
      <c r="M12" s="10">
        <v>5.6399999999999999E-2</v>
      </c>
      <c r="N12" s="9">
        <v>6553005.6399999997</v>
      </c>
      <c r="P12" s="9">
        <v>6507.13</v>
      </c>
      <c r="R12" s="10">
        <v>0.80400000000000005</v>
      </c>
      <c r="S12" s="10">
        <v>1.9E-3</v>
      </c>
    </row>
    <row r="13" spans="2:19">
      <c r="B13" s="13" t="s">
        <v>914</v>
      </c>
      <c r="C13" s="14"/>
      <c r="D13" s="13"/>
      <c r="E13" s="13"/>
      <c r="F13" s="13"/>
      <c r="G13" s="13"/>
      <c r="H13" s="13"/>
      <c r="I13" s="13"/>
      <c r="J13" s="14">
        <v>9.9</v>
      </c>
      <c r="K13" s="13"/>
      <c r="M13" s="16">
        <v>2.5399999999999999E-2</v>
      </c>
      <c r="N13" s="15">
        <v>1242645.05</v>
      </c>
      <c r="P13" s="15">
        <v>1671.06</v>
      </c>
      <c r="R13" s="16">
        <v>0.20649999999999999</v>
      </c>
      <c r="S13" s="16">
        <v>5.0000000000000001E-4</v>
      </c>
    </row>
    <row r="14" spans="2:19">
      <c r="B14" s="6" t="s">
        <v>918</v>
      </c>
      <c r="C14" s="17">
        <v>1124346</v>
      </c>
      <c r="D14" s="6"/>
      <c r="E14" s="18">
        <v>520010869</v>
      </c>
      <c r="F14" s="6" t="s">
        <v>337</v>
      </c>
      <c r="G14" s="6" t="s">
        <v>126</v>
      </c>
      <c r="H14" s="6" t="s">
        <v>127</v>
      </c>
      <c r="I14" s="6" t="s">
        <v>919</v>
      </c>
      <c r="J14" s="17">
        <v>10</v>
      </c>
      <c r="K14" s="6" t="s">
        <v>103</v>
      </c>
      <c r="L14" s="19">
        <v>4.1000000000000002E-2</v>
      </c>
      <c r="M14" s="8">
        <v>2.5399999999999999E-2</v>
      </c>
      <c r="N14" s="7">
        <v>1228108.32</v>
      </c>
      <c r="O14" s="7">
        <v>134.38999999999999</v>
      </c>
      <c r="P14" s="7">
        <v>1650.45</v>
      </c>
      <c r="Q14" s="8">
        <v>1.6999999999999999E-3</v>
      </c>
      <c r="R14" s="8">
        <v>0.2039</v>
      </c>
      <c r="S14" s="8">
        <v>5.0000000000000001E-4</v>
      </c>
    </row>
    <row r="15" spans="2:19">
      <c r="B15" s="6" t="s">
        <v>920</v>
      </c>
      <c r="C15" s="17">
        <v>1103084</v>
      </c>
      <c r="D15" s="6"/>
      <c r="E15" s="18">
        <v>513436394</v>
      </c>
      <c r="F15" s="6" t="s">
        <v>337</v>
      </c>
      <c r="G15" s="6" t="s">
        <v>921</v>
      </c>
      <c r="H15" s="6" t="s">
        <v>127</v>
      </c>
      <c r="I15" s="6" t="s">
        <v>922</v>
      </c>
      <c r="J15" s="17">
        <v>1.94</v>
      </c>
      <c r="K15" s="6" t="s">
        <v>103</v>
      </c>
      <c r="L15" s="19">
        <v>5.6000000000000001E-2</v>
      </c>
      <c r="M15" s="8">
        <v>2.4199999999999999E-2</v>
      </c>
      <c r="N15" s="7">
        <v>14536.73</v>
      </c>
      <c r="O15" s="7">
        <v>141.74</v>
      </c>
      <c r="P15" s="7">
        <v>20.6</v>
      </c>
      <c r="Q15" s="8">
        <v>1E-4</v>
      </c>
      <c r="R15" s="8">
        <v>2.5000000000000001E-3</v>
      </c>
      <c r="S15" s="8">
        <v>0</v>
      </c>
    </row>
    <row r="16" spans="2:19">
      <c r="B16" s="13" t="s">
        <v>915</v>
      </c>
      <c r="C16" s="14"/>
      <c r="D16" s="13"/>
      <c r="E16" s="13"/>
      <c r="F16" s="13"/>
      <c r="G16" s="13"/>
      <c r="H16" s="13"/>
      <c r="I16" s="13"/>
      <c r="J16" s="14">
        <v>3.01</v>
      </c>
      <c r="K16" s="13"/>
      <c r="M16" s="16">
        <v>6.7100000000000007E-2</v>
      </c>
      <c r="N16" s="15">
        <v>5310360.59</v>
      </c>
      <c r="P16" s="15">
        <v>4836.07</v>
      </c>
      <c r="R16" s="16">
        <v>0.59750000000000003</v>
      </c>
      <c r="S16" s="16">
        <v>1.4E-3</v>
      </c>
    </row>
    <row r="17" spans="2:19">
      <c r="B17" s="6" t="s">
        <v>923</v>
      </c>
      <c r="C17" s="17">
        <v>201617081</v>
      </c>
      <c r="D17" s="6"/>
      <c r="E17" s="18">
        <v>510687403</v>
      </c>
      <c r="F17" s="28" t="s">
        <v>296</v>
      </c>
      <c r="G17" s="6" t="s">
        <v>925</v>
      </c>
      <c r="H17" s="6" t="s">
        <v>211</v>
      </c>
      <c r="I17" s="6" t="s">
        <v>926</v>
      </c>
      <c r="J17" s="17">
        <v>2.71</v>
      </c>
      <c r="K17" s="6" t="s">
        <v>103</v>
      </c>
      <c r="L17" s="19">
        <v>3.1E-2</v>
      </c>
      <c r="M17" s="8">
        <v>5.3999999999999999E-2</v>
      </c>
      <c r="N17" s="7">
        <v>1287222.1499999999</v>
      </c>
      <c r="O17" s="7">
        <v>94.97</v>
      </c>
      <c r="P17" s="7">
        <v>1222.47</v>
      </c>
      <c r="Q17" s="8">
        <v>4.7999999999999996E-3</v>
      </c>
      <c r="R17" s="8">
        <v>0.151</v>
      </c>
      <c r="S17" s="8">
        <v>4.0000000000000002E-4</v>
      </c>
    </row>
    <row r="18" spans="2:19">
      <c r="B18" s="6" t="s">
        <v>927</v>
      </c>
      <c r="C18" s="17">
        <v>1167212</v>
      </c>
      <c r="D18" s="6"/>
      <c r="E18" s="18">
        <v>880326081</v>
      </c>
      <c r="F18" s="6" t="s">
        <v>209</v>
      </c>
      <c r="G18" s="6" t="s">
        <v>928</v>
      </c>
      <c r="H18" s="6" t="s">
        <v>127</v>
      </c>
      <c r="I18" s="6" t="s">
        <v>875</v>
      </c>
      <c r="J18" s="17">
        <v>3.59</v>
      </c>
      <c r="K18" s="6" t="s">
        <v>103</v>
      </c>
      <c r="L18" s="19">
        <v>1.5075E-2</v>
      </c>
      <c r="M18" s="8">
        <v>7.3599999999999999E-2</v>
      </c>
      <c r="N18" s="7">
        <v>3012300</v>
      </c>
      <c r="O18" s="7">
        <v>87.74</v>
      </c>
      <c r="P18" s="7">
        <v>2642.99</v>
      </c>
      <c r="Q18" s="8">
        <v>3.3E-3</v>
      </c>
      <c r="R18" s="8">
        <v>0.3266</v>
      </c>
      <c r="S18" s="8">
        <v>8.0000000000000004E-4</v>
      </c>
    </row>
    <row r="19" spans="2:19">
      <c r="B19" s="6" t="s">
        <v>929</v>
      </c>
      <c r="C19" s="17">
        <v>201709193</v>
      </c>
      <c r="D19" s="6"/>
      <c r="E19" s="18">
        <v>515703528</v>
      </c>
      <c r="F19" s="6" t="s">
        <v>286</v>
      </c>
      <c r="G19" s="6" t="s">
        <v>930</v>
      </c>
      <c r="H19" s="6" t="s">
        <v>127</v>
      </c>
      <c r="I19" s="6" t="s">
        <v>931</v>
      </c>
      <c r="J19" s="17">
        <v>1.7</v>
      </c>
      <c r="K19" s="6" t="s">
        <v>103</v>
      </c>
      <c r="L19" s="19">
        <v>3.85E-2</v>
      </c>
      <c r="M19" s="8">
        <v>6.9099999999999995E-2</v>
      </c>
      <c r="N19" s="7">
        <v>405078.45</v>
      </c>
      <c r="O19" s="7">
        <v>95.73</v>
      </c>
      <c r="P19" s="7">
        <v>387.78</v>
      </c>
      <c r="Q19" s="8">
        <v>5.0000000000000001E-4</v>
      </c>
      <c r="R19" s="8">
        <v>4.7899999999999998E-2</v>
      </c>
      <c r="S19" s="8">
        <v>1E-4</v>
      </c>
    </row>
    <row r="20" spans="2:19">
      <c r="B20" s="6" t="s">
        <v>932</v>
      </c>
      <c r="C20" s="17">
        <v>1151141</v>
      </c>
      <c r="D20" s="6"/>
      <c r="E20" s="18">
        <v>514189596</v>
      </c>
      <c r="F20" s="28" t="s">
        <v>296</v>
      </c>
      <c r="G20" s="6" t="s">
        <v>930</v>
      </c>
      <c r="H20" s="6" t="s">
        <v>127</v>
      </c>
      <c r="I20" s="6" t="s">
        <v>933</v>
      </c>
      <c r="J20" s="17">
        <v>1.66</v>
      </c>
      <c r="K20" s="6" t="s">
        <v>103</v>
      </c>
      <c r="L20" s="19">
        <v>4.4999999999999998E-2</v>
      </c>
      <c r="M20" s="8">
        <v>6.1100000000000002E-2</v>
      </c>
      <c r="N20" s="7">
        <v>509039.99</v>
      </c>
      <c r="O20" s="7">
        <v>96.9</v>
      </c>
      <c r="P20" s="7">
        <v>493.26</v>
      </c>
      <c r="Q20" s="8">
        <v>1.6000000000000001E-3</v>
      </c>
      <c r="R20" s="8">
        <v>6.0900000000000003E-2</v>
      </c>
      <c r="S20" s="8">
        <v>1E-4</v>
      </c>
    </row>
    <row r="21" spans="2:19">
      <c r="B21" s="6" t="s">
        <v>934</v>
      </c>
      <c r="C21" s="17">
        <v>1138825</v>
      </c>
      <c r="D21" s="6"/>
      <c r="E21" s="18">
        <v>520044439</v>
      </c>
      <c r="F21" s="6" t="s">
        <v>935</v>
      </c>
      <c r="G21" s="6" t="s">
        <v>210</v>
      </c>
      <c r="H21" s="6" t="s">
        <v>211</v>
      </c>
      <c r="I21" s="6" t="s">
        <v>936</v>
      </c>
      <c r="J21" s="17">
        <v>2.92</v>
      </c>
      <c r="K21" s="6" t="s">
        <v>103</v>
      </c>
      <c r="L21" s="19">
        <v>0</v>
      </c>
      <c r="M21" s="8">
        <v>7.8E-2</v>
      </c>
      <c r="N21" s="7">
        <v>96720</v>
      </c>
      <c r="O21" s="7">
        <v>92.6</v>
      </c>
      <c r="P21" s="7">
        <v>89.56</v>
      </c>
      <c r="Q21" s="8">
        <v>0</v>
      </c>
      <c r="R21" s="8">
        <v>1.11E-2</v>
      </c>
      <c r="S21" s="8">
        <v>0</v>
      </c>
    </row>
    <row r="22" spans="2:19">
      <c r="B22" s="13" t="s">
        <v>199</v>
      </c>
      <c r="C22" s="14"/>
      <c r="D22" s="13"/>
      <c r="E22" s="13"/>
      <c r="F22" s="13"/>
      <c r="G22" s="13"/>
      <c r="H22" s="13"/>
      <c r="I22" s="13"/>
      <c r="J22" s="14">
        <v>0</v>
      </c>
      <c r="K22" s="13"/>
      <c r="M22" s="16">
        <v>0</v>
      </c>
      <c r="N22" s="15">
        <v>0</v>
      </c>
      <c r="P22" s="15">
        <v>0</v>
      </c>
      <c r="R22" s="16">
        <v>0</v>
      </c>
      <c r="S22" s="16">
        <v>0</v>
      </c>
    </row>
    <row r="23" spans="2:19">
      <c r="B23" s="13" t="s">
        <v>505</v>
      </c>
      <c r="C23" s="14"/>
      <c r="D23" s="13"/>
      <c r="E23" s="13"/>
      <c r="F23" s="13"/>
      <c r="G23" s="13"/>
      <c r="H23" s="13"/>
      <c r="I23" s="13"/>
      <c r="J23" s="14">
        <v>0</v>
      </c>
      <c r="K23" s="13"/>
      <c r="M23" s="16">
        <v>0</v>
      </c>
      <c r="N23" s="15">
        <v>0</v>
      </c>
      <c r="P23" s="15">
        <v>0</v>
      </c>
      <c r="R23" s="16">
        <v>0</v>
      </c>
      <c r="S23" s="16">
        <v>0</v>
      </c>
    </row>
    <row r="24" spans="2:19">
      <c r="B24" s="3" t="s">
        <v>129</v>
      </c>
      <c r="C24" s="12"/>
      <c r="D24" s="3"/>
      <c r="E24" s="3"/>
      <c r="F24" s="3"/>
      <c r="G24" s="3"/>
      <c r="H24" s="3"/>
      <c r="I24" s="3"/>
      <c r="J24" s="12">
        <v>6.08</v>
      </c>
      <c r="K24" s="3"/>
      <c r="M24" s="10">
        <v>6.0299999999999999E-2</v>
      </c>
      <c r="N24" s="9">
        <v>65390000</v>
      </c>
      <c r="P24" s="9">
        <v>1586.54</v>
      </c>
      <c r="R24" s="10">
        <v>0.19600000000000001</v>
      </c>
      <c r="S24" s="10">
        <v>5.0000000000000001E-4</v>
      </c>
    </row>
    <row r="25" spans="2:19">
      <c r="B25" s="13" t="s">
        <v>937</v>
      </c>
      <c r="C25" s="14"/>
      <c r="D25" s="13"/>
      <c r="E25" s="13"/>
      <c r="F25" s="13"/>
      <c r="G25" s="13"/>
      <c r="H25" s="13"/>
      <c r="I25" s="13"/>
      <c r="J25" s="14">
        <v>6.08</v>
      </c>
      <c r="K25" s="13"/>
      <c r="M25" s="16">
        <v>6.0299999999999999E-2</v>
      </c>
      <c r="N25" s="15">
        <v>65390000</v>
      </c>
      <c r="P25" s="15">
        <v>1586.54</v>
      </c>
      <c r="R25" s="16">
        <v>0.19600000000000001</v>
      </c>
      <c r="S25" s="16">
        <v>5.0000000000000001E-4</v>
      </c>
    </row>
    <row r="26" spans="2:19">
      <c r="B26" s="6" t="s">
        <v>938</v>
      </c>
      <c r="C26" s="17" t="s">
        <v>939</v>
      </c>
      <c r="D26" s="6"/>
      <c r="E26" s="18">
        <v>520000472</v>
      </c>
      <c r="F26" s="6" t="s">
        <v>940</v>
      </c>
      <c r="G26" s="6" t="s">
        <v>230</v>
      </c>
      <c r="H26" s="6" t="s">
        <v>178</v>
      </c>
      <c r="I26" s="6" t="s">
        <v>941</v>
      </c>
      <c r="J26" s="17">
        <v>7.28</v>
      </c>
      <c r="K26" s="6" t="s">
        <v>45</v>
      </c>
      <c r="L26" s="19">
        <v>4.1000000000000002E-2</v>
      </c>
      <c r="M26" s="8">
        <v>6.3200000000000006E-2</v>
      </c>
      <c r="N26" s="7">
        <v>36317000</v>
      </c>
      <c r="O26" s="7">
        <v>86.59</v>
      </c>
      <c r="P26" s="7">
        <v>849.44</v>
      </c>
      <c r="Q26" s="8">
        <v>2.3999999999999998E-3</v>
      </c>
      <c r="R26" s="8">
        <v>0.105</v>
      </c>
      <c r="S26" s="8">
        <v>2.0000000000000001E-4</v>
      </c>
    </row>
    <row r="27" spans="2:19">
      <c r="B27" s="6" t="s">
        <v>942</v>
      </c>
      <c r="C27" s="17" t="s">
        <v>943</v>
      </c>
      <c r="D27" s="6"/>
      <c r="E27" s="18">
        <v>520000472</v>
      </c>
      <c r="F27" s="6" t="s">
        <v>940</v>
      </c>
      <c r="G27" s="6" t="s">
        <v>230</v>
      </c>
      <c r="H27" s="6" t="s">
        <v>178</v>
      </c>
      <c r="I27" s="6" t="s">
        <v>944</v>
      </c>
      <c r="J27" s="17">
        <v>4.6900000000000004</v>
      </c>
      <c r="K27" s="6" t="s">
        <v>45</v>
      </c>
      <c r="L27" s="19">
        <v>0.04</v>
      </c>
      <c r="M27" s="8">
        <v>5.6899999999999999E-2</v>
      </c>
      <c r="N27" s="7">
        <v>29073000</v>
      </c>
      <c r="O27" s="7">
        <v>93.86</v>
      </c>
      <c r="P27" s="7">
        <v>737.1</v>
      </c>
      <c r="Q27" s="8">
        <v>2.8999999999999998E-3</v>
      </c>
      <c r="R27" s="8">
        <v>9.11E-2</v>
      </c>
      <c r="S27" s="8">
        <v>2.0000000000000001E-4</v>
      </c>
    </row>
    <row r="28" spans="2:19">
      <c r="B28" s="13" t="s">
        <v>945</v>
      </c>
      <c r="C28" s="14"/>
      <c r="D28" s="13"/>
      <c r="E28" s="13"/>
      <c r="F28" s="13"/>
      <c r="G28" s="13"/>
      <c r="H28" s="13"/>
      <c r="I28" s="13"/>
      <c r="J28" s="14">
        <v>0</v>
      </c>
      <c r="K28" s="13"/>
      <c r="M28" s="16">
        <v>0</v>
      </c>
      <c r="N28" s="15">
        <v>0</v>
      </c>
      <c r="P28" s="15">
        <v>0</v>
      </c>
      <c r="R28" s="16">
        <v>0</v>
      </c>
      <c r="S28" s="16">
        <v>0</v>
      </c>
    </row>
    <row r="31" spans="2:19">
      <c r="B31" s="6" t="s">
        <v>137</v>
      </c>
      <c r="C31" s="17"/>
      <c r="D31" s="6"/>
      <c r="E31" s="6"/>
      <c r="F31" s="6"/>
      <c r="G31" s="6"/>
      <c r="H31" s="6"/>
      <c r="I31" s="6"/>
      <c r="K31" s="6"/>
    </row>
    <row r="35" spans="2:2">
      <c r="B35" s="5" t="s">
        <v>83</v>
      </c>
    </row>
  </sheetData>
  <pageMargins left="0.75" right="0.75" top="1" bottom="1" header="0.5" footer="0.5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1:M40"/>
  <sheetViews>
    <sheetView rightToLeft="1" workbookViewId="0">
      <selection activeCell="F20" sqref="F20"/>
    </sheetView>
  </sheetViews>
  <sheetFormatPr defaultColWidth="9.140625" defaultRowHeight="12.75"/>
  <cols>
    <col min="2" max="2" width="46.7109375" customWidth="1"/>
    <col min="3" max="3" width="12.7109375" customWidth="1"/>
    <col min="4" max="4" width="11.7109375" customWidth="1"/>
    <col min="5" max="5" width="13.7109375" customWidth="1"/>
    <col min="6" max="6" width="37.7109375" customWidth="1"/>
    <col min="7" max="8" width="15.7109375" customWidth="1"/>
    <col min="9" max="10" width="12.7109375" customWidth="1"/>
    <col min="11" max="11" width="24.7109375" customWidth="1"/>
    <col min="12" max="12" width="26.7109375" customWidth="1"/>
    <col min="13" max="13" width="23.7109375" customWidth="1"/>
  </cols>
  <sheetData>
    <row r="1" spans="2:13" ht="15.75">
      <c r="B1" s="1" t="s">
        <v>0</v>
      </c>
      <c r="C1" s="1" t="s">
        <v>1</v>
      </c>
    </row>
    <row r="2" spans="2:13" ht="15.75">
      <c r="B2" s="1" t="s">
        <v>2</v>
      </c>
      <c r="C2" s="1" t="s">
        <v>3</v>
      </c>
    </row>
    <row r="3" spans="2:13" ht="15.75">
      <c r="B3" s="1" t="s">
        <v>4</v>
      </c>
      <c r="C3" s="1" t="s">
        <v>5</v>
      </c>
    </row>
    <row r="4" spans="2:13" ht="15.75">
      <c r="B4" s="1" t="s">
        <v>6</v>
      </c>
      <c r="C4" s="1" t="s">
        <v>7</v>
      </c>
    </row>
    <row r="6" spans="2:13" ht="15.75">
      <c r="B6" s="2" t="s">
        <v>598</v>
      </c>
    </row>
    <row r="7" spans="2:13" ht="15.75">
      <c r="B7" s="2" t="s">
        <v>277</v>
      </c>
    </row>
    <row r="8" spans="2:13">
      <c r="B8" s="3" t="s">
        <v>85</v>
      </c>
      <c r="C8" s="3" t="s">
        <v>86</v>
      </c>
      <c r="D8" s="3" t="s">
        <v>195</v>
      </c>
      <c r="E8" s="3" t="s">
        <v>87</v>
      </c>
      <c r="F8" s="3" t="s">
        <v>196</v>
      </c>
      <c r="G8" s="3" t="s">
        <v>90</v>
      </c>
      <c r="H8" s="3" t="s">
        <v>143</v>
      </c>
      <c r="I8" s="3" t="s">
        <v>43</v>
      </c>
      <c r="J8" s="3" t="s">
        <v>599</v>
      </c>
      <c r="K8" s="3" t="s">
        <v>145</v>
      </c>
      <c r="L8" s="3" t="s">
        <v>146</v>
      </c>
      <c r="M8" s="3" t="s">
        <v>147</v>
      </c>
    </row>
    <row r="9" spans="2:13">
      <c r="B9" s="4"/>
      <c r="C9" s="4"/>
      <c r="D9" s="4"/>
      <c r="E9" s="4"/>
      <c r="F9" s="4"/>
      <c r="G9" s="4"/>
      <c r="H9" s="4" t="s">
        <v>150</v>
      </c>
      <c r="I9" s="4" t="s">
        <v>151</v>
      </c>
      <c r="J9" s="4" t="s">
        <v>97</v>
      </c>
      <c r="K9" s="4" t="s">
        <v>96</v>
      </c>
      <c r="L9" s="4" t="s">
        <v>96</v>
      </c>
      <c r="M9" s="4" t="s">
        <v>96</v>
      </c>
    </row>
    <row r="11" spans="2:13">
      <c r="B11" s="3" t="s">
        <v>278</v>
      </c>
      <c r="C11" s="12"/>
      <c r="D11" s="3"/>
      <c r="E11" s="3"/>
      <c r="F11" s="3"/>
      <c r="G11" s="3"/>
      <c r="H11" s="9">
        <v>1795912.17</v>
      </c>
      <c r="J11" s="9">
        <v>10355.18</v>
      </c>
      <c r="L11" s="10">
        <v>1</v>
      </c>
      <c r="M11" s="10">
        <v>3.0000000000000001E-3</v>
      </c>
    </row>
    <row r="12" spans="2:13">
      <c r="B12" s="3" t="s">
        <v>99</v>
      </c>
      <c r="C12" s="12"/>
      <c r="D12" s="3"/>
      <c r="E12" s="3"/>
      <c r="F12" s="3"/>
      <c r="G12" s="3"/>
      <c r="H12" s="9">
        <v>1513815.59</v>
      </c>
      <c r="J12" s="9">
        <v>4437.58</v>
      </c>
      <c r="L12" s="10">
        <v>0.42849999999999999</v>
      </c>
      <c r="M12" s="10">
        <v>1.2999999999999999E-3</v>
      </c>
    </row>
    <row r="13" spans="2:13">
      <c r="B13" s="6" t="s">
        <v>946</v>
      </c>
      <c r="C13" s="17">
        <v>202005211</v>
      </c>
      <c r="D13" s="6"/>
      <c r="E13" s="18">
        <v>13171</v>
      </c>
      <c r="F13" s="6" t="s">
        <v>181</v>
      </c>
      <c r="G13" s="6" t="s">
        <v>44</v>
      </c>
      <c r="H13" s="7">
        <v>2130.6999999999998</v>
      </c>
      <c r="I13" s="7">
        <v>3332.25</v>
      </c>
      <c r="J13" s="7">
        <v>254.61</v>
      </c>
      <c r="K13" s="8">
        <v>2.0000000000000001E-4</v>
      </c>
      <c r="L13" s="8">
        <v>2.46E-2</v>
      </c>
      <c r="M13" s="8">
        <v>1E-4</v>
      </c>
    </row>
    <row r="14" spans="2:13">
      <c r="B14" s="6" t="s">
        <v>947</v>
      </c>
      <c r="C14" s="17">
        <v>299943365</v>
      </c>
      <c r="D14" s="6"/>
      <c r="E14" s="18">
        <v>13337</v>
      </c>
      <c r="F14" s="6" t="s">
        <v>478</v>
      </c>
      <c r="G14" s="6" t="s">
        <v>44</v>
      </c>
      <c r="H14" s="7">
        <v>20074.84</v>
      </c>
      <c r="I14" s="7">
        <v>208.55</v>
      </c>
      <c r="J14" s="7">
        <v>150.13999999999999</v>
      </c>
      <c r="K14" s="8">
        <v>0</v>
      </c>
      <c r="L14" s="8">
        <v>1.4500000000000001E-2</v>
      </c>
      <c r="M14" s="8">
        <v>0</v>
      </c>
    </row>
    <row r="15" spans="2:13">
      <c r="B15" s="6" t="s">
        <v>948</v>
      </c>
      <c r="C15" s="17">
        <v>202109229</v>
      </c>
      <c r="D15" s="6"/>
      <c r="E15" s="18">
        <v>13344</v>
      </c>
      <c r="F15" s="6" t="s">
        <v>478</v>
      </c>
      <c r="G15" s="6" t="s">
        <v>44</v>
      </c>
      <c r="H15" s="7">
        <v>25053.83</v>
      </c>
      <c r="I15" s="7">
        <v>636.27</v>
      </c>
      <c r="J15" s="7">
        <v>571.65</v>
      </c>
      <c r="K15" s="8">
        <v>1E-4</v>
      </c>
      <c r="L15" s="8">
        <v>5.5199999999999999E-2</v>
      </c>
      <c r="M15" s="8">
        <v>2.0000000000000001E-4</v>
      </c>
    </row>
    <row r="16" spans="2:13">
      <c r="B16" s="6" t="s">
        <v>949</v>
      </c>
      <c r="C16" s="17">
        <v>202106167</v>
      </c>
      <c r="D16" s="6"/>
      <c r="E16" s="18">
        <v>515229409</v>
      </c>
      <c r="F16" s="6" t="s">
        <v>478</v>
      </c>
      <c r="G16" s="6" t="s">
        <v>44</v>
      </c>
      <c r="H16" s="7">
        <v>12251.5</v>
      </c>
      <c r="I16" s="7">
        <v>1973</v>
      </c>
      <c r="J16" s="7">
        <v>866.82</v>
      </c>
      <c r="K16" s="8">
        <v>0</v>
      </c>
      <c r="L16" s="8">
        <v>8.3699999999999997E-2</v>
      </c>
      <c r="M16" s="8">
        <v>2.9999999999999997E-4</v>
      </c>
    </row>
    <row r="17" spans="2:13">
      <c r="B17" s="6" t="s">
        <v>950</v>
      </c>
      <c r="C17" s="17">
        <v>202104121</v>
      </c>
      <c r="D17" s="6"/>
      <c r="E17" s="18">
        <v>13279</v>
      </c>
      <c r="F17" s="6" t="s">
        <v>181</v>
      </c>
      <c r="G17" s="6" t="s">
        <v>44</v>
      </c>
      <c r="H17" s="7">
        <v>176634.69</v>
      </c>
      <c r="I17" s="7">
        <v>21.78</v>
      </c>
      <c r="J17" s="7">
        <v>137.96</v>
      </c>
      <c r="K17" s="8">
        <v>0</v>
      </c>
      <c r="L17" s="8">
        <v>1.3299999999999999E-2</v>
      </c>
      <c r="M17" s="8">
        <v>0</v>
      </c>
    </row>
    <row r="18" spans="2:13">
      <c r="B18" s="6" t="s">
        <v>951</v>
      </c>
      <c r="C18" s="17">
        <v>29992737</v>
      </c>
      <c r="D18" s="6"/>
      <c r="E18" s="18">
        <v>550260061</v>
      </c>
      <c r="F18" s="6" t="s">
        <v>265</v>
      </c>
      <c r="G18" s="6" t="s">
        <v>103</v>
      </c>
      <c r="H18" s="7">
        <v>41746.57</v>
      </c>
      <c r="I18" s="7">
        <v>4.0999999999999996</v>
      </c>
      <c r="J18" s="7">
        <v>171.11</v>
      </c>
      <c r="K18" s="8">
        <v>2.9999999999999997E-4</v>
      </c>
      <c r="L18" s="8">
        <v>1.6500000000000001E-2</v>
      </c>
      <c r="M18" s="8">
        <v>0</v>
      </c>
    </row>
    <row r="19" spans="2:13">
      <c r="B19" s="6" t="s">
        <v>952</v>
      </c>
      <c r="C19" s="17">
        <v>202005187</v>
      </c>
      <c r="D19" s="6"/>
      <c r="E19" s="18">
        <v>514615590</v>
      </c>
      <c r="F19" s="6" t="s">
        <v>392</v>
      </c>
      <c r="G19" s="6" t="s">
        <v>44</v>
      </c>
      <c r="H19" s="7">
        <v>8910.0400000000009</v>
      </c>
      <c r="I19" s="7">
        <v>341.97</v>
      </c>
      <c r="J19" s="7">
        <v>109.27</v>
      </c>
      <c r="K19" s="8">
        <v>2.9999999999999997E-4</v>
      </c>
      <c r="L19" s="8">
        <v>1.06E-2</v>
      </c>
      <c r="M19" s="8">
        <v>0</v>
      </c>
    </row>
    <row r="20" spans="2:13">
      <c r="B20" s="6" t="s">
        <v>953</v>
      </c>
      <c r="C20" s="17">
        <v>299943510</v>
      </c>
      <c r="D20" s="6"/>
      <c r="E20" s="18">
        <v>28126</v>
      </c>
      <c r="F20" s="28" t="s">
        <v>296</v>
      </c>
      <c r="G20" s="6" t="s">
        <v>73</v>
      </c>
      <c r="H20" s="7">
        <v>7.9</v>
      </c>
      <c r="I20" s="7">
        <v>148986.35</v>
      </c>
      <c r="J20" s="7">
        <v>979.49</v>
      </c>
      <c r="K20" s="8">
        <v>7.9000000000000008E-3</v>
      </c>
      <c r="L20" s="8">
        <v>9.4600000000000004E-2</v>
      </c>
      <c r="M20" s="8">
        <v>2.9999999999999997E-4</v>
      </c>
    </row>
    <row r="21" spans="2:13">
      <c r="B21" s="6" t="s">
        <v>954</v>
      </c>
      <c r="C21" s="17">
        <v>299943514</v>
      </c>
      <c r="D21" s="6"/>
      <c r="E21" s="18">
        <v>28126</v>
      </c>
      <c r="F21" s="28" t="s">
        <v>296</v>
      </c>
      <c r="G21" s="6" t="s">
        <v>73</v>
      </c>
      <c r="H21" s="7">
        <v>1227005.51</v>
      </c>
      <c r="I21" s="7">
        <v>117.18</v>
      </c>
      <c r="J21" s="7">
        <v>1196.54</v>
      </c>
      <c r="K21" s="8">
        <v>7.9000000000000008E-3</v>
      </c>
      <c r="L21" s="8">
        <v>0.11559999999999999</v>
      </c>
      <c r="M21" s="8">
        <v>2.9999999999999997E-4</v>
      </c>
    </row>
    <row r="22" spans="2:13">
      <c r="B22" s="3" t="s">
        <v>129</v>
      </c>
      <c r="C22" s="12"/>
      <c r="D22" s="3"/>
      <c r="E22" s="3"/>
      <c r="F22" s="3"/>
      <c r="G22" s="3"/>
      <c r="H22" s="9">
        <v>282096.59000000003</v>
      </c>
      <c r="J22" s="9">
        <v>5917.6</v>
      </c>
      <c r="L22" s="10">
        <v>0.57150000000000001</v>
      </c>
      <c r="M22" s="10">
        <v>1.6999999999999999E-3</v>
      </c>
    </row>
    <row r="23" spans="2:13">
      <c r="B23" s="13" t="s">
        <v>201</v>
      </c>
      <c r="C23" s="14"/>
      <c r="D23" s="13"/>
      <c r="E23" s="13"/>
      <c r="F23" s="13"/>
      <c r="G23" s="13"/>
      <c r="H23" s="15">
        <v>0</v>
      </c>
      <c r="J23" s="15">
        <v>0</v>
      </c>
      <c r="L23" s="16">
        <v>0</v>
      </c>
      <c r="M23" s="16">
        <v>0</v>
      </c>
    </row>
    <row r="24" spans="2:13">
      <c r="B24" s="13" t="s">
        <v>202</v>
      </c>
      <c r="C24" s="14"/>
      <c r="D24" s="13"/>
      <c r="E24" s="13"/>
      <c r="F24" s="13"/>
      <c r="G24" s="13"/>
      <c r="H24" s="15">
        <v>282096.59000000003</v>
      </c>
      <c r="J24" s="15">
        <v>5917.6</v>
      </c>
      <c r="L24" s="16">
        <v>0.57150000000000001</v>
      </c>
      <c r="M24" s="16">
        <v>1.6999999999999999E-3</v>
      </c>
    </row>
    <row r="25" spans="2:13">
      <c r="B25" s="6" t="s">
        <v>955</v>
      </c>
      <c r="C25" s="17">
        <v>289991143</v>
      </c>
      <c r="D25" s="6" t="s">
        <v>181</v>
      </c>
      <c r="E25" s="6"/>
      <c r="F25" s="6" t="s">
        <v>420</v>
      </c>
      <c r="G25" s="6" t="s">
        <v>46</v>
      </c>
      <c r="H25" s="7">
        <v>27478.560000000001</v>
      </c>
      <c r="I25" s="7">
        <v>509.08</v>
      </c>
      <c r="J25" s="7">
        <v>619.16999999999996</v>
      </c>
      <c r="K25" s="8">
        <v>5.5999999999999999E-3</v>
      </c>
      <c r="L25" s="8">
        <v>5.9799999999999999E-2</v>
      </c>
      <c r="M25" s="8">
        <v>2.0000000000000001E-4</v>
      </c>
    </row>
    <row r="26" spans="2:13">
      <c r="B26" s="6" t="s">
        <v>956</v>
      </c>
      <c r="C26" s="17">
        <v>201711017</v>
      </c>
      <c r="D26" s="6" t="s">
        <v>181</v>
      </c>
      <c r="E26" s="6"/>
      <c r="F26" s="6" t="s">
        <v>243</v>
      </c>
      <c r="G26" s="6" t="s">
        <v>49</v>
      </c>
      <c r="H26" s="7">
        <v>27.87</v>
      </c>
      <c r="I26" s="7">
        <v>95591.76</v>
      </c>
      <c r="J26" s="7">
        <v>103.8</v>
      </c>
      <c r="K26" s="8">
        <v>1.1000000000000001E-3</v>
      </c>
      <c r="L26" s="8">
        <v>0.01</v>
      </c>
      <c r="M26" s="8">
        <v>0</v>
      </c>
    </row>
    <row r="27" spans="2:13">
      <c r="B27" s="6" t="s">
        <v>957</v>
      </c>
      <c r="C27" s="17">
        <v>202111241</v>
      </c>
      <c r="D27" s="6" t="s">
        <v>181</v>
      </c>
      <c r="E27" s="6"/>
      <c r="F27" s="6" t="s">
        <v>478</v>
      </c>
      <c r="G27" s="6" t="s">
        <v>44</v>
      </c>
      <c r="H27" s="7">
        <v>10488.21</v>
      </c>
      <c r="I27" s="7">
        <v>3.69</v>
      </c>
      <c r="J27" s="7">
        <v>138.87</v>
      </c>
      <c r="K27" s="8">
        <v>2.9999999999999997E-4</v>
      </c>
      <c r="L27" s="8">
        <v>1.34E-2</v>
      </c>
      <c r="M27" s="8">
        <v>0</v>
      </c>
    </row>
    <row r="28" spans="2:13">
      <c r="B28" s="6" t="s">
        <v>958</v>
      </c>
      <c r="C28" s="17">
        <v>202208310</v>
      </c>
      <c r="D28" s="6" t="s">
        <v>181</v>
      </c>
      <c r="E28" s="6"/>
      <c r="F28" s="6" t="s">
        <v>478</v>
      </c>
      <c r="G28" s="6" t="s">
        <v>44</v>
      </c>
      <c r="H28" s="7">
        <v>1952.21</v>
      </c>
      <c r="I28" s="7">
        <v>2680.97</v>
      </c>
      <c r="J28" s="7">
        <v>187.68</v>
      </c>
      <c r="K28" s="8">
        <v>6.9999999999999999E-4</v>
      </c>
      <c r="L28" s="8">
        <v>1.8100000000000002E-2</v>
      </c>
      <c r="M28" s="8">
        <v>1E-4</v>
      </c>
    </row>
    <row r="29" spans="2:13">
      <c r="B29" s="6" t="s">
        <v>959</v>
      </c>
      <c r="C29" s="17">
        <v>202112280</v>
      </c>
      <c r="D29" s="6" t="s">
        <v>181</v>
      </c>
      <c r="E29" s="6"/>
      <c r="F29" s="6" t="s">
        <v>478</v>
      </c>
      <c r="G29" s="6" t="s">
        <v>44</v>
      </c>
      <c r="H29" s="7">
        <v>0.17</v>
      </c>
      <c r="I29" s="7">
        <v>100</v>
      </c>
      <c r="J29" s="7">
        <v>0</v>
      </c>
      <c r="K29" s="27">
        <v>2.5600000000000001E-2</v>
      </c>
      <c r="L29" s="8">
        <v>0</v>
      </c>
      <c r="M29" s="8">
        <v>0</v>
      </c>
    </row>
    <row r="30" spans="2:13">
      <c r="B30" s="6" t="s">
        <v>960</v>
      </c>
      <c r="C30" s="17">
        <v>202110185</v>
      </c>
      <c r="D30" s="6" t="s">
        <v>181</v>
      </c>
      <c r="E30" s="6"/>
      <c r="F30" s="6" t="s">
        <v>478</v>
      </c>
      <c r="G30" s="6" t="s">
        <v>44</v>
      </c>
      <c r="H30" s="7">
        <v>26226.95</v>
      </c>
      <c r="I30" s="7">
        <v>1000</v>
      </c>
      <c r="J30" s="7">
        <v>940.5</v>
      </c>
      <c r="K30" s="8">
        <v>1.15E-5</v>
      </c>
      <c r="L30" s="8">
        <v>9.0800000000000006E-2</v>
      </c>
      <c r="M30" s="8">
        <v>2.9999999999999997E-4</v>
      </c>
    </row>
    <row r="31" spans="2:13">
      <c r="B31" s="6" t="s">
        <v>961</v>
      </c>
      <c r="C31" s="17">
        <v>201707023</v>
      </c>
      <c r="D31" s="6" t="s">
        <v>181</v>
      </c>
      <c r="E31" s="6"/>
      <c r="F31" s="6" t="s">
        <v>940</v>
      </c>
      <c r="G31" s="6" t="s">
        <v>44</v>
      </c>
      <c r="H31" s="7">
        <v>2966.62</v>
      </c>
      <c r="I31" s="7">
        <v>26879.03</v>
      </c>
      <c r="J31" s="7">
        <v>2859.47</v>
      </c>
      <c r="K31" s="8">
        <v>8.3999999999999995E-3</v>
      </c>
      <c r="L31" s="8">
        <v>0.27610000000000001</v>
      </c>
      <c r="M31" s="8">
        <v>8.0000000000000004E-4</v>
      </c>
    </row>
    <row r="32" spans="2:13">
      <c r="B32" s="6" t="s">
        <v>962</v>
      </c>
      <c r="C32" s="17">
        <v>299943084</v>
      </c>
      <c r="D32" s="6" t="s">
        <v>181</v>
      </c>
      <c r="E32" s="6"/>
      <c r="F32" s="6" t="s">
        <v>924</v>
      </c>
      <c r="G32" s="6" t="s">
        <v>46</v>
      </c>
      <c r="H32" s="7">
        <v>160134</v>
      </c>
      <c r="I32" s="7">
        <v>108.36</v>
      </c>
      <c r="J32" s="7">
        <v>768.04</v>
      </c>
      <c r="K32" s="8">
        <v>4.1999999999999997E-3</v>
      </c>
      <c r="L32" s="8">
        <v>7.4200000000000002E-2</v>
      </c>
      <c r="M32" s="8">
        <v>2.0000000000000001E-4</v>
      </c>
    </row>
    <row r="33" spans="2:13">
      <c r="B33" s="6" t="s">
        <v>963</v>
      </c>
      <c r="C33" s="17">
        <v>202102240</v>
      </c>
      <c r="D33" s="6" t="s">
        <v>181</v>
      </c>
      <c r="E33" s="6"/>
      <c r="F33" s="6" t="s">
        <v>924</v>
      </c>
      <c r="G33" s="6" t="s">
        <v>46</v>
      </c>
      <c r="H33" s="7">
        <v>52822</v>
      </c>
      <c r="I33" s="7">
        <v>128.35</v>
      </c>
      <c r="J33" s="7">
        <v>300.07</v>
      </c>
      <c r="K33" s="8">
        <v>1.4E-3</v>
      </c>
      <c r="L33" s="8">
        <v>2.9000000000000001E-2</v>
      </c>
      <c r="M33" s="8">
        <v>1E-4</v>
      </c>
    </row>
    <row r="36" spans="2:13">
      <c r="B36" s="6" t="s">
        <v>137</v>
      </c>
      <c r="C36" s="17"/>
      <c r="D36" s="6"/>
      <c r="E36" s="6"/>
      <c r="F36" s="6"/>
      <c r="G36" s="6"/>
    </row>
    <row r="40" spans="2:13">
      <c r="B40" s="5" t="s">
        <v>83</v>
      </c>
    </row>
  </sheetData>
  <pageMargins left="0.75" right="0.75" top="1" bottom="1" header="0.5" footer="0.5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1:K138"/>
  <sheetViews>
    <sheetView rightToLeft="1" tabSelected="1" workbookViewId="0">
      <selection activeCell="B11" sqref="B11"/>
    </sheetView>
  </sheetViews>
  <sheetFormatPr defaultColWidth="9.140625" defaultRowHeight="12.75"/>
  <cols>
    <col min="2" max="2" width="46.7109375" customWidth="1"/>
    <col min="3" max="3" width="12.7109375" customWidth="1"/>
    <col min="4" max="4" width="15.7109375" customWidth="1"/>
    <col min="5" max="5" width="14.7109375" customWidth="1"/>
    <col min="6" max="6" width="16.7109375" customWidth="1"/>
    <col min="7" max="8" width="12.7109375" customWidth="1"/>
    <col min="9" max="9" width="24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598</v>
      </c>
    </row>
    <row r="7" spans="2:11" ht="15.75">
      <c r="B7" s="2" t="s">
        <v>964</v>
      </c>
    </row>
    <row r="8" spans="2:11">
      <c r="B8" s="3" t="s">
        <v>85</v>
      </c>
      <c r="C8" s="3" t="s">
        <v>86</v>
      </c>
      <c r="D8" s="3" t="s">
        <v>90</v>
      </c>
      <c r="E8" s="3" t="s">
        <v>141</v>
      </c>
      <c r="F8" s="3" t="s">
        <v>143</v>
      </c>
      <c r="G8" s="3" t="s">
        <v>43</v>
      </c>
      <c r="H8" s="3" t="s">
        <v>599</v>
      </c>
      <c r="I8" s="3" t="s">
        <v>145</v>
      </c>
      <c r="J8" s="3" t="s">
        <v>146</v>
      </c>
      <c r="K8" s="3" t="s">
        <v>147</v>
      </c>
    </row>
    <row r="9" spans="2:11">
      <c r="B9" s="4"/>
      <c r="C9" s="4"/>
      <c r="D9" s="4"/>
      <c r="E9" s="4" t="s">
        <v>148</v>
      </c>
      <c r="F9" s="4" t="s">
        <v>150</v>
      </c>
      <c r="G9" s="4" t="s">
        <v>151</v>
      </c>
      <c r="H9" s="4" t="s">
        <v>97</v>
      </c>
      <c r="I9" s="4" t="s">
        <v>96</v>
      </c>
      <c r="J9" s="4" t="s">
        <v>96</v>
      </c>
      <c r="K9" s="4" t="s">
        <v>96</v>
      </c>
    </row>
    <row r="11" spans="2:11">
      <c r="B11" s="3" t="s">
        <v>965</v>
      </c>
      <c r="C11" s="12"/>
      <c r="D11" s="3"/>
      <c r="E11" s="3"/>
      <c r="F11" s="9">
        <v>33282103.359999999</v>
      </c>
      <c r="H11" s="9">
        <v>97723.83</v>
      </c>
      <c r="J11" s="10">
        <v>1</v>
      </c>
      <c r="K11" s="10">
        <v>2.8500000000000001E-2</v>
      </c>
    </row>
    <row r="12" spans="2:11">
      <c r="B12" s="3" t="s">
        <v>966</v>
      </c>
      <c r="C12" s="12"/>
      <c r="D12" s="3"/>
      <c r="E12" s="3"/>
      <c r="F12" s="9">
        <v>14060155.529999999</v>
      </c>
      <c r="H12" s="9">
        <v>26146.06</v>
      </c>
      <c r="J12" s="10">
        <v>0.2676</v>
      </c>
      <c r="K12" s="10">
        <v>7.6E-3</v>
      </c>
    </row>
    <row r="13" spans="2:11">
      <c r="B13" s="13" t="s">
        <v>967</v>
      </c>
      <c r="C13" s="14"/>
      <c r="D13" s="13"/>
      <c r="E13" s="13"/>
      <c r="F13" s="15">
        <v>3653277.06</v>
      </c>
      <c r="H13" s="15">
        <v>13818.91</v>
      </c>
      <c r="J13" s="16">
        <v>0.1414</v>
      </c>
      <c r="K13" s="16">
        <v>4.0000000000000001E-3</v>
      </c>
    </row>
    <row r="14" spans="2:11">
      <c r="B14" s="6" t="s">
        <v>968</v>
      </c>
      <c r="C14" s="17">
        <v>202202149</v>
      </c>
      <c r="D14" s="6" t="s">
        <v>44</v>
      </c>
      <c r="E14" s="6" t="s">
        <v>969</v>
      </c>
      <c r="F14" s="7">
        <v>68640</v>
      </c>
      <c r="G14" s="7">
        <v>74.91</v>
      </c>
      <c r="H14" s="7">
        <v>184.4</v>
      </c>
      <c r="I14" s="8">
        <v>2.5999999999999999E-3</v>
      </c>
      <c r="J14" s="8">
        <v>1.9E-3</v>
      </c>
      <c r="K14" s="8">
        <v>1E-4</v>
      </c>
    </row>
    <row r="15" spans="2:11">
      <c r="B15" s="6" t="s">
        <v>970</v>
      </c>
      <c r="C15" s="17">
        <v>29992997</v>
      </c>
      <c r="D15" s="6" t="s">
        <v>103</v>
      </c>
      <c r="E15" s="6" t="s">
        <v>971</v>
      </c>
      <c r="F15" s="7">
        <v>311119.2</v>
      </c>
      <c r="G15" s="7">
        <v>159.84</v>
      </c>
      <c r="H15" s="7">
        <v>497.3</v>
      </c>
      <c r="I15" s="8">
        <v>1.2999999999999999E-3</v>
      </c>
      <c r="J15" s="8">
        <v>5.1000000000000004E-3</v>
      </c>
      <c r="K15" s="8">
        <v>1E-4</v>
      </c>
    </row>
    <row r="16" spans="2:11">
      <c r="B16" s="6" t="s">
        <v>972</v>
      </c>
      <c r="C16" s="17">
        <v>202101044</v>
      </c>
      <c r="D16" s="6" t="s">
        <v>44</v>
      </c>
      <c r="E16" s="6" t="s">
        <v>973</v>
      </c>
      <c r="F16" s="7">
        <v>211410</v>
      </c>
      <c r="G16" s="7">
        <v>109.39</v>
      </c>
      <c r="H16" s="7">
        <v>829.29</v>
      </c>
      <c r="I16" s="8">
        <v>6.9999999999999999E-4</v>
      </c>
      <c r="J16" s="8">
        <v>8.5000000000000006E-3</v>
      </c>
      <c r="K16" s="8">
        <v>2.0000000000000001E-4</v>
      </c>
    </row>
    <row r="17" spans="2:11">
      <c r="B17" s="6" t="s">
        <v>974</v>
      </c>
      <c r="C17" s="17">
        <v>29993135</v>
      </c>
      <c r="D17" s="6" t="s">
        <v>44</v>
      </c>
      <c r="E17" s="6" t="s">
        <v>975</v>
      </c>
      <c r="F17" s="7">
        <v>23079.62</v>
      </c>
      <c r="G17" s="7">
        <v>91.68</v>
      </c>
      <c r="H17" s="7">
        <v>75.87</v>
      </c>
      <c r="I17" s="8">
        <v>8.0000000000000004E-4</v>
      </c>
      <c r="J17" s="8">
        <v>8.0000000000000004E-4</v>
      </c>
      <c r="K17" s="8">
        <v>0</v>
      </c>
    </row>
    <row r="18" spans="2:11">
      <c r="B18" s="6" t="s">
        <v>976</v>
      </c>
      <c r="C18" s="17">
        <v>202012027</v>
      </c>
      <c r="D18" s="6" t="s">
        <v>44</v>
      </c>
      <c r="E18" s="6" t="s">
        <v>971</v>
      </c>
      <c r="F18" s="7">
        <v>223835.95</v>
      </c>
      <c r="G18" s="7">
        <v>132.15</v>
      </c>
      <c r="H18" s="7">
        <v>1060.78</v>
      </c>
      <c r="I18" s="8">
        <v>2.3E-3</v>
      </c>
      <c r="J18" s="8">
        <v>1.09E-2</v>
      </c>
      <c r="K18" s="8">
        <v>2.9999999999999997E-4</v>
      </c>
    </row>
    <row r="19" spans="2:11">
      <c r="B19" s="6" t="s">
        <v>977</v>
      </c>
      <c r="C19" s="17">
        <v>29993297</v>
      </c>
      <c r="D19" s="6" t="s">
        <v>44</v>
      </c>
      <c r="E19" s="6" t="s">
        <v>978</v>
      </c>
      <c r="F19" s="7">
        <v>45676.86</v>
      </c>
      <c r="G19" s="7">
        <v>132.36000000000001</v>
      </c>
      <c r="H19" s="7">
        <v>216.81</v>
      </c>
      <c r="I19" s="8">
        <v>5.0000000000000001E-4</v>
      </c>
      <c r="J19" s="8">
        <v>2.2000000000000001E-3</v>
      </c>
      <c r="K19" s="8">
        <v>1E-4</v>
      </c>
    </row>
    <row r="20" spans="2:11">
      <c r="B20" s="6" t="s">
        <v>979</v>
      </c>
      <c r="C20" s="17">
        <v>299944306</v>
      </c>
      <c r="D20" s="6" t="s">
        <v>44</v>
      </c>
      <c r="E20" s="6" t="s">
        <v>978</v>
      </c>
      <c r="F20" s="7">
        <v>99967.82</v>
      </c>
      <c r="G20" s="7">
        <v>92.36</v>
      </c>
      <c r="H20" s="7">
        <v>331.1</v>
      </c>
      <c r="I20" s="8">
        <v>2.5000000000000001E-3</v>
      </c>
      <c r="J20" s="8">
        <v>3.3999999999999998E-3</v>
      </c>
      <c r="K20" s="8">
        <v>1E-4</v>
      </c>
    </row>
    <row r="21" spans="2:11">
      <c r="B21" s="6" t="s">
        <v>980</v>
      </c>
      <c r="C21" s="17">
        <v>202010112</v>
      </c>
      <c r="D21" s="6" t="s">
        <v>44</v>
      </c>
      <c r="E21" s="6" t="s">
        <v>981</v>
      </c>
      <c r="F21" s="7">
        <v>186071.37</v>
      </c>
      <c r="G21" s="7">
        <v>121.9</v>
      </c>
      <c r="H21" s="7">
        <v>813.36</v>
      </c>
      <c r="I21" s="8">
        <v>3.8E-3</v>
      </c>
      <c r="J21" s="8">
        <v>8.3000000000000001E-3</v>
      </c>
      <c r="K21" s="8">
        <v>2.0000000000000001E-4</v>
      </c>
    </row>
    <row r="22" spans="2:11">
      <c r="B22" s="6" t="s">
        <v>982</v>
      </c>
      <c r="C22" s="17">
        <v>29992679</v>
      </c>
      <c r="D22" s="6" t="s">
        <v>44</v>
      </c>
      <c r="E22" s="6" t="s">
        <v>983</v>
      </c>
      <c r="F22" s="7">
        <v>54632.11</v>
      </c>
      <c r="G22" s="7">
        <v>123.87</v>
      </c>
      <c r="H22" s="7">
        <v>242.68</v>
      </c>
      <c r="I22" s="8">
        <v>5.9999999999999995E-4</v>
      </c>
      <c r="J22" s="8">
        <v>2.5000000000000001E-3</v>
      </c>
      <c r="K22" s="8">
        <v>1E-4</v>
      </c>
    </row>
    <row r="23" spans="2:11">
      <c r="B23" s="6" t="s">
        <v>984</v>
      </c>
      <c r="C23" s="17">
        <v>299934943</v>
      </c>
      <c r="D23" s="6" t="s">
        <v>44</v>
      </c>
      <c r="E23" s="6" t="s">
        <v>985</v>
      </c>
      <c r="F23" s="7">
        <v>74636.02</v>
      </c>
      <c r="G23" s="7">
        <v>118.73</v>
      </c>
      <c r="H23" s="7">
        <v>317.77999999999997</v>
      </c>
      <c r="I23" s="8">
        <v>1E-3</v>
      </c>
      <c r="J23" s="8">
        <v>3.3E-3</v>
      </c>
      <c r="K23" s="8">
        <v>1E-4</v>
      </c>
    </row>
    <row r="24" spans="2:11">
      <c r="B24" s="6" t="s">
        <v>986</v>
      </c>
      <c r="C24" s="17">
        <v>202012167</v>
      </c>
      <c r="D24" s="6" t="s">
        <v>44</v>
      </c>
      <c r="E24" s="6" t="s">
        <v>987</v>
      </c>
      <c r="F24" s="7">
        <v>306565.65000000002</v>
      </c>
      <c r="G24" s="7">
        <v>114.96</v>
      </c>
      <c r="H24" s="7">
        <v>1263.79</v>
      </c>
      <c r="I24" s="8">
        <v>2.2000000000000001E-3</v>
      </c>
      <c r="J24" s="8">
        <v>1.29E-2</v>
      </c>
      <c r="K24" s="8">
        <v>4.0000000000000002E-4</v>
      </c>
    </row>
    <row r="25" spans="2:11">
      <c r="B25" s="6" t="s">
        <v>988</v>
      </c>
      <c r="C25" s="17">
        <v>29992982</v>
      </c>
      <c r="D25" s="6" t="s">
        <v>44</v>
      </c>
      <c r="E25" s="6" t="s">
        <v>989</v>
      </c>
      <c r="F25" s="7">
        <v>80000</v>
      </c>
      <c r="G25" s="7">
        <v>60.48</v>
      </c>
      <c r="H25" s="7">
        <v>173.51</v>
      </c>
      <c r="I25" s="8">
        <v>4.0000000000000002E-4</v>
      </c>
      <c r="J25" s="8">
        <v>1.8E-3</v>
      </c>
      <c r="K25" s="8">
        <v>1E-4</v>
      </c>
    </row>
    <row r="26" spans="2:11">
      <c r="B26" s="6" t="s">
        <v>990</v>
      </c>
      <c r="C26" s="17">
        <v>202012316</v>
      </c>
      <c r="D26" s="6" t="s">
        <v>44</v>
      </c>
      <c r="E26" s="6" t="s">
        <v>991</v>
      </c>
      <c r="F26" s="7">
        <v>256710</v>
      </c>
      <c r="G26" s="7">
        <v>72.83</v>
      </c>
      <c r="H26" s="7">
        <v>670.41</v>
      </c>
      <c r="I26" s="8">
        <v>1.1999999999999999E-3</v>
      </c>
      <c r="J26" s="8">
        <v>6.8999999999999999E-3</v>
      </c>
      <c r="K26" s="8">
        <v>2.0000000000000001E-4</v>
      </c>
    </row>
    <row r="27" spans="2:11">
      <c r="B27" s="6" t="s">
        <v>992</v>
      </c>
      <c r="C27" s="17">
        <v>201625050</v>
      </c>
      <c r="D27" s="6" t="s">
        <v>44</v>
      </c>
      <c r="E27" s="6" t="s">
        <v>989</v>
      </c>
      <c r="F27" s="7">
        <v>23821.35</v>
      </c>
      <c r="G27" s="7">
        <v>125.36</v>
      </c>
      <c r="H27" s="7">
        <v>107.08</v>
      </c>
      <c r="I27" s="8">
        <v>2.9999999999999997E-4</v>
      </c>
      <c r="J27" s="8">
        <v>1.1000000000000001E-3</v>
      </c>
      <c r="K27" s="8">
        <v>0</v>
      </c>
    </row>
    <row r="28" spans="2:11">
      <c r="B28" s="6" t="s">
        <v>993</v>
      </c>
      <c r="C28" s="17">
        <v>202111019</v>
      </c>
      <c r="D28" s="6" t="s">
        <v>44</v>
      </c>
      <c r="E28" s="6" t="s">
        <v>978</v>
      </c>
      <c r="F28" s="7">
        <v>219745.5</v>
      </c>
      <c r="G28" s="7">
        <v>89.84</v>
      </c>
      <c r="H28" s="7">
        <v>707.96</v>
      </c>
      <c r="I28" s="8">
        <v>5.3E-3</v>
      </c>
      <c r="J28" s="8">
        <v>7.1999999999999998E-3</v>
      </c>
      <c r="K28" s="8">
        <v>2.0000000000000001E-4</v>
      </c>
    </row>
    <row r="29" spans="2:11">
      <c r="B29" s="6" t="s">
        <v>994</v>
      </c>
      <c r="C29" s="17">
        <v>202110011</v>
      </c>
      <c r="D29" s="6" t="s">
        <v>44</v>
      </c>
      <c r="E29" s="6" t="s">
        <v>978</v>
      </c>
      <c r="F29" s="7">
        <v>54210.8</v>
      </c>
      <c r="G29" s="7">
        <v>98.46</v>
      </c>
      <c r="H29" s="7">
        <v>191.41</v>
      </c>
      <c r="I29" s="8">
        <v>5.1999999999999998E-3</v>
      </c>
      <c r="J29" s="8">
        <v>2E-3</v>
      </c>
      <c r="K29" s="8">
        <v>1E-4</v>
      </c>
    </row>
    <row r="30" spans="2:11">
      <c r="B30" s="6" t="s">
        <v>995</v>
      </c>
      <c r="C30" s="17">
        <v>202109302</v>
      </c>
      <c r="D30" s="6" t="s">
        <v>44</v>
      </c>
      <c r="E30" s="6" t="s">
        <v>978</v>
      </c>
      <c r="F30" s="7">
        <v>265136.5</v>
      </c>
      <c r="G30" s="7">
        <v>96.95</v>
      </c>
      <c r="H30" s="7">
        <v>921.76</v>
      </c>
      <c r="I30" s="8">
        <v>5.1999999999999998E-3</v>
      </c>
      <c r="J30" s="8">
        <v>9.4000000000000004E-3</v>
      </c>
      <c r="K30" s="8">
        <v>2.9999999999999997E-4</v>
      </c>
    </row>
    <row r="31" spans="2:11">
      <c r="B31" s="6" t="s">
        <v>996</v>
      </c>
      <c r="C31" s="17">
        <v>29993259</v>
      </c>
      <c r="D31" s="6" t="s">
        <v>44</v>
      </c>
      <c r="E31" s="6" t="s">
        <v>975</v>
      </c>
      <c r="F31" s="7">
        <v>11113.4</v>
      </c>
      <c r="G31" s="7">
        <v>0.62</v>
      </c>
      <c r="H31" s="7">
        <v>0.25</v>
      </c>
      <c r="I31" s="8">
        <v>2.2000000000000001E-3</v>
      </c>
      <c r="J31" s="8">
        <v>0</v>
      </c>
      <c r="K31" s="8">
        <v>0</v>
      </c>
    </row>
    <row r="32" spans="2:11">
      <c r="B32" s="6" t="s">
        <v>997</v>
      </c>
      <c r="C32" s="17">
        <v>29992953</v>
      </c>
      <c r="D32" s="6" t="s">
        <v>44</v>
      </c>
      <c r="E32" s="6" t="s">
        <v>975</v>
      </c>
      <c r="F32" s="7">
        <v>28616.81</v>
      </c>
      <c r="G32" s="7">
        <v>87.84</v>
      </c>
      <c r="H32" s="7">
        <v>90.15</v>
      </c>
      <c r="I32" s="8">
        <v>2.9999999999999997E-4</v>
      </c>
      <c r="J32" s="8">
        <v>8.9999999999999998E-4</v>
      </c>
      <c r="K32" s="8">
        <v>0</v>
      </c>
    </row>
    <row r="33" spans="2:11">
      <c r="B33" s="6" t="s">
        <v>998</v>
      </c>
      <c r="C33" s="17">
        <v>299944298</v>
      </c>
      <c r="D33" s="6" t="s">
        <v>44</v>
      </c>
      <c r="E33" s="6" t="s">
        <v>999</v>
      </c>
      <c r="F33" s="7">
        <v>70300.69</v>
      </c>
      <c r="G33" s="7">
        <v>87.96</v>
      </c>
      <c r="H33" s="7">
        <v>221.76</v>
      </c>
      <c r="I33" s="8">
        <v>2.3E-3</v>
      </c>
      <c r="J33" s="8">
        <v>2.3E-3</v>
      </c>
      <c r="K33" s="8">
        <v>1E-4</v>
      </c>
    </row>
    <row r="34" spans="2:11">
      <c r="B34" s="6" t="s">
        <v>1000</v>
      </c>
      <c r="C34" s="17">
        <v>202110060</v>
      </c>
      <c r="D34" s="6" t="s">
        <v>44</v>
      </c>
      <c r="E34" s="6" t="s">
        <v>999</v>
      </c>
      <c r="F34" s="7">
        <v>176806.92</v>
      </c>
      <c r="G34" s="7">
        <v>105.73</v>
      </c>
      <c r="H34" s="7">
        <v>670.37</v>
      </c>
      <c r="I34" s="8">
        <v>4.5999999999999999E-3</v>
      </c>
      <c r="J34" s="8">
        <v>6.8999999999999999E-3</v>
      </c>
      <c r="K34" s="8">
        <v>2.0000000000000001E-4</v>
      </c>
    </row>
    <row r="35" spans="2:11">
      <c r="B35" s="6" t="s">
        <v>1001</v>
      </c>
      <c r="C35" s="17">
        <v>20181004</v>
      </c>
      <c r="D35" s="6" t="s">
        <v>44</v>
      </c>
      <c r="E35" s="6" t="s">
        <v>978</v>
      </c>
      <c r="F35" s="7">
        <v>67950</v>
      </c>
      <c r="G35" s="7">
        <v>143.82</v>
      </c>
      <c r="H35" s="7">
        <v>350.45</v>
      </c>
      <c r="I35" s="8">
        <v>8.9999999999999998E-4</v>
      </c>
      <c r="J35" s="8">
        <v>3.5999999999999999E-3</v>
      </c>
      <c r="K35" s="8">
        <v>1E-4</v>
      </c>
    </row>
    <row r="36" spans="2:11">
      <c r="B36" s="6" t="s">
        <v>1002</v>
      </c>
      <c r="C36" s="17">
        <v>202105292</v>
      </c>
      <c r="D36" s="6" t="s">
        <v>44</v>
      </c>
      <c r="E36" s="6" t="s">
        <v>999</v>
      </c>
      <c r="F36" s="7">
        <v>408945.49</v>
      </c>
      <c r="G36" s="7">
        <v>115.49</v>
      </c>
      <c r="H36" s="7">
        <v>1693.58</v>
      </c>
      <c r="I36" s="8">
        <v>2E-3</v>
      </c>
      <c r="J36" s="8">
        <v>1.7299999999999999E-2</v>
      </c>
      <c r="K36" s="8">
        <v>5.0000000000000001E-4</v>
      </c>
    </row>
    <row r="37" spans="2:11">
      <c r="B37" s="6" t="s">
        <v>1003</v>
      </c>
      <c r="C37" s="17">
        <v>202105276</v>
      </c>
      <c r="D37" s="6" t="s">
        <v>44</v>
      </c>
      <c r="E37" s="6" t="s">
        <v>999</v>
      </c>
      <c r="F37" s="7">
        <v>131520</v>
      </c>
      <c r="G37" s="7">
        <v>263.85000000000002</v>
      </c>
      <c r="H37" s="7">
        <v>1244.3800000000001</v>
      </c>
      <c r="I37" s="8">
        <v>5.0000000000000001E-4</v>
      </c>
      <c r="J37" s="8">
        <v>1.2699999999999999E-2</v>
      </c>
      <c r="K37" s="8">
        <v>4.0000000000000002E-4</v>
      </c>
    </row>
    <row r="38" spans="2:11">
      <c r="B38" s="6" t="s">
        <v>1004</v>
      </c>
      <c r="C38" s="17">
        <v>202109138</v>
      </c>
      <c r="D38" s="6" t="s">
        <v>44</v>
      </c>
      <c r="E38" s="6" t="s">
        <v>999</v>
      </c>
      <c r="F38" s="7">
        <v>252765</v>
      </c>
      <c r="G38" s="7">
        <v>104.01</v>
      </c>
      <c r="H38" s="7">
        <v>942.72</v>
      </c>
      <c r="I38" s="8">
        <v>5.9999999999999995E-4</v>
      </c>
      <c r="J38" s="8">
        <v>9.5999999999999992E-3</v>
      </c>
      <c r="K38" s="8">
        <v>2.9999999999999997E-4</v>
      </c>
    </row>
    <row r="39" spans="2:11">
      <c r="B39" s="13" t="s">
        <v>1005</v>
      </c>
      <c r="C39" s="14"/>
      <c r="D39" s="13"/>
      <c r="E39" s="13"/>
      <c r="F39" s="15">
        <v>371573.02</v>
      </c>
      <c r="H39" s="15">
        <v>665.05</v>
      </c>
      <c r="J39" s="16">
        <v>6.7999999999999996E-3</v>
      </c>
      <c r="K39" s="16">
        <v>2.0000000000000001E-4</v>
      </c>
    </row>
    <row r="40" spans="2:11">
      <c r="B40" s="6" t="s">
        <v>1724</v>
      </c>
      <c r="C40" s="17">
        <v>299933655</v>
      </c>
      <c r="D40" s="6" t="s">
        <v>103</v>
      </c>
      <c r="E40" s="6" t="s">
        <v>1006</v>
      </c>
      <c r="F40" s="7">
        <v>144.1</v>
      </c>
      <c r="G40" s="7">
        <v>127572.9</v>
      </c>
      <c r="H40" s="7">
        <v>183.83</v>
      </c>
      <c r="I40" s="8">
        <v>1.6999999999999999E-3</v>
      </c>
      <c r="J40" s="8">
        <v>1.9E-3</v>
      </c>
      <c r="K40" s="8">
        <v>1E-4</v>
      </c>
    </row>
    <row r="41" spans="2:11">
      <c r="B41" s="6" t="s">
        <v>1007</v>
      </c>
      <c r="C41" s="17">
        <v>201905296</v>
      </c>
      <c r="D41" s="6" t="s">
        <v>103</v>
      </c>
      <c r="E41" s="6" t="s">
        <v>1006</v>
      </c>
      <c r="F41" s="7">
        <v>129712.97</v>
      </c>
      <c r="G41" s="7">
        <v>120.53</v>
      </c>
      <c r="H41" s="7">
        <v>156.34</v>
      </c>
      <c r="I41" s="8">
        <v>1.8E-3</v>
      </c>
      <c r="J41" s="8">
        <v>1.6000000000000001E-3</v>
      </c>
      <c r="K41" s="8">
        <v>0</v>
      </c>
    </row>
    <row r="42" spans="2:11">
      <c r="B42" s="6" t="s">
        <v>1008</v>
      </c>
      <c r="C42" s="17">
        <v>201905288</v>
      </c>
      <c r="D42" s="6" t="s">
        <v>103</v>
      </c>
      <c r="E42" s="6" t="s">
        <v>1006</v>
      </c>
      <c r="F42" s="7">
        <v>241715.95</v>
      </c>
      <c r="G42" s="7">
        <v>134.41</v>
      </c>
      <c r="H42" s="7">
        <v>324.88</v>
      </c>
      <c r="I42" s="8">
        <v>8.0000000000000004E-4</v>
      </c>
      <c r="J42" s="8">
        <v>3.3E-3</v>
      </c>
      <c r="K42" s="8">
        <v>1E-4</v>
      </c>
    </row>
    <row r="43" spans="2:11">
      <c r="B43" s="13" t="s">
        <v>1009</v>
      </c>
      <c r="C43" s="14"/>
      <c r="D43" s="13"/>
      <c r="E43" s="13"/>
      <c r="F43" s="15">
        <v>1107113.68</v>
      </c>
      <c r="H43" s="15">
        <v>1062.3699999999999</v>
      </c>
      <c r="J43" s="16">
        <v>1.09E-2</v>
      </c>
      <c r="K43" s="16">
        <v>2.9999999999999997E-4</v>
      </c>
    </row>
    <row r="44" spans="2:11">
      <c r="B44" s="6" t="s">
        <v>1010</v>
      </c>
      <c r="C44" s="17">
        <v>202104311</v>
      </c>
      <c r="D44" s="6" t="s">
        <v>103</v>
      </c>
      <c r="E44" s="6" t="s">
        <v>1011</v>
      </c>
      <c r="F44" s="7">
        <v>585221.07999999996</v>
      </c>
      <c r="G44" s="7">
        <v>99.27</v>
      </c>
      <c r="H44" s="7">
        <v>580.97</v>
      </c>
      <c r="I44" s="8">
        <v>2.7000000000000001E-3</v>
      </c>
      <c r="J44" s="8">
        <v>5.8999999999999999E-3</v>
      </c>
      <c r="K44" s="8">
        <v>2.0000000000000001E-4</v>
      </c>
    </row>
    <row r="45" spans="2:11">
      <c r="B45" s="6" t="s">
        <v>1012</v>
      </c>
      <c r="C45" s="17">
        <v>289991085</v>
      </c>
      <c r="D45" s="6" t="s">
        <v>103</v>
      </c>
      <c r="E45" s="6" t="s">
        <v>1011</v>
      </c>
      <c r="F45" s="7">
        <v>521892.6</v>
      </c>
      <c r="G45" s="7">
        <v>92.24</v>
      </c>
      <c r="H45" s="7">
        <v>481.4</v>
      </c>
      <c r="I45" s="8">
        <v>5.7000000000000002E-3</v>
      </c>
      <c r="J45" s="8">
        <v>4.8999999999999998E-3</v>
      </c>
      <c r="K45" s="8">
        <v>1E-4</v>
      </c>
    </row>
    <row r="46" spans="2:11">
      <c r="B46" s="13" t="s">
        <v>1013</v>
      </c>
      <c r="C46" s="14"/>
      <c r="D46" s="13"/>
      <c r="E46" s="13"/>
      <c r="F46" s="15">
        <v>8928191.7599999998</v>
      </c>
      <c r="H46" s="15">
        <v>10599.72</v>
      </c>
      <c r="J46" s="16">
        <v>0.1085</v>
      </c>
      <c r="K46" s="16">
        <v>3.0999999999999999E-3</v>
      </c>
    </row>
    <row r="47" spans="2:11">
      <c r="B47" s="6" t="s">
        <v>1014</v>
      </c>
      <c r="C47" s="17">
        <v>202004230</v>
      </c>
      <c r="D47" s="6" t="s">
        <v>44</v>
      </c>
      <c r="E47" s="6" t="s">
        <v>1015</v>
      </c>
      <c r="F47" s="7">
        <v>255147.7</v>
      </c>
      <c r="G47" s="7">
        <v>115.83</v>
      </c>
      <c r="H47" s="7">
        <v>1059.82</v>
      </c>
      <c r="I47" s="8">
        <v>2.9999999999999997E-4</v>
      </c>
      <c r="J47" s="8">
        <v>1.0800000000000001E-2</v>
      </c>
      <c r="K47" s="8">
        <v>2.9999999999999997E-4</v>
      </c>
    </row>
    <row r="48" spans="2:11">
      <c r="B48" s="6" t="s">
        <v>1016</v>
      </c>
      <c r="C48" s="17">
        <v>201904182</v>
      </c>
      <c r="D48" s="6" t="s">
        <v>44</v>
      </c>
      <c r="E48" s="6" t="s">
        <v>1017</v>
      </c>
      <c r="F48" s="7">
        <v>104104.16</v>
      </c>
      <c r="G48" s="7">
        <v>139.65</v>
      </c>
      <c r="H48" s="7">
        <v>521.35</v>
      </c>
      <c r="I48" s="8">
        <v>8.9999999999999998E-4</v>
      </c>
      <c r="J48" s="8">
        <v>5.3E-3</v>
      </c>
      <c r="K48" s="8">
        <v>2.0000000000000001E-4</v>
      </c>
    </row>
    <row r="49" spans="2:11">
      <c r="B49" s="6" t="s">
        <v>1018</v>
      </c>
      <c r="C49" s="17">
        <v>201911054</v>
      </c>
      <c r="D49" s="6" t="s">
        <v>103</v>
      </c>
      <c r="E49" s="6" t="s">
        <v>753</v>
      </c>
      <c r="F49" s="7">
        <v>1264560.27</v>
      </c>
      <c r="G49" s="7">
        <v>100.9</v>
      </c>
      <c r="H49" s="7">
        <v>1275.95</v>
      </c>
      <c r="I49" s="8">
        <v>6.9999999999999999E-4</v>
      </c>
      <c r="J49" s="8">
        <v>1.3100000000000001E-2</v>
      </c>
      <c r="K49" s="8">
        <v>4.0000000000000002E-4</v>
      </c>
    </row>
    <row r="50" spans="2:11">
      <c r="B50" s="6" t="s">
        <v>1019</v>
      </c>
      <c r="C50" s="17">
        <v>201609112</v>
      </c>
      <c r="D50" s="6" t="s">
        <v>103</v>
      </c>
      <c r="E50" s="6" t="s">
        <v>1020</v>
      </c>
      <c r="F50" s="7">
        <v>190032.19</v>
      </c>
      <c r="G50" s="7">
        <v>6.97</v>
      </c>
      <c r="H50" s="7">
        <v>13.24</v>
      </c>
      <c r="I50" s="8">
        <v>6.9999999999999999E-4</v>
      </c>
      <c r="J50" s="8">
        <v>1E-4</v>
      </c>
      <c r="K50" s="8">
        <v>0</v>
      </c>
    </row>
    <row r="51" spans="2:11">
      <c r="B51" s="6" t="s">
        <v>1021</v>
      </c>
      <c r="C51" s="17">
        <v>2999233</v>
      </c>
      <c r="D51" s="6" t="s">
        <v>103</v>
      </c>
      <c r="E51" s="6" t="s">
        <v>1022</v>
      </c>
      <c r="F51" s="7">
        <v>517977.49</v>
      </c>
      <c r="G51" s="7">
        <v>75.22</v>
      </c>
      <c r="H51" s="7">
        <v>389.6</v>
      </c>
      <c r="I51" s="8">
        <v>5.9999999999999995E-4</v>
      </c>
      <c r="J51" s="8">
        <v>4.0000000000000001E-3</v>
      </c>
      <c r="K51" s="8">
        <v>1E-4</v>
      </c>
    </row>
    <row r="52" spans="2:11">
      <c r="B52" s="6" t="s">
        <v>1023</v>
      </c>
      <c r="C52" s="17">
        <v>29993585</v>
      </c>
      <c r="D52" s="6" t="s">
        <v>103</v>
      </c>
      <c r="E52" s="6" t="s">
        <v>1022</v>
      </c>
      <c r="F52" s="7">
        <v>859457.88</v>
      </c>
      <c r="G52" s="7">
        <v>106.96</v>
      </c>
      <c r="H52" s="7">
        <v>919.24</v>
      </c>
      <c r="I52" s="8">
        <v>6.9999999999999999E-4</v>
      </c>
      <c r="J52" s="8">
        <v>9.4000000000000004E-3</v>
      </c>
      <c r="K52" s="8">
        <v>2.9999999999999997E-4</v>
      </c>
    </row>
    <row r="53" spans="2:11">
      <c r="B53" s="6" t="s">
        <v>1024</v>
      </c>
      <c r="C53" s="17">
        <v>29993169</v>
      </c>
      <c r="D53" s="6" t="s">
        <v>103</v>
      </c>
      <c r="E53" s="6" t="s">
        <v>1025</v>
      </c>
      <c r="F53" s="7">
        <v>923514.18</v>
      </c>
      <c r="G53" s="7">
        <v>120.77</v>
      </c>
      <c r="H53" s="7">
        <v>1115.31</v>
      </c>
      <c r="I53" s="8">
        <v>8.0000000000000004E-4</v>
      </c>
      <c r="J53" s="8">
        <v>1.14E-2</v>
      </c>
      <c r="K53" s="8">
        <v>2.9999999999999997E-4</v>
      </c>
    </row>
    <row r="54" spans="2:11">
      <c r="B54" s="6" t="s">
        <v>1026</v>
      </c>
      <c r="C54" s="17">
        <v>202105193</v>
      </c>
      <c r="D54" s="6" t="s">
        <v>103</v>
      </c>
      <c r="E54" s="6" t="s">
        <v>1027</v>
      </c>
      <c r="F54" s="7">
        <v>2130317.6800000002</v>
      </c>
      <c r="G54" s="7">
        <v>100.76</v>
      </c>
      <c r="H54" s="7">
        <v>2146.4299999999998</v>
      </c>
      <c r="I54" s="8">
        <v>2.3E-3</v>
      </c>
      <c r="J54" s="8">
        <v>2.1999999999999999E-2</v>
      </c>
      <c r="K54" s="8">
        <v>5.9999999999999995E-4</v>
      </c>
    </row>
    <row r="55" spans="2:11">
      <c r="B55" s="6" t="s">
        <v>1028</v>
      </c>
      <c r="C55" s="17">
        <v>202301156</v>
      </c>
      <c r="D55" s="6" t="s">
        <v>103</v>
      </c>
      <c r="E55" s="6" t="s">
        <v>1027</v>
      </c>
      <c r="F55" s="7">
        <v>247688</v>
      </c>
      <c r="G55" s="7">
        <v>179.27</v>
      </c>
      <c r="H55" s="7">
        <v>444.04</v>
      </c>
      <c r="I55" s="8">
        <v>1E-4</v>
      </c>
      <c r="J55" s="8">
        <v>4.4999999999999997E-3</v>
      </c>
      <c r="K55" s="8">
        <v>1E-4</v>
      </c>
    </row>
    <row r="56" spans="2:11">
      <c r="B56" s="6" t="s">
        <v>1029</v>
      </c>
      <c r="C56" s="17">
        <v>29992808</v>
      </c>
      <c r="D56" s="6" t="s">
        <v>103</v>
      </c>
      <c r="E56" s="6" t="s">
        <v>1006</v>
      </c>
      <c r="F56" s="7">
        <v>179767.99</v>
      </c>
      <c r="G56" s="7">
        <v>133.44999999999999</v>
      </c>
      <c r="H56" s="7">
        <v>239.9</v>
      </c>
      <c r="I56" s="8">
        <v>6.9999999999999999E-4</v>
      </c>
      <c r="J56" s="8">
        <v>2.5000000000000001E-3</v>
      </c>
      <c r="K56" s="8">
        <v>1E-4</v>
      </c>
    </row>
    <row r="57" spans="2:11">
      <c r="B57" s="6" t="s">
        <v>1030</v>
      </c>
      <c r="C57" s="17">
        <v>29992710</v>
      </c>
      <c r="D57" s="6" t="s">
        <v>103</v>
      </c>
      <c r="E57" s="6" t="s">
        <v>1031</v>
      </c>
      <c r="F57" s="7">
        <v>90633.97</v>
      </c>
      <c r="G57" s="7">
        <v>129.97</v>
      </c>
      <c r="H57" s="7">
        <v>117.79</v>
      </c>
      <c r="I57" s="8">
        <v>2.9999999999999997E-4</v>
      </c>
      <c r="J57" s="8">
        <v>1.1999999999999999E-3</v>
      </c>
      <c r="K57" s="8">
        <v>0</v>
      </c>
    </row>
    <row r="58" spans="2:11">
      <c r="B58" s="6" t="s">
        <v>1032</v>
      </c>
      <c r="C58" s="17">
        <v>29992821</v>
      </c>
      <c r="D58" s="6" t="s">
        <v>103</v>
      </c>
      <c r="E58" s="6" t="s">
        <v>1027</v>
      </c>
      <c r="F58" s="7">
        <v>66076.479999999996</v>
      </c>
      <c r="G58" s="7">
        <v>18.579999999999998</v>
      </c>
      <c r="H58" s="7">
        <v>12.27</v>
      </c>
      <c r="I58" s="8">
        <v>1E-4</v>
      </c>
      <c r="J58" s="8">
        <v>1E-4</v>
      </c>
      <c r="K58" s="8">
        <v>0</v>
      </c>
    </row>
    <row r="59" spans="2:11">
      <c r="B59" s="6" t="s">
        <v>1033</v>
      </c>
      <c r="C59" s="17">
        <v>29992822</v>
      </c>
      <c r="D59" s="6" t="s">
        <v>103</v>
      </c>
      <c r="E59" s="6" t="s">
        <v>1027</v>
      </c>
      <c r="F59" s="7">
        <v>54181.52</v>
      </c>
      <c r="G59" s="7">
        <v>72.19</v>
      </c>
      <c r="H59" s="7">
        <v>39.11</v>
      </c>
      <c r="I59" s="8">
        <v>1E-4</v>
      </c>
      <c r="J59" s="8">
        <v>4.0000000000000002E-4</v>
      </c>
      <c r="K59" s="8">
        <v>0</v>
      </c>
    </row>
    <row r="60" spans="2:11">
      <c r="B60" s="6" t="s">
        <v>1034</v>
      </c>
      <c r="C60" s="17">
        <v>202201224</v>
      </c>
      <c r="D60" s="6" t="s">
        <v>103</v>
      </c>
      <c r="E60" s="6" t="s">
        <v>1035</v>
      </c>
      <c r="F60" s="7">
        <v>1403646.35</v>
      </c>
      <c r="G60" s="7">
        <v>104.02</v>
      </c>
      <c r="H60" s="7">
        <v>1460.13</v>
      </c>
      <c r="I60" s="8">
        <v>5.4000000000000003E-3</v>
      </c>
      <c r="J60" s="8">
        <v>1.49E-2</v>
      </c>
      <c r="K60" s="8">
        <v>4.0000000000000002E-4</v>
      </c>
    </row>
    <row r="61" spans="2:11">
      <c r="B61" s="6" t="s">
        <v>1036</v>
      </c>
      <c r="C61" s="17">
        <v>29992707</v>
      </c>
      <c r="D61" s="6" t="s">
        <v>103</v>
      </c>
      <c r="E61" s="6" t="s">
        <v>1035</v>
      </c>
      <c r="F61" s="7">
        <v>151838.85999999999</v>
      </c>
      <c r="G61" s="7">
        <v>35.450000000000003</v>
      </c>
      <c r="H61" s="7">
        <v>53.83</v>
      </c>
      <c r="I61" s="8">
        <v>6.9999999999999999E-4</v>
      </c>
      <c r="J61" s="8">
        <v>5.9999999999999995E-4</v>
      </c>
      <c r="K61" s="8">
        <v>0</v>
      </c>
    </row>
    <row r="62" spans="2:11">
      <c r="B62" s="6" t="s">
        <v>1037</v>
      </c>
      <c r="C62" s="17">
        <v>201703095</v>
      </c>
      <c r="D62" s="6" t="s">
        <v>103</v>
      </c>
      <c r="E62" s="6" t="s">
        <v>1006</v>
      </c>
      <c r="F62" s="7">
        <v>54202.98</v>
      </c>
      <c r="G62" s="7">
        <v>208.2</v>
      </c>
      <c r="H62" s="7">
        <v>112.85</v>
      </c>
      <c r="I62" s="8">
        <v>6.9999999999999999E-4</v>
      </c>
      <c r="J62" s="8">
        <v>1.1999999999999999E-3</v>
      </c>
      <c r="K62" s="8">
        <v>0</v>
      </c>
    </row>
    <row r="63" spans="2:11">
      <c r="B63" s="6" t="s">
        <v>1038</v>
      </c>
      <c r="C63" s="17">
        <v>202003190</v>
      </c>
      <c r="D63" s="6" t="s">
        <v>103</v>
      </c>
      <c r="E63" s="6" t="s">
        <v>1039</v>
      </c>
      <c r="F63" s="7">
        <v>435044.06</v>
      </c>
      <c r="G63" s="7">
        <v>156.04</v>
      </c>
      <c r="H63" s="7">
        <v>678.84</v>
      </c>
      <c r="I63" s="8">
        <v>2E-3</v>
      </c>
      <c r="J63" s="8">
        <v>6.8999999999999999E-3</v>
      </c>
      <c r="K63" s="8">
        <v>2.0000000000000001E-4</v>
      </c>
    </row>
    <row r="64" spans="2:11">
      <c r="B64" s="3" t="s">
        <v>1040</v>
      </c>
      <c r="C64" s="12"/>
      <c r="D64" s="3"/>
      <c r="E64" s="3"/>
      <c r="F64" s="9">
        <v>19221947.829999998</v>
      </c>
      <c r="H64" s="9">
        <v>71577.78</v>
      </c>
      <c r="J64" s="10">
        <v>0.73240000000000005</v>
      </c>
      <c r="K64" s="10">
        <v>2.0899999999999998E-2</v>
      </c>
    </row>
    <row r="65" spans="2:11">
      <c r="B65" s="13" t="s">
        <v>967</v>
      </c>
      <c r="C65" s="14"/>
      <c r="D65" s="13"/>
      <c r="E65" s="13"/>
      <c r="F65" s="15">
        <v>2101647.4500000002</v>
      </c>
      <c r="H65" s="15">
        <v>7360.97</v>
      </c>
      <c r="J65" s="16">
        <v>7.5300000000000006E-2</v>
      </c>
      <c r="K65" s="16">
        <v>2.0999999999999999E-3</v>
      </c>
    </row>
    <row r="66" spans="2:11">
      <c r="B66" s="6" t="s">
        <v>1041</v>
      </c>
      <c r="C66" s="17">
        <v>299944272</v>
      </c>
      <c r="D66" s="6" t="s">
        <v>44</v>
      </c>
      <c r="E66" s="6" t="s">
        <v>999</v>
      </c>
      <c r="F66" s="7">
        <v>63648</v>
      </c>
      <c r="G66" s="7">
        <v>86.74</v>
      </c>
      <c r="H66" s="7">
        <v>197.99</v>
      </c>
      <c r="I66" s="8">
        <v>4.0000000000000002E-4</v>
      </c>
      <c r="J66" s="8">
        <v>2E-3</v>
      </c>
      <c r="K66" s="8">
        <v>1E-4</v>
      </c>
    </row>
    <row r="67" spans="2:11">
      <c r="B67" s="6" t="s">
        <v>1042</v>
      </c>
      <c r="C67" s="17">
        <v>202101275</v>
      </c>
      <c r="D67" s="6" t="s">
        <v>44</v>
      </c>
      <c r="E67" s="6" t="s">
        <v>1043</v>
      </c>
      <c r="F67" s="7">
        <v>263520</v>
      </c>
      <c r="G67" s="7">
        <v>109.16</v>
      </c>
      <c r="H67" s="7">
        <v>1031.51</v>
      </c>
      <c r="I67" s="8">
        <v>1.1999999999999999E-3</v>
      </c>
      <c r="J67" s="8">
        <v>1.06E-2</v>
      </c>
      <c r="K67" s="8">
        <v>2.9999999999999997E-4</v>
      </c>
    </row>
    <row r="68" spans="2:11">
      <c r="B68" s="6" t="s">
        <v>1044</v>
      </c>
      <c r="C68" s="17">
        <v>202201125</v>
      </c>
      <c r="D68" s="6" t="s">
        <v>44</v>
      </c>
      <c r="E68" s="6" t="s">
        <v>971</v>
      </c>
      <c r="F68" s="7">
        <v>395150</v>
      </c>
      <c r="G68" s="7">
        <v>88.02</v>
      </c>
      <c r="H68" s="7">
        <v>1247.2</v>
      </c>
      <c r="I68" s="8">
        <v>2.0000000000000001E-4</v>
      </c>
      <c r="J68" s="8">
        <v>1.2800000000000001E-2</v>
      </c>
      <c r="K68" s="8">
        <v>4.0000000000000002E-4</v>
      </c>
    </row>
    <row r="69" spans="2:11">
      <c r="B69" s="6" t="s">
        <v>1045</v>
      </c>
      <c r="C69" s="17">
        <v>202104139</v>
      </c>
      <c r="D69" s="6" t="s">
        <v>44</v>
      </c>
      <c r="E69" s="6" t="s">
        <v>971</v>
      </c>
      <c r="F69" s="7">
        <v>178130</v>
      </c>
      <c r="G69" s="7">
        <v>118.05</v>
      </c>
      <c r="H69" s="7">
        <v>754.05</v>
      </c>
      <c r="I69" s="8">
        <v>1.5E-3</v>
      </c>
      <c r="J69" s="8">
        <v>7.7000000000000002E-3</v>
      </c>
      <c r="K69" s="8">
        <v>2.0000000000000001E-4</v>
      </c>
    </row>
    <row r="70" spans="2:11">
      <c r="B70" s="6" t="s">
        <v>1046</v>
      </c>
      <c r="C70" s="17">
        <v>202111175</v>
      </c>
      <c r="D70" s="6" t="s">
        <v>44</v>
      </c>
      <c r="E70" s="6" t="s">
        <v>971</v>
      </c>
      <c r="F70" s="7">
        <v>192560</v>
      </c>
      <c r="G70" s="7">
        <v>80.27</v>
      </c>
      <c r="H70" s="7">
        <v>554.29999999999995</v>
      </c>
      <c r="I70" s="8">
        <v>1.2999999999999999E-3</v>
      </c>
      <c r="J70" s="8">
        <v>5.7000000000000002E-3</v>
      </c>
      <c r="K70" s="8">
        <v>2.0000000000000001E-4</v>
      </c>
    </row>
    <row r="71" spans="2:11">
      <c r="B71" s="6" t="s">
        <v>1047</v>
      </c>
      <c r="C71" s="17">
        <v>202111167</v>
      </c>
      <c r="D71" s="6" t="s">
        <v>44</v>
      </c>
      <c r="E71" s="6" t="s">
        <v>971</v>
      </c>
      <c r="F71" s="7">
        <v>182600</v>
      </c>
      <c r="G71" s="7">
        <v>73.61</v>
      </c>
      <c r="H71" s="7">
        <v>482.02</v>
      </c>
      <c r="I71" s="8">
        <v>2.2000000000000001E-3</v>
      </c>
      <c r="J71" s="8">
        <v>4.8999999999999998E-3</v>
      </c>
      <c r="K71" s="8">
        <v>1E-4</v>
      </c>
    </row>
    <row r="72" spans="2:11">
      <c r="B72" s="6" t="s">
        <v>1048</v>
      </c>
      <c r="C72" s="17">
        <v>201613106</v>
      </c>
      <c r="D72" s="6" t="s">
        <v>44</v>
      </c>
      <c r="E72" s="6" t="s">
        <v>1049</v>
      </c>
      <c r="F72" s="7">
        <v>36628.300000000003</v>
      </c>
      <c r="G72" s="7">
        <v>132.51</v>
      </c>
      <c r="H72" s="7">
        <v>174.06</v>
      </c>
      <c r="I72" s="8">
        <v>2.0000000000000001E-4</v>
      </c>
      <c r="J72" s="8">
        <v>1.8E-3</v>
      </c>
      <c r="K72" s="8">
        <v>1E-4</v>
      </c>
    </row>
    <row r="73" spans="2:11">
      <c r="B73" s="6" t="s">
        <v>1050</v>
      </c>
      <c r="C73" s="17">
        <v>202101051</v>
      </c>
      <c r="D73" s="6" t="s">
        <v>44</v>
      </c>
      <c r="E73" s="6" t="s">
        <v>1049</v>
      </c>
      <c r="F73" s="7">
        <v>160713.15</v>
      </c>
      <c r="G73" s="7">
        <v>116.48</v>
      </c>
      <c r="H73" s="7">
        <v>671.3</v>
      </c>
      <c r="I73" s="8">
        <v>4.3E-3</v>
      </c>
      <c r="J73" s="8">
        <v>6.8999999999999999E-3</v>
      </c>
      <c r="K73" s="8">
        <v>2.0000000000000001E-4</v>
      </c>
    </row>
    <row r="74" spans="2:11">
      <c r="B74" s="6" t="s">
        <v>1051</v>
      </c>
      <c r="C74" s="17">
        <v>202109039</v>
      </c>
      <c r="D74" s="6" t="s">
        <v>44</v>
      </c>
      <c r="E74" s="6" t="s">
        <v>973</v>
      </c>
      <c r="F74" s="7">
        <v>289050</v>
      </c>
      <c r="G74" s="7">
        <v>113.07</v>
      </c>
      <c r="H74" s="7">
        <v>1172.04</v>
      </c>
      <c r="I74" s="8">
        <v>1.1999999999999999E-3</v>
      </c>
      <c r="J74" s="8">
        <v>1.2E-2</v>
      </c>
      <c r="K74" s="8">
        <v>2.9999999999999997E-4</v>
      </c>
    </row>
    <row r="75" spans="2:11">
      <c r="B75" s="6" t="s">
        <v>1052</v>
      </c>
      <c r="C75" s="17">
        <v>299944280</v>
      </c>
      <c r="D75" s="6" t="s">
        <v>44</v>
      </c>
      <c r="E75" s="6" t="s">
        <v>999</v>
      </c>
      <c r="F75" s="7">
        <v>308448</v>
      </c>
      <c r="G75" s="7">
        <v>87.27</v>
      </c>
      <c r="H75" s="7">
        <v>965.28</v>
      </c>
      <c r="I75" s="8">
        <v>1E-4</v>
      </c>
      <c r="J75" s="8">
        <v>9.9000000000000008E-3</v>
      </c>
      <c r="K75" s="8">
        <v>2.9999999999999997E-4</v>
      </c>
    </row>
    <row r="76" spans="2:11">
      <c r="B76" s="6" t="s">
        <v>1053</v>
      </c>
      <c r="C76" s="17">
        <v>289991796</v>
      </c>
      <c r="D76" s="6" t="s">
        <v>44</v>
      </c>
      <c r="E76" s="6" t="s">
        <v>999</v>
      </c>
      <c r="F76" s="7">
        <v>31200</v>
      </c>
      <c r="G76" s="7">
        <v>99.42</v>
      </c>
      <c r="H76" s="7">
        <v>111.23</v>
      </c>
      <c r="I76" s="8">
        <v>2.851E-5</v>
      </c>
      <c r="J76" s="8">
        <v>1.1000000000000001E-3</v>
      </c>
      <c r="K76" s="8">
        <v>0</v>
      </c>
    </row>
    <row r="77" spans="2:11">
      <c r="B77" s="13" t="s">
        <v>1005</v>
      </c>
      <c r="C77" s="14"/>
      <c r="D77" s="13"/>
      <c r="E77" s="13"/>
      <c r="F77" s="15">
        <v>657647.86</v>
      </c>
      <c r="H77" s="15">
        <v>4266.09</v>
      </c>
      <c r="J77" s="16">
        <v>4.3700000000000003E-2</v>
      </c>
      <c r="K77" s="16">
        <v>1.1999999999999999E-3</v>
      </c>
    </row>
    <row r="78" spans="2:11">
      <c r="B78" s="6" t="s">
        <v>1054</v>
      </c>
      <c r="C78" s="17">
        <v>299927080</v>
      </c>
      <c r="D78" s="6" t="s">
        <v>44</v>
      </c>
      <c r="E78" s="6" t="s">
        <v>991</v>
      </c>
      <c r="F78" s="7">
        <v>110</v>
      </c>
      <c r="G78" s="7">
        <v>156313.66</v>
      </c>
      <c r="H78" s="7">
        <v>616.59</v>
      </c>
      <c r="I78" s="8">
        <v>2.0000000000000001E-4</v>
      </c>
      <c r="J78" s="8">
        <v>6.3E-3</v>
      </c>
      <c r="K78" s="8">
        <v>2.0000000000000001E-4</v>
      </c>
    </row>
    <row r="79" spans="2:11">
      <c r="B79" s="6" t="s">
        <v>1055</v>
      </c>
      <c r="C79" s="17">
        <v>29993159</v>
      </c>
      <c r="D79" s="6" t="s">
        <v>49</v>
      </c>
      <c r="E79" s="6" t="s">
        <v>991</v>
      </c>
      <c r="F79" s="7">
        <v>95690</v>
      </c>
      <c r="G79" s="7">
        <v>86.44</v>
      </c>
      <c r="H79" s="7">
        <v>322.27999999999997</v>
      </c>
      <c r="I79" s="8">
        <v>1.6999999999999999E-3</v>
      </c>
      <c r="J79" s="8">
        <v>3.3E-3</v>
      </c>
      <c r="K79" s="8">
        <v>1E-4</v>
      </c>
    </row>
    <row r="80" spans="2:11">
      <c r="B80" s="6" t="s">
        <v>1056</v>
      </c>
      <c r="C80" s="17">
        <v>201905171</v>
      </c>
      <c r="D80" s="6" t="s">
        <v>44</v>
      </c>
      <c r="E80" s="6" t="s">
        <v>1057</v>
      </c>
      <c r="F80" s="7">
        <v>232000</v>
      </c>
      <c r="G80" s="7">
        <v>83.63</v>
      </c>
      <c r="H80" s="7">
        <v>695.78</v>
      </c>
      <c r="I80" s="8">
        <v>2.2000000000000001E-3</v>
      </c>
      <c r="J80" s="8">
        <v>7.1000000000000004E-3</v>
      </c>
      <c r="K80" s="8">
        <v>2.0000000000000001E-4</v>
      </c>
    </row>
    <row r="81" spans="2:11">
      <c r="B81" s="6" t="s">
        <v>1058</v>
      </c>
      <c r="C81" s="17">
        <v>201724044</v>
      </c>
      <c r="D81" s="6" t="s">
        <v>44</v>
      </c>
      <c r="E81" s="6" t="s">
        <v>1057</v>
      </c>
      <c r="F81" s="7">
        <v>64078</v>
      </c>
      <c r="G81" s="7">
        <v>33.479999999999997</v>
      </c>
      <c r="H81" s="7">
        <v>76.92</v>
      </c>
      <c r="I81" s="8">
        <v>2.0000000000000001E-4</v>
      </c>
      <c r="J81" s="8">
        <v>8.0000000000000004E-4</v>
      </c>
      <c r="K81" s="8">
        <v>0</v>
      </c>
    </row>
    <row r="82" spans="2:11">
      <c r="B82" s="6" t="s">
        <v>1059</v>
      </c>
      <c r="C82" s="17">
        <v>202103305</v>
      </c>
      <c r="D82" s="6" t="s">
        <v>44</v>
      </c>
      <c r="E82" s="6" t="s">
        <v>991</v>
      </c>
      <c r="F82" s="7">
        <v>260194.77</v>
      </c>
      <c r="G82" s="7">
        <v>271.83</v>
      </c>
      <c r="H82" s="7">
        <v>2536.3000000000002</v>
      </c>
      <c r="I82" s="8">
        <v>1.5E-3</v>
      </c>
      <c r="J82" s="8">
        <v>2.5999999999999999E-2</v>
      </c>
      <c r="K82" s="8">
        <v>6.9999999999999999E-4</v>
      </c>
    </row>
    <row r="83" spans="2:11">
      <c r="B83" s="6" t="s">
        <v>1060</v>
      </c>
      <c r="C83" s="17">
        <v>202012308</v>
      </c>
      <c r="D83" s="6" t="s">
        <v>44</v>
      </c>
      <c r="E83" s="6" t="s">
        <v>991</v>
      </c>
      <c r="F83" s="7">
        <v>5575.09</v>
      </c>
      <c r="G83" s="7">
        <v>91.13</v>
      </c>
      <c r="H83" s="7">
        <v>18.22</v>
      </c>
      <c r="I83" s="8">
        <v>1.1999999999999999E-3</v>
      </c>
      <c r="J83" s="8">
        <v>2.0000000000000001E-4</v>
      </c>
      <c r="K83" s="8">
        <v>0</v>
      </c>
    </row>
    <row r="84" spans="2:11">
      <c r="B84" s="13" t="s">
        <v>1009</v>
      </c>
      <c r="C84" s="14"/>
      <c r="D84" s="13"/>
      <c r="E84" s="13"/>
      <c r="F84" s="15">
        <v>7550687.0199999996</v>
      </c>
      <c r="H84" s="15">
        <v>24886.81</v>
      </c>
      <c r="J84" s="16">
        <v>0.25469999999999998</v>
      </c>
      <c r="K84" s="16">
        <v>7.3000000000000001E-3</v>
      </c>
    </row>
    <row r="85" spans="2:11">
      <c r="B85" s="6" t="s">
        <v>1061</v>
      </c>
      <c r="C85" s="17">
        <v>299936187</v>
      </c>
      <c r="D85" s="6" t="s">
        <v>73</v>
      </c>
      <c r="E85" s="6" t="s">
        <v>1062</v>
      </c>
      <c r="F85" s="7">
        <v>944933.87</v>
      </c>
      <c r="G85" s="7">
        <v>1.21</v>
      </c>
      <c r="H85" s="7">
        <v>951.09</v>
      </c>
      <c r="I85" s="8">
        <v>2.8999999999999998E-3</v>
      </c>
      <c r="J85" s="8">
        <v>9.7000000000000003E-3</v>
      </c>
      <c r="K85" s="8">
        <v>2.9999999999999997E-4</v>
      </c>
    </row>
    <row r="86" spans="2:11">
      <c r="B86" s="6" t="s">
        <v>1063</v>
      </c>
      <c r="C86" s="17">
        <v>201706157</v>
      </c>
      <c r="D86" s="6" t="s">
        <v>49</v>
      </c>
      <c r="E86" s="6" t="s">
        <v>1064</v>
      </c>
      <c r="F86" s="7">
        <v>82274.17</v>
      </c>
      <c r="G86" s="7">
        <v>89.63</v>
      </c>
      <c r="H86" s="7">
        <v>287.32</v>
      </c>
      <c r="I86" s="8">
        <v>4.0000000000000002E-4</v>
      </c>
      <c r="J86" s="8">
        <v>2.8999999999999998E-3</v>
      </c>
      <c r="K86" s="8">
        <v>1E-4</v>
      </c>
    </row>
    <row r="87" spans="2:11">
      <c r="B87" s="6" t="s">
        <v>1065</v>
      </c>
      <c r="C87" s="17">
        <v>202104303</v>
      </c>
      <c r="D87" s="6" t="s">
        <v>49</v>
      </c>
      <c r="E87" s="6" t="s">
        <v>1011</v>
      </c>
      <c r="F87" s="7">
        <v>106171.02</v>
      </c>
      <c r="G87" s="7">
        <v>83.31</v>
      </c>
      <c r="H87" s="7">
        <v>344.62</v>
      </c>
      <c r="I87" s="8">
        <v>1.2999999999999999E-3</v>
      </c>
      <c r="J87" s="8">
        <v>3.5000000000000001E-3</v>
      </c>
      <c r="K87" s="8">
        <v>1E-4</v>
      </c>
    </row>
    <row r="88" spans="2:11">
      <c r="B88" s="6" t="s">
        <v>1066</v>
      </c>
      <c r="C88" s="17">
        <v>299934869</v>
      </c>
      <c r="D88" s="6" t="s">
        <v>49</v>
      </c>
      <c r="E88" s="6" t="s">
        <v>971</v>
      </c>
      <c r="F88" s="7">
        <v>68999.759999999995</v>
      </c>
      <c r="G88" s="7">
        <v>80.36</v>
      </c>
      <c r="H88" s="7">
        <v>216.04</v>
      </c>
      <c r="I88" s="8">
        <v>1.2999999999999999E-3</v>
      </c>
      <c r="J88" s="8">
        <v>2.2000000000000001E-3</v>
      </c>
      <c r="K88" s="8">
        <v>1E-4</v>
      </c>
    </row>
    <row r="89" spans="2:11">
      <c r="B89" s="6" t="s">
        <v>1067</v>
      </c>
      <c r="C89" s="17">
        <v>202006052</v>
      </c>
      <c r="D89" s="6" t="s">
        <v>49</v>
      </c>
      <c r="E89" s="6" t="s">
        <v>973</v>
      </c>
      <c r="F89" s="7">
        <v>183522.21</v>
      </c>
      <c r="G89" s="7">
        <v>97.64</v>
      </c>
      <c r="H89" s="7">
        <v>698.18</v>
      </c>
      <c r="I89" s="8">
        <v>4.0000000000000002E-4</v>
      </c>
      <c r="J89" s="8">
        <v>7.1000000000000004E-3</v>
      </c>
      <c r="K89" s="8">
        <v>2.0000000000000001E-4</v>
      </c>
    </row>
    <row r="90" spans="2:11">
      <c r="B90" s="6" t="s">
        <v>1068</v>
      </c>
      <c r="C90" s="17">
        <v>202301180</v>
      </c>
      <c r="D90" s="6" t="s">
        <v>49</v>
      </c>
      <c r="E90" s="6" t="s">
        <v>973</v>
      </c>
      <c r="F90" s="7">
        <v>1562621.02</v>
      </c>
      <c r="G90" s="7">
        <v>103.93</v>
      </c>
      <c r="H90" s="7">
        <v>6327.43</v>
      </c>
      <c r="I90" s="8">
        <v>3.1E-2</v>
      </c>
      <c r="J90" s="8">
        <v>6.4699999999999994E-2</v>
      </c>
      <c r="K90" s="8">
        <v>1.8E-3</v>
      </c>
    </row>
    <row r="91" spans="2:11">
      <c r="B91" s="6" t="s">
        <v>1069</v>
      </c>
      <c r="C91" s="17">
        <v>202012035</v>
      </c>
      <c r="D91" s="6" t="s">
        <v>44</v>
      </c>
      <c r="E91" s="6" t="s">
        <v>973</v>
      </c>
      <c r="F91" s="7">
        <v>256471.96</v>
      </c>
      <c r="G91" s="7">
        <v>95.26</v>
      </c>
      <c r="H91" s="7">
        <v>876.13</v>
      </c>
      <c r="I91" s="8">
        <v>1.2999999999999999E-3</v>
      </c>
      <c r="J91" s="8">
        <v>8.9999999999999993E-3</v>
      </c>
      <c r="K91" s="8">
        <v>2.9999999999999997E-4</v>
      </c>
    </row>
    <row r="92" spans="2:11">
      <c r="B92" s="6" t="s">
        <v>1070</v>
      </c>
      <c r="C92" s="17">
        <v>289991093</v>
      </c>
      <c r="D92" s="6" t="s">
        <v>46</v>
      </c>
      <c r="E92" s="6" t="s">
        <v>973</v>
      </c>
      <c r="F92" s="7">
        <v>929825.61</v>
      </c>
      <c r="G92" s="7">
        <v>99.08</v>
      </c>
      <c r="H92" s="7">
        <v>4077.67</v>
      </c>
      <c r="I92" s="8">
        <v>7.4999999999999997E-3</v>
      </c>
      <c r="J92" s="8">
        <v>4.1700000000000001E-2</v>
      </c>
      <c r="K92" s="8">
        <v>1.1999999999999999E-3</v>
      </c>
    </row>
    <row r="93" spans="2:11">
      <c r="B93" s="6" t="s">
        <v>1071</v>
      </c>
      <c r="C93" s="17">
        <v>202001012</v>
      </c>
      <c r="D93" s="6" t="s">
        <v>44</v>
      </c>
      <c r="E93" s="6" t="s">
        <v>865</v>
      </c>
      <c r="F93" s="7">
        <v>63099.76</v>
      </c>
      <c r="G93" s="7">
        <v>117.89</v>
      </c>
      <c r="H93" s="7">
        <v>266.75</v>
      </c>
      <c r="I93" s="8">
        <v>2.3E-3</v>
      </c>
      <c r="J93" s="8">
        <v>2.7000000000000001E-3</v>
      </c>
      <c r="K93" s="8">
        <v>1E-4</v>
      </c>
    </row>
    <row r="94" spans="2:11">
      <c r="B94" s="6" t="s">
        <v>1072</v>
      </c>
      <c r="C94" s="17">
        <v>201905148</v>
      </c>
      <c r="D94" s="6" t="s">
        <v>49</v>
      </c>
      <c r="E94" s="6" t="s">
        <v>991</v>
      </c>
      <c r="F94" s="7">
        <v>81004.56</v>
      </c>
      <c r="G94" s="7">
        <v>115.92</v>
      </c>
      <c r="H94" s="7">
        <v>365.86</v>
      </c>
      <c r="I94" s="8">
        <v>6.9999999999999999E-4</v>
      </c>
      <c r="J94" s="8">
        <v>3.7000000000000002E-3</v>
      </c>
      <c r="K94" s="8">
        <v>1E-4</v>
      </c>
    </row>
    <row r="95" spans="2:11">
      <c r="B95" s="6" t="s">
        <v>1073</v>
      </c>
      <c r="C95" s="17">
        <v>202111225</v>
      </c>
      <c r="D95" s="6" t="s">
        <v>49</v>
      </c>
      <c r="E95" s="6" t="s">
        <v>1074</v>
      </c>
      <c r="F95" s="7">
        <v>730862.38</v>
      </c>
      <c r="G95" s="7">
        <v>0.7</v>
      </c>
      <c r="H95" s="7">
        <v>1982.33</v>
      </c>
      <c r="I95" s="8">
        <v>7.9000000000000008E-3</v>
      </c>
      <c r="J95" s="8">
        <v>2.0299999999999999E-2</v>
      </c>
      <c r="K95" s="8">
        <v>5.9999999999999995E-4</v>
      </c>
    </row>
    <row r="96" spans="2:11">
      <c r="B96" s="6" t="s">
        <v>1075</v>
      </c>
      <c r="C96" s="17">
        <v>201716024</v>
      </c>
      <c r="D96" s="6" t="s">
        <v>49</v>
      </c>
      <c r="E96" s="6" t="s">
        <v>1076</v>
      </c>
      <c r="F96" s="7">
        <v>103413.07</v>
      </c>
      <c r="G96" s="7">
        <v>118.42</v>
      </c>
      <c r="H96" s="7">
        <v>477.13</v>
      </c>
      <c r="I96" s="8">
        <v>1E-3</v>
      </c>
      <c r="J96" s="8">
        <v>4.8999999999999998E-3</v>
      </c>
      <c r="K96" s="8">
        <v>1E-4</v>
      </c>
    </row>
    <row r="97" spans="2:11">
      <c r="B97" s="6" t="s">
        <v>1077</v>
      </c>
      <c r="C97" s="17">
        <v>202101143</v>
      </c>
      <c r="D97" s="6" t="s">
        <v>49</v>
      </c>
      <c r="E97" s="6" t="s">
        <v>1078</v>
      </c>
      <c r="F97" s="7">
        <v>172585.31</v>
      </c>
      <c r="G97" s="7">
        <v>103.71</v>
      </c>
      <c r="H97" s="7">
        <v>697.39</v>
      </c>
      <c r="I97" s="8">
        <v>1.8E-3</v>
      </c>
      <c r="J97" s="8">
        <v>7.1000000000000004E-3</v>
      </c>
      <c r="K97" s="8">
        <v>2.0000000000000001E-4</v>
      </c>
    </row>
    <row r="98" spans="2:11">
      <c r="B98" s="6" t="s">
        <v>1079</v>
      </c>
      <c r="C98" s="17">
        <v>202003174</v>
      </c>
      <c r="D98" s="6" t="s">
        <v>44</v>
      </c>
      <c r="E98" s="6" t="s">
        <v>1080</v>
      </c>
      <c r="F98" s="7">
        <v>230000</v>
      </c>
      <c r="G98" s="7">
        <v>38.549999999999997</v>
      </c>
      <c r="H98" s="7">
        <v>317.95999999999998</v>
      </c>
      <c r="I98" s="8">
        <v>3.8999999999999998E-3</v>
      </c>
      <c r="J98" s="8">
        <v>3.3E-3</v>
      </c>
      <c r="K98" s="8">
        <v>1E-4</v>
      </c>
    </row>
    <row r="99" spans="2:11">
      <c r="B99" s="6" t="s">
        <v>1081</v>
      </c>
      <c r="C99" s="17">
        <v>299938092</v>
      </c>
      <c r="D99" s="6" t="s">
        <v>44</v>
      </c>
      <c r="E99" s="6" t="s">
        <v>971</v>
      </c>
      <c r="F99" s="7">
        <v>368052.55</v>
      </c>
      <c r="G99" s="7">
        <v>94.74</v>
      </c>
      <c r="H99" s="7">
        <v>1250.3900000000001</v>
      </c>
      <c r="I99" s="8">
        <v>2.8999999999999998E-3</v>
      </c>
      <c r="J99" s="8">
        <v>1.2800000000000001E-2</v>
      </c>
      <c r="K99" s="8">
        <v>4.0000000000000002E-4</v>
      </c>
    </row>
    <row r="100" spans="2:11">
      <c r="B100" s="6" t="s">
        <v>1082</v>
      </c>
      <c r="C100" s="17">
        <v>202206017</v>
      </c>
      <c r="D100" s="6" t="s">
        <v>44</v>
      </c>
      <c r="E100" s="6" t="s">
        <v>975</v>
      </c>
      <c r="F100" s="7">
        <v>418515.32</v>
      </c>
      <c r="G100" s="7">
        <v>98.66</v>
      </c>
      <c r="H100" s="7">
        <v>1480.75</v>
      </c>
      <c r="I100" s="8">
        <v>4.4000000000000003E-3</v>
      </c>
      <c r="J100" s="8">
        <v>1.52E-2</v>
      </c>
      <c r="K100" s="8">
        <v>4.0000000000000002E-4</v>
      </c>
    </row>
    <row r="101" spans="2:11">
      <c r="B101" s="6" t="s">
        <v>1083</v>
      </c>
      <c r="C101" s="17">
        <v>202206025</v>
      </c>
      <c r="D101" s="6" t="s">
        <v>44</v>
      </c>
      <c r="E101" s="6" t="s">
        <v>975</v>
      </c>
      <c r="F101" s="7">
        <v>510705.97</v>
      </c>
      <c r="G101" s="7">
        <v>98.66</v>
      </c>
      <c r="H101" s="7">
        <v>1806.84</v>
      </c>
      <c r="I101" s="8">
        <v>7.4999999999999997E-3</v>
      </c>
      <c r="J101" s="8">
        <v>1.8499999999999999E-2</v>
      </c>
      <c r="K101" s="8">
        <v>5.0000000000000001E-4</v>
      </c>
    </row>
    <row r="102" spans="2:11">
      <c r="B102" s="6" t="s">
        <v>1084</v>
      </c>
      <c r="C102" s="17">
        <v>29992791</v>
      </c>
      <c r="D102" s="6" t="s">
        <v>49</v>
      </c>
      <c r="E102" s="6" t="s">
        <v>1078</v>
      </c>
      <c r="F102" s="7">
        <v>60541.48</v>
      </c>
      <c r="G102" s="7">
        <v>14.8</v>
      </c>
      <c r="H102" s="7">
        <v>34.9</v>
      </c>
      <c r="I102" s="8">
        <v>2.0000000000000001E-4</v>
      </c>
      <c r="J102" s="8">
        <v>4.0000000000000002E-4</v>
      </c>
      <c r="K102" s="8">
        <v>0</v>
      </c>
    </row>
    <row r="103" spans="2:11">
      <c r="B103" s="6" t="s">
        <v>1085</v>
      </c>
      <c r="C103" s="17">
        <v>202206298</v>
      </c>
      <c r="D103" s="6" t="s">
        <v>44</v>
      </c>
      <c r="E103" s="6" t="s">
        <v>1086</v>
      </c>
      <c r="F103" s="7">
        <v>677087</v>
      </c>
      <c r="G103" s="7">
        <v>100</v>
      </c>
      <c r="H103" s="7">
        <v>2428.0300000000002</v>
      </c>
      <c r="I103" s="8">
        <v>3.6499999999999998E-2</v>
      </c>
      <c r="J103" s="8">
        <v>2.4799999999999999E-2</v>
      </c>
      <c r="K103" s="8">
        <v>6.9999999999999999E-4</v>
      </c>
    </row>
    <row r="104" spans="2:11">
      <c r="B104" s="13" t="s">
        <v>1013</v>
      </c>
      <c r="C104" s="14"/>
      <c r="D104" s="13"/>
      <c r="E104" s="13"/>
      <c r="F104" s="15">
        <v>8911965.5</v>
      </c>
      <c r="H104" s="15">
        <v>35063.9</v>
      </c>
      <c r="J104" s="16">
        <v>0.35880000000000001</v>
      </c>
      <c r="K104" s="16">
        <v>1.0200000000000001E-2</v>
      </c>
    </row>
    <row r="105" spans="2:11">
      <c r="B105" s="6" t="s">
        <v>1087</v>
      </c>
      <c r="C105" s="17">
        <v>202106290</v>
      </c>
      <c r="D105" s="6" t="s">
        <v>44</v>
      </c>
      <c r="E105" s="6" t="s">
        <v>1006</v>
      </c>
      <c r="F105" s="7">
        <v>289300</v>
      </c>
      <c r="G105" s="7">
        <v>94.73</v>
      </c>
      <c r="H105" s="7">
        <v>982.79</v>
      </c>
      <c r="I105" s="8">
        <v>4.0000000000000002E-4</v>
      </c>
      <c r="J105" s="8">
        <v>1.01E-2</v>
      </c>
      <c r="K105" s="8">
        <v>2.9999999999999997E-4</v>
      </c>
    </row>
    <row r="106" spans="2:11">
      <c r="B106" s="6" t="s">
        <v>1088</v>
      </c>
      <c r="C106" s="17">
        <v>202010013</v>
      </c>
      <c r="D106" s="6" t="s">
        <v>49</v>
      </c>
      <c r="E106" s="6" t="s">
        <v>987</v>
      </c>
      <c r="F106" s="7">
        <v>31998.36</v>
      </c>
      <c r="G106" s="7">
        <v>26.89</v>
      </c>
      <c r="H106" s="7">
        <v>33.520000000000003</v>
      </c>
      <c r="I106" s="8">
        <v>1E-4</v>
      </c>
      <c r="J106" s="8">
        <v>2.9999999999999997E-4</v>
      </c>
      <c r="K106" s="8">
        <v>0</v>
      </c>
    </row>
    <row r="107" spans="2:11">
      <c r="B107" s="6" t="s">
        <v>1089</v>
      </c>
      <c r="C107" s="17">
        <v>201912110</v>
      </c>
      <c r="D107" s="6" t="s">
        <v>49</v>
      </c>
      <c r="E107" s="6" t="s">
        <v>987</v>
      </c>
      <c r="F107" s="7">
        <v>104921</v>
      </c>
      <c r="G107" s="7">
        <v>108.71</v>
      </c>
      <c r="H107" s="7">
        <v>444.39</v>
      </c>
      <c r="I107" s="8">
        <v>2.9999999999999997E-4</v>
      </c>
      <c r="J107" s="8">
        <v>4.4999999999999997E-3</v>
      </c>
      <c r="K107" s="8">
        <v>1E-4</v>
      </c>
    </row>
    <row r="108" spans="2:11">
      <c r="B108" s="6" t="s">
        <v>1090</v>
      </c>
      <c r="C108" s="17">
        <v>202201133</v>
      </c>
      <c r="D108" s="6" t="s">
        <v>49</v>
      </c>
      <c r="E108" s="6" t="s">
        <v>1057</v>
      </c>
      <c r="F108" s="7">
        <v>911106.46</v>
      </c>
      <c r="G108" s="7">
        <v>101.64</v>
      </c>
      <c r="H108" s="7">
        <v>3607.96</v>
      </c>
      <c r="I108" s="8">
        <v>6.6E-3</v>
      </c>
      <c r="J108" s="8">
        <v>3.6900000000000002E-2</v>
      </c>
      <c r="K108" s="8">
        <v>1.1000000000000001E-3</v>
      </c>
    </row>
    <row r="109" spans="2:11">
      <c r="B109" s="6" t="s">
        <v>1091</v>
      </c>
      <c r="C109" s="17">
        <v>201902210</v>
      </c>
      <c r="D109" s="6" t="s">
        <v>44</v>
      </c>
      <c r="E109" s="6" t="s">
        <v>1064</v>
      </c>
      <c r="F109" s="7">
        <v>145085.48000000001</v>
      </c>
      <c r="G109" s="7">
        <v>108.57</v>
      </c>
      <c r="H109" s="7">
        <v>564.87</v>
      </c>
      <c r="I109" s="8">
        <v>1E-4</v>
      </c>
      <c r="J109" s="8">
        <v>5.7999999999999996E-3</v>
      </c>
      <c r="K109" s="8">
        <v>2.0000000000000001E-4</v>
      </c>
    </row>
    <row r="110" spans="2:11">
      <c r="B110" s="6" t="s">
        <v>1092</v>
      </c>
      <c r="C110" s="17">
        <v>289991044</v>
      </c>
      <c r="D110" s="6" t="s">
        <v>44</v>
      </c>
      <c r="E110" s="6" t="s">
        <v>1015</v>
      </c>
      <c r="F110" s="7">
        <v>1017792.42</v>
      </c>
      <c r="G110" s="7">
        <v>91.13</v>
      </c>
      <c r="H110" s="7">
        <v>3326.01</v>
      </c>
      <c r="I110" s="8">
        <v>6.7000000000000002E-3</v>
      </c>
      <c r="J110" s="8">
        <v>3.4000000000000002E-2</v>
      </c>
      <c r="K110" s="8">
        <v>1E-3</v>
      </c>
    </row>
    <row r="111" spans="2:11">
      <c r="B111" s="6" t="s">
        <v>1093</v>
      </c>
      <c r="C111" s="17">
        <v>29993274</v>
      </c>
      <c r="D111" s="6" t="s">
        <v>44</v>
      </c>
      <c r="E111" s="6" t="s">
        <v>1094</v>
      </c>
      <c r="F111" s="7">
        <v>194408.91</v>
      </c>
      <c r="G111" s="7">
        <v>89.86</v>
      </c>
      <c r="H111" s="7">
        <v>626.46</v>
      </c>
      <c r="I111" s="8">
        <v>1E-4</v>
      </c>
      <c r="J111" s="8">
        <v>6.4000000000000003E-3</v>
      </c>
      <c r="K111" s="8">
        <v>2.0000000000000001E-4</v>
      </c>
    </row>
    <row r="112" spans="2:11">
      <c r="B112" s="6" t="s">
        <v>1095</v>
      </c>
      <c r="C112" s="17">
        <v>201902228</v>
      </c>
      <c r="D112" s="6" t="s">
        <v>44</v>
      </c>
      <c r="E112" s="6" t="s">
        <v>1096</v>
      </c>
      <c r="F112" s="7">
        <v>99958.92</v>
      </c>
      <c r="G112" s="7">
        <v>99.95</v>
      </c>
      <c r="H112" s="7">
        <v>358.29</v>
      </c>
      <c r="I112" s="8">
        <v>1E-4</v>
      </c>
      <c r="J112" s="8">
        <v>3.7000000000000002E-3</v>
      </c>
      <c r="K112" s="8">
        <v>1E-4</v>
      </c>
    </row>
    <row r="113" spans="2:11">
      <c r="B113" s="6" t="s">
        <v>1097</v>
      </c>
      <c r="C113" s="17">
        <v>299927772</v>
      </c>
      <c r="D113" s="6" t="s">
        <v>44</v>
      </c>
      <c r="E113" s="6" t="s">
        <v>1064</v>
      </c>
      <c r="F113" s="7">
        <v>22809.19</v>
      </c>
      <c r="G113" s="7">
        <v>92.73</v>
      </c>
      <c r="H113" s="7">
        <v>75.849999999999994</v>
      </c>
      <c r="I113" s="8">
        <v>1E-4</v>
      </c>
      <c r="J113" s="8">
        <v>8.0000000000000004E-4</v>
      </c>
      <c r="K113" s="8">
        <v>0</v>
      </c>
    </row>
    <row r="114" spans="2:11">
      <c r="B114" s="6" t="s">
        <v>1098</v>
      </c>
      <c r="C114" s="17">
        <v>299934455</v>
      </c>
      <c r="D114" s="6" t="s">
        <v>44</v>
      </c>
      <c r="E114" s="6" t="s">
        <v>1015</v>
      </c>
      <c r="F114" s="7">
        <v>177589.51</v>
      </c>
      <c r="G114" s="7">
        <v>168.66</v>
      </c>
      <c r="H114" s="7">
        <v>1074.0899999999999</v>
      </c>
      <c r="I114" s="8">
        <v>1E-4</v>
      </c>
      <c r="J114" s="8">
        <v>1.0999999999999999E-2</v>
      </c>
      <c r="K114" s="8">
        <v>2.9999999999999997E-4</v>
      </c>
    </row>
    <row r="115" spans="2:11">
      <c r="B115" s="6" t="s">
        <v>1099</v>
      </c>
      <c r="C115" s="17">
        <v>29992801</v>
      </c>
      <c r="D115" s="6" t="s">
        <v>49</v>
      </c>
      <c r="E115" s="6" t="s">
        <v>1078</v>
      </c>
      <c r="F115" s="7">
        <v>59761.59</v>
      </c>
      <c r="G115" s="7">
        <v>48.39</v>
      </c>
      <c r="H115" s="7">
        <v>112.68</v>
      </c>
      <c r="I115" s="8">
        <v>5.9999999999999995E-4</v>
      </c>
      <c r="J115" s="8">
        <v>1.1999999999999999E-3</v>
      </c>
      <c r="K115" s="8">
        <v>0</v>
      </c>
    </row>
    <row r="116" spans="2:11">
      <c r="B116" s="6" t="s">
        <v>1100</v>
      </c>
      <c r="C116" s="17">
        <v>299935668</v>
      </c>
      <c r="D116" s="6" t="s">
        <v>49</v>
      </c>
      <c r="E116" s="6" t="s">
        <v>1015</v>
      </c>
      <c r="F116" s="7">
        <v>123519.62</v>
      </c>
      <c r="G116" s="7">
        <v>129.69999999999999</v>
      </c>
      <c r="H116" s="7">
        <v>624.19000000000005</v>
      </c>
      <c r="I116" s="8">
        <v>8.0000000000000004E-4</v>
      </c>
      <c r="J116" s="8">
        <v>6.4000000000000003E-3</v>
      </c>
      <c r="K116" s="8">
        <v>2.0000000000000001E-4</v>
      </c>
    </row>
    <row r="117" spans="2:11">
      <c r="B117" s="6" t="s">
        <v>1101</v>
      </c>
      <c r="C117" s="17">
        <v>29993268</v>
      </c>
      <c r="D117" s="6" t="s">
        <v>44</v>
      </c>
      <c r="E117" s="6" t="s">
        <v>1027</v>
      </c>
      <c r="F117" s="7">
        <v>13642</v>
      </c>
      <c r="G117" s="7">
        <v>41.77</v>
      </c>
      <c r="H117" s="7">
        <v>20.43</v>
      </c>
      <c r="I117" s="8">
        <v>1.5E-3</v>
      </c>
      <c r="J117" s="8">
        <v>2.0000000000000001E-4</v>
      </c>
      <c r="K117" s="8">
        <v>0</v>
      </c>
    </row>
    <row r="118" spans="2:11">
      <c r="B118" s="6" t="s">
        <v>1102</v>
      </c>
      <c r="C118" s="17">
        <v>202007126</v>
      </c>
      <c r="D118" s="6" t="s">
        <v>44</v>
      </c>
      <c r="E118" s="6" t="s">
        <v>1103</v>
      </c>
      <c r="F118" s="7">
        <v>95695.39</v>
      </c>
      <c r="G118" s="7">
        <v>133.09</v>
      </c>
      <c r="H118" s="7">
        <v>456.71</v>
      </c>
      <c r="I118" s="8">
        <v>3.1000000000000001E-5</v>
      </c>
      <c r="J118" s="8">
        <v>4.7000000000000002E-3</v>
      </c>
      <c r="K118" s="8">
        <v>1E-4</v>
      </c>
    </row>
    <row r="119" spans="2:11">
      <c r="B119" s="6" t="s">
        <v>1104</v>
      </c>
      <c r="C119" s="17">
        <v>201908217</v>
      </c>
      <c r="D119" s="6" t="s">
        <v>44</v>
      </c>
      <c r="E119" s="6" t="s">
        <v>969</v>
      </c>
      <c r="F119" s="7">
        <v>272188.33</v>
      </c>
      <c r="G119" s="7">
        <v>122.62</v>
      </c>
      <c r="H119" s="7">
        <v>1196.8800000000001</v>
      </c>
      <c r="I119" s="8">
        <v>2.5999999999999999E-3</v>
      </c>
      <c r="J119" s="8">
        <v>1.2200000000000001E-2</v>
      </c>
      <c r="K119" s="8">
        <v>2.9999999999999997E-4</v>
      </c>
    </row>
    <row r="120" spans="2:11">
      <c r="B120" s="6" t="s">
        <v>1105</v>
      </c>
      <c r="C120" s="17">
        <v>202204194</v>
      </c>
      <c r="D120" s="6" t="s">
        <v>44</v>
      </c>
      <c r="E120" s="6" t="s">
        <v>983</v>
      </c>
      <c r="F120" s="7">
        <v>378216.75</v>
      </c>
      <c r="G120" s="7">
        <v>100.36</v>
      </c>
      <c r="H120" s="7">
        <v>1361.22</v>
      </c>
      <c r="I120" s="8">
        <v>3.0000000000000001E-3</v>
      </c>
      <c r="J120" s="8">
        <v>1.3899999999999999E-2</v>
      </c>
      <c r="K120" s="8">
        <v>4.0000000000000002E-4</v>
      </c>
    </row>
    <row r="121" spans="2:11">
      <c r="B121" s="6" t="s">
        <v>1106</v>
      </c>
      <c r="C121" s="17">
        <v>202204186</v>
      </c>
      <c r="D121" s="6" t="s">
        <v>44</v>
      </c>
      <c r="E121" s="6" t="s">
        <v>983</v>
      </c>
      <c r="F121" s="7">
        <v>627585.21</v>
      </c>
      <c r="G121" s="7">
        <v>96.87</v>
      </c>
      <c r="H121" s="7">
        <v>2179.98</v>
      </c>
      <c r="I121" s="8">
        <v>5.0000000000000001E-3</v>
      </c>
      <c r="J121" s="8">
        <v>2.23E-2</v>
      </c>
      <c r="K121" s="8">
        <v>5.9999999999999995E-4</v>
      </c>
    </row>
    <row r="122" spans="2:11">
      <c r="B122" s="6" t="s">
        <v>1107</v>
      </c>
      <c r="C122" s="17">
        <v>202010153</v>
      </c>
      <c r="D122" s="6" t="s">
        <v>44</v>
      </c>
      <c r="E122" s="6" t="s">
        <v>1096</v>
      </c>
      <c r="F122" s="7">
        <v>253820</v>
      </c>
      <c r="G122" s="7">
        <v>191.58</v>
      </c>
      <c r="H122" s="7">
        <v>1743.71</v>
      </c>
      <c r="I122" s="8">
        <v>1E-4</v>
      </c>
      <c r="J122" s="8">
        <v>1.78E-2</v>
      </c>
      <c r="K122" s="8">
        <v>5.0000000000000001E-4</v>
      </c>
    </row>
    <row r="123" spans="2:11">
      <c r="B123" s="6" t="s">
        <v>1108</v>
      </c>
      <c r="C123" s="17">
        <v>202201208</v>
      </c>
      <c r="D123" s="6" t="s">
        <v>44</v>
      </c>
      <c r="E123" s="6" t="s">
        <v>1011</v>
      </c>
      <c r="F123" s="7">
        <v>1522475.51</v>
      </c>
      <c r="G123" s="7">
        <v>117.97</v>
      </c>
      <c r="H123" s="7">
        <v>6440.45</v>
      </c>
      <c r="I123" s="8">
        <v>1E-3</v>
      </c>
      <c r="J123" s="8">
        <v>6.59E-2</v>
      </c>
      <c r="K123" s="8">
        <v>1.9E-3</v>
      </c>
    </row>
    <row r="124" spans="2:11">
      <c r="B124" s="6" t="s">
        <v>1109</v>
      </c>
      <c r="C124" s="17">
        <v>299934471</v>
      </c>
      <c r="D124" s="6" t="s">
        <v>44</v>
      </c>
      <c r="E124" s="6" t="s">
        <v>1006</v>
      </c>
      <c r="F124" s="7">
        <v>154568.81</v>
      </c>
      <c r="G124" s="7">
        <v>99.22</v>
      </c>
      <c r="H124" s="7">
        <v>549.98</v>
      </c>
      <c r="I124" s="8">
        <v>1.6000000000000001E-3</v>
      </c>
      <c r="J124" s="8">
        <v>5.5999999999999999E-3</v>
      </c>
      <c r="K124" s="8">
        <v>2.0000000000000001E-4</v>
      </c>
    </row>
    <row r="125" spans="2:11">
      <c r="B125" s="6" t="s">
        <v>1110</v>
      </c>
      <c r="C125" s="17">
        <v>29993408</v>
      </c>
      <c r="D125" s="6" t="s">
        <v>44</v>
      </c>
      <c r="E125" s="6" t="s">
        <v>987</v>
      </c>
      <c r="F125" s="7">
        <v>81540</v>
      </c>
      <c r="G125" s="7">
        <v>86.95</v>
      </c>
      <c r="H125" s="7">
        <v>254.23</v>
      </c>
      <c r="I125" s="8">
        <v>1E-3</v>
      </c>
      <c r="J125" s="8">
        <v>2.5999999999999999E-3</v>
      </c>
      <c r="K125" s="8">
        <v>1E-4</v>
      </c>
    </row>
    <row r="126" spans="2:11">
      <c r="B126" s="6" t="s">
        <v>1111</v>
      </c>
      <c r="C126" s="17">
        <v>202106183</v>
      </c>
      <c r="D126" s="6" t="s">
        <v>44</v>
      </c>
      <c r="E126" s="6" t="s">
        <v>1080</v>
      </c>
      <c r="F126" s="7">
        <v>730523.11</v>
      </c>
      <c r="G126" s="7">
        <v>105.58</v>
      </c>
      <c r="H126" s="7">
        <v>2765.89</v>
      </c>
      <c r="I126" s="8">
        <v>2.0000000000000001E-4</v>
      </c>
      <c r="J126" s="8">
        <v>2.8299999999999999E-2</v>
      </c>
      <c r="K126" s="8">
        <v>8.0000000000000004E-4</v>
      </c>
    </row>
    <row r="127" spans="2:11">
      <c r="B127" s="6" t="s">
        <v>1112</v>
      </c>
      <c r="C127" s="17">
        <v>201909124</v>
      </c>
      <c r="D127" s="6" t="s">
        <v>49</v>
      </c>
      <c r="E127" s="6" t="s">
        <v>1015</v>
      </c>
      <c r="F127" s="7">
        <v>310248.06</v>
      </c>
      <c r="G127" s="7">
        <v>110.36</v>
      </c>
      <c r="H127" s="7">
        <v>1334.08</v>
      </c>
      <c r="I127" s="8">
        <v>8.9999999999999998E-4</v>
      </c>
      <c r="J127" s="8">
        <v>1.37E-2</v>
      </c>
      <c r="K127" s="8">
        <v>4.0000000000000002E-4</v>
      </c>
    </row>
    <row r="128" spans="2:11">
      <c r="B128" s="6" t="s">
        <v>1113</v>
      </c>
      <c r="C128" s="17">
        <v>202205126</v>
      </c>
      <c r="D128" s="6" t="s">
        <v>44</v>
      </c>
      <c r="E128" s="6" t="s">
        <v>969</v>
      </c>
      <c r="F128" s="7">
        <v>786439.05</v>
      </c>
      <c r="G128" s="7">
        <v>101.64</v>
      </c>
      <c r="H128" s="7">
        <v>2866.5</v>
      </c>
      <c r="I128" s="8">
        <v>6.4999999999999997E-3</v>
      </c>
      <c r="J128" s="8">
        <v>2.93E-2</v>
      </c>
      <c r="K128" s="8">
        <v>8.0000000000000004E-4</v>
      </c>
    </row>
    <row r="129" spans="2:11">
      <c r="B129" s="6" t="s">
        <v>1114</v>
      </c>
      <c r="C129" s="17">
        <v>289991259</v>
      </c>
      <c r="D129" s="6" t="s">
        <v>44</v>
      </c>
      <c r="E129" s="6" t="s">
        <v>1096</v>
      </c>
      <c r="F129" s="7">
        <v>305200</v>
      </c>
      <c r="G129" s="7">
        <v>100</v>
      </c>
      <c r="H129" s="7">
        <v>1094.45</v>
      </c>
      <c r="I129" s="8">
        <v>2.0000000000000001E-4</v>
      </c>
      <c r="J129" s="8">
        <v>1.12E-2</v>
      </c>
      <c r="K129" s="8">
        <v>2.9999999999999997E-4</v>
      </c>
    </row>
    <row r="130" spans="2:11">
      <c r="B130" s="6" t="s">
        <v>1115</v>
      </c>
      <c r="C130" s="17">
        <v>289991242</v>
      </c>
      <c r="D130" s="6" t="s">
        <v>44</v>
      </c>
      <c r="E130" s="6" t="s">
        <v>1096</v>
      </c>
      <c r="F130" s="7">
        <v>36350</v>
      </c>
      <c r="G130" s="7">
        <v>91.66</v>
      </c>
      <c r="H130" s="7">
        <v>119.48</v>
      </c>
      <c r="I130" s="8">
        <v>5.0000000000000001E-4</v>
      </c>
      <c r="J130" s="8">
        <v>1.1999999999999999E-3</v>
      </c>
      <c r="K130" s="8">
        <v>0</v>
      </c>
    </row>
    <row r="131" spans="2:11">
      <c r="B131" s="6" t="s">
        <v>1116</v>
      </c>
      <c r="C131" s="17">
        <v>201910239</v>
      </c>
      <c r="D131" s="6" t="s">
        <v>49</v>
      </c>
      <c r="E131" s="6" t="s">
        <v>1078</v>
      </c>
      <c r="F131" s="7">
        <v>165221.82</v>
      </c>
      <c r="G131" s="7">
        <v>131.86000000000001</v>
      </c>
      <c r="H131" s="7">
        <v>848.8</v>
      </c>
      <c r="I131" s="8">
        <v>3.6449999999999998E-5</v>
      </c>
      <c r="J131" s="8">
        <v>8.6999999999999994E-3</v>
      </c>
      <c r="K131" s="8">
        <v>2.0000000000000001E-4</v>
      </c>
    </row>
    <row r="134" spans="2:11">
      <c r="B134" s="6" t="s">
        <v>137</v>
      </c>
      <c r="C134" s="17"/>
      <c r="D134" s="6"/>
      <c r="E134" s="6"/>
    </row>
    <row r="138" spans="2:11">
      <c r="B138" s="5" t="s">
        <v>83</v>
      </c>
    </row>
  </sheetData>
  <pageMargins left="0.75" right="0.75" top="1" bottom="1" header="0.5" footer="0.5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B1:L21"/>
  <sheetViews>
    <sheetView rightToLeft="1" workbookViewId="0"/>
  </sheetViews>
  <sheetFormatPr defaultColWidth="9.140625" defaultRowHeight="12.75"/>
  <cols>
    <col min="2" max="2" width="28.7109375" customWidth="1"/>
    <col min="3" max="3" width="12.7109375" customWidth="1"/>
    <col min="4" max="4" width="36.7109375" customWidth="1"/>
    <col min="5" max="5" width="15.7109375" customWidth="1"/>
    <col min="6" max="6" width="14.7109375" customWidth="1"/>
    <col min="7" max="7" width="11.7109375" customWidth="1"/>
    <col min="8" max="8" width="9.7109375" customWidth="1"/>
    <col min="9" max="9" width="12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598</v>
      </c>
    </row>
    <row r="7" spans="2:12" ht="15.75">
      <c r="B7" s="2" t="s">
        <v>1117</v>
      </c>
    </row>
    <row r="8" spans="2:12">
      <c r="B8" s="3" t="s">
        <v>85</v>
      </c>
      <c r="C8" s="3" t="s">
        <v>86</v>
      </c>
      <c r="D8" s="3" t="s">
        <v>196</v>
      </c>
      <c r="E8" s="3" t="s">
        <v>90</v>
      </c>
      <c r="F8" s="3" t="s">
        <v>141</v>
      </c>
      <c r="G8" s="3" t="s">
        <v>143</v>
      </c>
      <c r="H8" s="3" t="s">
        <v>43</v>
      </c>
      <c r="I8" s="3" t="s">
        <v>599</v>
      </c>
      <c r="J8" s="3" t="s">
        <v>145</v>
      </c>
      <c r="K8" s="3" t="s">
        <v>146</v>
      </c>
      <c r="L8" s="3" t="s">
        <v>147</v>
      </c>
    </row>
    <row r="9" spans="2:12">
      <c r="B9" s="4"/>
      <c r="C9" s="4"/>
      <c r="D9" s="4"/>
      <c r="E9" s="4"/>
      <c r="F9" s="4" t="s">
        <v>148</v>
      </c>
      <c r="G9" s="4" t="s">
        <v>150</v>
      </c>
      <c r="H9" s="4" t="s">
        <v>151</v>
      </c>
      <c r="I9" s="4" t="s">
        <v>97</v>
      </c>
      <c r="J9" s="4" t="s">
        <v>96</v>
      </c>
      <c r="K9" s="4" t="s">
        <v>96</v>
      </c>
      <c r="L9" s="4" t="s">
        <v>96</v>
      </c>
    </row>
    <row r="11" spans="2:12">
      <c r="B11" s="3" t="s">
        <v>545</v>
      </c>
      <c r="C11" s="12"/>
      <c r="D11" s="3"/>
      <c r="E11" s="3"/>
      <c r="F11" s="3"/>
      <c r="G11" s="9">
        <v>9672.25</v>
      </c>
      <c r="I11" s="9">
        <v>66.88</v>
      </c>
      <c r="K11" s="10">
        <v>1</v>
      </c>
      <c r="L11" s="10">
        <v>0</v>
      </c>
    </row>
    <row r="12" spans="2:12">
      <c r="B12" s="3" t="s">
        <v>1118</v>
      </c>
      <c r="C12" s="12"/>
      <c r="D12" s="3"/>
      <c r="E12" s="3"/>
      <c r="F12" s="3"/>
      <c r="G12" s="9">
        <v>9672.25</v>
      </c>
      <c r="I12" s="9">
        <v>66.88</v>
      </c>
      <c r="K12" s="10">
        <v>1</v>
      </c>
      <c r="L12" s="10">
        <v>0</v>
      </c>
    </row>
    <row r="13" spans="2:12">
      <c r="B13" s="6" t="s">
        <v>1119</v>
      </c>
      <c r="C13" s="17">
        <v>202106175</v>
      </c>
      <c r="D13" s="6" t="s">
        <v>478</v>
      </c>
      <c r="E13" s="6" t="s">
        <v>44</v>
      </c>
      <c r="F13" s="6" t="s">
        <v>1120</v>
      </c>
      <c r="G13" s="7">
        <v>9672.25</v>
      </c>
      <c r="H13" s="7">
        <v>192.83</v>
      </c>
      <c r="I13" s="7">
        <v>66.88</v>
      </c>
      <c r="J13" s="8">
        <v>0</v>
      </c>
      <c r="K13" s="8">
        <v>1</v>
      </c>
      <c r="L13" s="8">
        <v>0</v>
      </c>
    </row>
    <row r="14" spans="2:12">
      <c r="B14" s="3" t="s">
        <v>1121</v>
      </c>
      <c r="C14" s="12"/>
      <c r="D14" s="3"/>
      <c r="E14" s="3"/>
      <c r="F14" s="3"/>
      <c r="G14" s="9">
        <v>0</v>
      </c>
      <c r="I14" s="9">
        <v>0</v>
      </c>
      <c r="K14" s="10">
        <v>0</v>
      </c>
      <c r="L14" s="10">
        <v>0</v>
      </c>
    </row>
    <row r="17" spans="2:6">
      <c r="B17" s="6" t="s">
        <v>137</v>
      </c>
      <c r="C17" s="17"/>
      <c r="D17" s="6"/>
      <c r="E17" s="6"/>
      <c r="F17" s="6"/>
    </row>
    <row r="21" spans="2:6">
      <c r="B21" s="5" t="s">
        <v>83</v>
      </c>
    </row>
  </sheetData>
  <pageMargins left="0.75" right="0.75" top="1" bottom="1" header="0.5" footer="0.5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B1:L30"/>
  <sheetViews>
    <sheetView rightToLeft="1" workbookViewId="0"/>
  </sheetViews>
  <sheetFormatPr defaultColWidth="9.140625" defaultRowHeight="12.75"/>
  <cols>
    <col min="2" max="2" width="25.7109375" customWidth="1"/>
    <col min="3" max="3" width="12.7109375" customWidth="1"/>
    <col min="4" max="4" width="11.7109375" customWidth="1"/>
    <col min="5" max="5" width="14.7109375" customWidth="1"/>
    <col min="6" max="7" width="11.7109375" customWidth="1"/>
    <col min="8" max="8" width="9.7109375" customWidth="1"/>
    <col min="9" max="9" width="12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598</v>
      </c>
    </row>
    <row r="7" spans="2:12" ht="15.75">
      <c r="B7" s="2" t="s">
        <v>1122</v>
      </c>
    </row>
    <row r="8" spans="2:12">
      <c r="B8" s="3" t="s">
        <v>85</v>
      </c>
      <c r="C8" s="3" t="s">
        <v>86</v>
      </c>
      <c r="D8" s="3" t="s">
        <v>196</v>
      </c>
      <c r="E8" s="3" t="s">
        <v>141</v>
      </c>
      <c r="F8" s="3" t="s">
        <v>90</v>
      </c>
      <c r="G8" s="3" t="s">
        <v>143</v>
      </c>
      <c r="H8" s="3" t="s">
        <v>43</v>
      </c>
      <c r="I8" s="3" t="s">
        <v>599</v>
      </c>
      <c r="J8" s="3" t="s">
        <v>145</v>
      </c>
      <c r="K8" s="3" t="s">
        <v>146</v>
      </c>
      <c r="L8" s="3" t="s">
        <v>147</v>
      </c>
    </row>
    <row r="9" spans="2:12">
      <c r="B9" s="4"/>
      <c r="C9" s="4"/>
      <c r="D9" s="4"/>
      <c r="E9" s="4" t="s">
        <v>148</v>
      </c>
      <c r="F9" s="4"/>
      <c r="G9" s="4" t="s">
        <v>150</v>
      </c>
      <c r="H9" s="4" t="s">
        <v>151</v>
      </c>
      <c r="I9" s="4" t="s">
        <v>97</v>
      </c>
      <c r="J9" s="4" t="s">
        <v>96</v>
      </c>
      <c r="K9" s="4" t="s">
        <v>96</v>
      </c>
      <c r="L9" s="4" t="s">
        <v>96</v>
      </c>
    </row>
    <row r="11" spans="2:12">
      <c r="B11" s="3" t="s">
        <v>558</v>
      </c>
      <c r="C11" s="12"/>
      <c r="D11" s="3"/>
      <c r="E11" s="3"/>
      <c r="F11" s="3"/>
      <c r="G11" s="9">
        <v>0</v>
      </c>
      <c r="I11" s="9">
        <v>0</v>
      </c>
      <c r="K11" s="10">
        <v>0</v>
      </c>
      <c r="L11" s="10">
        <v>0</v>
      </c>
    </row>
    <row r="12" spans="2:12">
      <c r="B12" s="3" t="s">
        <v>1123</v>
      </c>
      <c r="C12" s="12"/>
      <c r="D12" s="3"/>
      <c r="E12" s="3"/>
      <c r="F12" s="3"/>
      <c r="G12" s="9">
        <v>0</v>
      </c>
      <c r="I12" s="9">
        <v>0</v>
      </c>
      <c r="K12" s="10">
        <v>0</v>
      </c>
      <c r="L12" s="10">
        <v>0</v>
      </c>
    </row>
    <row r="13" spans="2:12">
      <c r="B13" s="13" t="s">
        <v>559</v>
      </c>
      <c r="C13" s="14"/>
      <c r="D13" s="13"/>
      <c r="E13" s="13"/>
      <c r="F13" s="13"/>
      <c r="G13" s="15">
        <v>0</v>
      </c>
      <c r="I13" s="15">
        <v>0</v>
      </c>
      <c r="K13" s="16">
        <v>0</v>
      </c>
      <c r="L13" s="16">
        <v>0</v>
      </c>
    </row>
    <row r="14" spans="2:12">
      <c r="B14" s="13" t="s">
        <v>1124</v>
      </c>
      <c r="C14" s="14"/>
      <c r="D14" s="13"/>
      <c r="E14" s="13"/>
      <c r="F14" s="13"/>
      <c r="G14" s="15">
        <v>0</v>
      </c>
      <c r="I14" s="15">
        <v>0</v>
      </c>
      <c r="K14" s="16">
        <v>0</v>
      </c>
      <c r="L14" s="16">
        <v>0</v>
      </c>
    </row>
    <row r="15" spans="2:12">
      <c r="B15" s="13" t="s">
        <v>1125</v>
      </c>
      <c r="C15" s="14"/>
      <c r="D15" s="13"/>
      <c r="E15" s="13"/>
      <c r="F15" s="13"/>
      <c r="G15" s="15">
        <v>0</v>
      </c>
      <c r="I15" s="15">
        <v>0</v>
      </c>
      <c r="K15" s="16">
        <v>0</v>
      </c>
      <c r="L15" s="16">
        <v>0</v>
      </c>
    </row>
    <row r="16" spans="2:12">
      <c r="B16" s="13" t="s">
        <v>561</v>
      </c>
      <c r="C16" s="14"/>
      <c r="D16" s="13"/>
      <c r="E16" s="13"/>
      <c r="F16" s="13"/>
      <c r="G16" s="15">
        <v>0</v>
      </c>
      <c r="I16" s="15">
        <v>0</v>
      </c>
      <c r="K16" s="16">
        <v>0</v>
      </c>
      <c r="L16" s="16">
        <v>0</v>
      </c>
    </row>
    <row r="17" spans="2:12">
      <c r="B17" s="13" t="s">
        <v>505</v>
      </c>
      <c r="C17" s="14"/>
      <c r="D17" s="13"/>
      <c r="E17" s="13"/>
      <c r="F17" s="13"/>
      <c r="G17" s="15">
        <v>0</v>
      </c>
      <c r="I17" s="15">
        <v>0</v>
      </c>
      <c r="K17" s="16">
        <v>0</v>
      </c>
      <c r="L17" s="16">
        <v>0</v>
      </c>
    </row>
    <row r="18" spans="2:12">
      <c r="B18" s="3" t="s">
        <v>1126</v>
      </c>
      <c r="C18" s="12"/>
      <c r="D18" s="3"/>
      <c r="E18" s="3"/>
      <c r="F18" s="3"/>
      <c r="G18" s="9">
        <v>0</v>
      </c>
      <c r="I18" s="9">
        <v>0</v>
      </c>
      <c r="K18" s="10">
        <v>0</v>
      </c>
      <c r="L18" s="10">
        <v>0</v>
      </c>
    </row>
    <row r="19" spans="2:12">
      <c r="B19" s="13" t="s">
        <v>559</v>
      </c>
      <c r="C19" s="14"/>
      <c r="D19" s="13"/>
      <c r="E19" s="13"/>
      <c r="F19" s="13"/>
      <c r="G19" s="15">
        <v>0</v>
      </c>
      <c r="I19" s="15">
        <v>0</v>
      </c>
      <c r="K19" s="16">
        <v>0</v>
      </c>
      <c r="L19" s="16">
        <v>0</v>
      </c>
    </row>
    <row r="20" spans="2:12">
      <c r="B20" s="13" t="s">
        <v>566</v>
      </c>
      <c r="C20" s="14"/>
      <c r="D20" s="13"/>
      <c r="E20" s="13"/>
      <c r="F20" s="13"/>
      <c r="G20" s="15">
        <v>0</v>
      </c>
      <c r="I20" s="15">
        <v>0</v>
      </c>
      <c r="K20" s="16">
        <v>0</v>
      </c>
      <c r="L20" s="16">
        <v>0</v>
      </c>
    </row>
    <row r="21" spans="2:12">
      <c r="B21" s="13" t="s">
        <v>561</v>
      </c>
      <c r="C21" s="14"/>
      <c r="D21" s="13"/>
      <c r="E21" s="13"/>
      <c r="F21" s="13"/>
      <c r="G21" s="15">
        <v>0</v>
      </c>
      <c r="I21" s="15">
        <v>0</v>
      </c>
      <c r="K21" s="16">
        <v>0</v>
      </c>
      <c r="L21" s="16">
        <v>0</v>
      </c>
    </row>
    <row r="22" spans="2:12">
      <c r="B22" s="13" t="s">
        <v>567</v>
      </c>
      <c r="C22" s="14"/>
      <c r="D22" s="13"/>
      <c r="E22" s="13"/>
      <c r="F22" s="13"/>
      <c r="G22" s="15">
        <v>0</v>
      </c>
      <c r="I22" s="15">
        <v>0</v>
      </c>
      <c r="K22" s="16">
        <v>0</v>
      </c>
      <c r="L22" s="16">
        <v>0</v>
      </c>
    </row>
    <row r="23" spans="2:12">
      <c r="B23" s="13" t="s">
        <v>505</v>
      </c>
      <c r="C23" s="14"/>
      <c r="D23" s="13"/>
      <c r="E23" s="13"/>
      <c r="F23" s="13"/>
      <c r="G23" s="15">
        <v>0</v>
      </c>
      <c r="I23" s="15">
        <v>0</v>
      </c>
      <c r="K23" s="16">
        <v>0</v>
      </c>
      <c r="L23" s="16">
        <v>0</v>
      </c>
    </row>
    <row r="26" spans="2:12">
      <c r="B26" s="6" t="s">
        <v>137</v>
      </c>
      <c r="C26" s="17"/>
      <c r="D26" s="6"/>
      <c r="E26" s="6"/>
      <c r="F26" s="6"/>
    </row>
    <row r="30" spans="2:12">
      <c r="B30" s="5" t="s">
        <v>83</v>
      </c>
    </row>
  </sheetData>
  <pageMargins left="0.75" right="0.75" top="1" bottom="1" header="0.5" footer="0.5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L52"/>
  <sheetViews>
    <sheetView rightToLeft="1" workbookViewId="0"/>
  </sheetViews>
  <sheetFormatPr defaultColWidth="9.140625" defaultRowHeight="12.75"/>
  <cols>
    <col min="2" max="2" width="44.7109375" customWidth="1"/>
    <col min="3" max="3" width="12.7109375" customWidth="1"/>
    <col min="4" max="4" width="13.7109375" customWidth="1"/>
    <col min="5" max="5" width="9.7109375" customWidth="1"/>
    <col min="6" max="6" width="12.7109375" customWidth="1"/>
    <col min="7" max="7" width="17.7109375" customWidth="1"/>
    <col min="8" max="8" width="14.7109375" customWidth="1"/>
    <col min="9" max="9" width="16.7109375" customWidth="1"/>
    <col min="10" max="10" width="13.7109375" customWidth="1"/>
    <col min="11" max="11" width="27.7109375" customWidth="1"/>
    <col min="12" max="12" width="20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84</v>
      </c>
    </row>
    <row r="7" spans="2:12">
      <c r="B7" s="3" t="s">
        <v>85</v>
      </c>
      <c r="C7" s="3" t="s">
        <v>86</v>
      </c>
      <c r="D7" s="3" t="s">
        <v>87</v>
      </c>
      <c r="E7" s="3" t="s">
        <v>88</v>
      </c>
      <c r="F7" s="3" t="s">
        <v>89</v>
      </c>
      <c r="G7" s="3" t="s">
        <v>90</v>
      </c>
      <c r="H7" s="3" t="s">
        <v>91</v>
      </c>
      <c r="I7" s="3" t="s">
        <v>92</v>
      </c>
      <c r="J7" s="3" t="s">
        <v>93</v>
      </c>
      <c r="K7" s="3" t="s">
        <v>94</v>
      </c>
      <c r="L7" s="3" t="s">
        <v>95</v>
      </c>
    </row>
    <row r="8" spans="2:12">
      <c r="B8" s="4"/>
      <c r="C8" s="4"/>
      <c r="D8" s="4"/>
      <c r="E8" s="4"/>
      <c r="F8" s="4"/>
      <c r="G8" s="4"/>
      <c r="H8" s="4" t="s">
        <v>96</v>
      </c>
      <c r="I8" s="4" t="s">
        <v>96</v>
      </c>
      <c r="J8" s="4" t="s">
        <v>97</v>
      </c>
      <c r="K8" s="4" t="s">
        <v>96</v>
      </c>
      <c r="L8" s="4" t="s">
        <v>96</v>
      </c>
    </row>
    <row r="10" spans="2:12">
      <c r="B10" s="3" t="s">
        <v>98</v>
      </c>
      <c r="C10" s="12"/>
      <c r="D10" s="3"/>
      <c r="E10" s="3"/>
      <c r="F10" s="3"/>
      <c r="G10" s="3"/>
      <c r="J10" s="9">
        <v>203835.74</v>
      </c>
      <c r="K10" s="10">
        <v>1</v>
      </c>
      <c r="L10" s="10">
        <v>5.9499999999999997E-2</v>
      </c>
    </row>
    <row r="11" spans="2:12">
      <c r="B11" s="3" t="s">
        <v>99</v>
      </c>
      <c r="C11" s="12"/>
      <c r="D11" s="3"/>
      <c r="E11" s="3"/>
      <c r="F11" s="3"/>
      <c r="G11" s="3"/>
      <c r="J11" s="9">
        <v>203052.32</v>
      </c>
      <c r="K11" s="10">
        <v>0.99619999999999997</v>
      </c>
      <c r="L11" s="10">
        <v>5.9299999999999999E-2</v>
      </c>
    </row>
    <row r="12" spans="2:12">
      <c r="B12" s="13" t="s">
        <v>100</v>
      </c>
      <c r="C12" s="14"/>
      <c r="D12" s="13"/>
      <c r="E12" s="13"/>
      <c r="F12" s="13"/>
      <c r="G12" s="13"/>
      <c r="J12" s="15">
        <v>85824.35</v>
      </c>
      <c r="K12" s="16">
        <v>0.42099999999999999</v>
      </c>
      <c r="L12" s="16">
        <v>2.5100000000000001E-2</v>
      </c>
    </row>
    <row r="13" spans="2:12">
      <c r="B13" s="6" t="s">
        <v>101</v>
      </c>
      <c r="C13" s="17">
        <v>4</v>
      </c>
      <c r="D13" s="18">
        <v>10</v>
      </c>
      <c r="E13" s="6" t="s">
        <v>102</v>
      </c>
      <c r="F13" s="6"/>
      <c r="G13" s="6" t="s">
        <v>103</v>
      </c>
      <c r="H13" s="19">
        <v>0</v>
      </c>
      <c r="J13" s="7">
        <v>13892.53</v>
      </c>
      <c r="K13" s="8">
        <v>6.8199999999999997E-2</v>
      </c>
      <c r="L13" s="8">
        <v>4.1000000000000003E-3</v>
      </c>
    </row>
    <row r="14" spans="2:12">
      <c r="B14" s="6" t="s">
        <v>104</v>
      </c>
      <c r="C14" s="17">
        <v>5000</v>
      </c>
      <c r="D14" s="18">
        <v>10</v>
      </c>
      <c r="E14" s="6" t="s">
        <v>102</v>
      </c>
      <c r="F14" s="6"/>
      <c r="G14" s="6" t="s">
        <v>103</v>
      </c>
      <c r="H14" s="19">
        <v>0</v>
      </c>
      <c r="J14" s="7">
        <v>62254.49</v>
      </c>
      <c r="K14" s="8">
        <v>0.3054</v>
      </c>
      <c r="L14" s="8">
        <v>1.8200000000000001E-2</v>
      </c>
    </row>
    <row r="15" spans="2:12">
      <c r="B15" s="6" t="s">
        <v>105</v>
      </c>
      <c r="C15" s="17">
        <v>710670621</v>
      </c>
      <c r="D15" s="18">
        <v>10</v>
      </c>
      <c r="E15" s="6" t="s">
        <v>102</v>
      </c>
      <c r="F15" s="6"/>
      <c r="G15" s="6" t="s">
        <v>103</v>
      </c>
      <c r="H15" s="19">
        <v>0</v>
      </c>
      <c r="J15" s="7">
        <v>9677.33</v>
      </c>
      <c r="K15" s="8">
        <v>4.7500000000000001E-2</v>
      </c>
      <c r="L15" s="8">
        <v>2.8E-3</v>
      </c>
    </row>
    <row r="16" spans="2:12">
      <c r="B16" s="13" t="s">
        <v>106</v>
      </c>
      <c r="C16" s="14"/>
      <c r="D16" s="13"/>
      <c r="E16" s="13"/>
      <c r="F16" s="13"/>
      <c r="G16" s="13"/>
      <c r="J16" s="15">
        <v>55162.28</v>
      </c>
      <c r="K16" s="16">
        <v>0.27060000000000001</v>
      </c>
      <c r="L16" s="16">
        <v>1.61E-2</v>
      </c>
    </row>
    <row r="17" spans="2:12">
      <c r="B17" s="6" t="s">
        <v>107</v>
      </c>
      <c r="C17" s="17">
        <v>710670639</v>
      </c>
      <c r="D17" s="18">
        <v>10</v>
      </c>
      <c r="E17" s="6" t="s">
        <v>102</v>
      </c>
      <c r="F17" s="6"/>
      <c r="G17" s="6" t="s">
        <v>44</v>
      </c>
      <c r="H17" s="19">
        <v>0</v>
      </c>
      <c r="J17" s="7">
        <v>4254.95</v>
      </c>
      <c r="K17" s="8">
        <v>2.0899999999999998E-2</v>
      </c>
      <c r="L17" s="8">
        <v>1.1999999999999999E-3</v>
      </c>
    </row>
    <row r="18" spans="2:12">
      <c r="B18" s="6" t="s">
        <v>108</v>
      </c>
      <c r="C18" s="17">
        <v>1010</v>
      </c>
      <c r="D18" s="18">
        <v>10</v>
      </c>
      <c r="E18" s="6" t="s">
        <v>102</v>
      </c>
      <c r="F18" s="6"/>
      <c r="G18" s="6" t="s">
        <v>49</v>
      </c>
      <c r="H18" s="19">
        <v>0</v>
      </c>
      <c r="J18" s="7">
        <v>0</v>
      </c>
      <c r="K18" s="8">
        <v>0</v>
      </c>
      <c r="L18" s="8">
        <v>0</v>
      </c>
    </row>
    <row r="19" spans="2:12">
      <c r="B19" s="6" t="s">
        <v>109</v>
      </c>
      <c r="C19" s="17">
        <v>1015</v>
      </c>
      <c r="D19" s="18">
        <v>10</v>
      </c>
      <c r="E19" s="6" t="s">
        <v>102</v>
      </c>
      <c r="F19" s="6"/>
      <c r="G19" s="6" t="s">
        <v>54</v>
      </c>
      <c r="H19" s="19">
        <v>0</v>
      </c>
      <c r="J19" s="7">
        <v>0</v>
      </c>
      <c r="K19" s="8">
        <v>0</v>
      </c>
      <c r="L19" s="8">
        <v>0</v>
      </c>
    </row>
    <row r="20" spans="2:12">
      <c r="B20" s="6" t="s">
        <v>110</v>
      </c>
      <c r="C20" s="17">
        <v>14</v>
      </c>
      <c r="D20" s="18">
        <v>10</v>
      </c>
      <c r="E20" s="6" t="s">
        <v>102</v>
      </c>
      <c r="F20" s="6"/>
      <c r="G20" s="6" t="s">
        <v>44</v>
      </c>
      <c r="H20" s="19">
        <v>0</v>
      </c>
      <c r="J20" s="7">
        <v>50925.01</v>
      </c>
      <c r="K20" s="8">
        <v>0.24979999999999999</v>
      </c>
      <c r="L20" s="8">
        <v>1.49E-2</v>
      </c>
    </row>
    <row r="21" spans="2:12">
      <c r="B21" s="6" t="s">
        <v>111</v>
      </c>
      <c r="C21" s="17">
        <v>1032</v>
      </c>
      <c r="D21" s="18">
        <v>10</v>
      </c>
      <c r="E21" s="6" t="s">
        <v>102</v>
      </c>
      <c r="F21" s="6"/>
      <c r="G21" s="6" t="s">
        <v>70</v>
      </c>
      <c r="H21" s="19">
        <v>0</v>
      </c>
      <c r="J21" s="7">
        <v>0</v>
      </c>
      <c r="K21" s="8">
        <v>0</v>
      </c>
      <c r="L21" s="8">
        <v>0</v>
      </c>
    </row>
    <row r="22" spans="2:12">
      <c r="B22" s="6" t="s">
        <v>112</v>
      </c>
      <c r="C22" s="17">
        <v>1009</v>
      </c>
      <c r="D22" s="18">
        <v>10</v>
      </c>
      <c r="E22" s="6" t="s">
        <v>102</v>
      </c>
      <c r="F22" s="6"/>
      <c r="G22" s="6" t="s">
        <v>48</v>
      </c>
      <c r="H22" s="19">
        <v>0</v>
      </c>
      <c r="J22" s="7">
        <v>0</v>
      </c>
      <c r="K22" s="8">
        <v>0</v>
      </c>
      <c r="L22" s="8">
        <v>0</v>
      </c>
    </row>
    <row r="23" spans="2:12">
      <c r="B23" s="6" t="s">
        <v>113</v>
      </c>
      <c r="C23" s="17">
        <v>1002</v>
      </c>
      <c r="D23" s="18">
        <v>10</v>
      </c>
      <c r="E23" s="6" t="s">
        <v>102</v>
      </c>
      <c r="F23" s="6"/>
      <c r="G23" s="6" t="s">
        <v>45</v>
      </c>
      <c r="H23" s="19">
        <v>0</v>
      </c>
      <c r="J23" s="7">
        <v>0</v>
      </c>
      <c r="K23" s="8">
        <v>0</v>
      </c>
      <c r="L23" s="8">
        <v>0</v>
      </c>
    </row>
    <row r="24" spans="2:12">
      <c r="B24" s="6" t="s">
        <v>114</v>
      </c>
      <c r="C24" s="17">
        <v>1013</v>
      </c>
      <c r="D24" s="18">
        <v>10</v>
      </c>
      <c r="E24" s="6" t="s">
        <v>102</v>
      </c>
      <c r="F24" s="6"/>
      <c r="G24" s="6" t="s">
        <v>52</v>
      </c>
      <c r="H24" s="19">
        <v>0</v>
      </c>
      <c r="J24" s="7">
        <v>0</v>
      </c>
      <c r="K24" s="8">
        <v>0</v>
      </c>
      <c r="L24" s="8">
        <v>0</v>
      </c>
    </row>
    <row r="25" spans="2:12">
      <c r="B25" s="6" t="s">
        <v>115</v>
      </c>
      <c r="C25" s="17">
        <v>1018</v>
      </c>
      <c r="D25" s="18">
        <v>10</v>
      </c>
      <c r="E25" s="6" t="s">
        <v>102</v>
      </c>
      <c r="F25" s="6"/>
      <c r="G25" s="6" t="s">
        <v>57</v>
      </c>
      <c r="H25" s="19">
        <v>0</v>
      </c>
      <c r="J25" s="7">
        <v>-17.68</v>
      </c>
      <c r="K25" s="8">
        <v>-1E-4</v>
      </c>
      <c r="L25" s="8">
        <v>0</v>
      </c>
    </row>
    <row r="26" spans="2:12">
      <c r="B26" s="6" t="s">
        <v>116</v>
      </c>
      <c r="C26" s="17">
        <v>1011</v>
      </c>
      <c r="D26" s="18">
        <v>10</v>
      </c>
      <c r="E26" s="6" t="s">
        <v>102</v>
      </c>
      <c r="F26" s="6"/>
      <c r="G26" s="6" t="s">
        <v>50</v>
      </c>
      <c r="H26" s="19">
        <v>0</v>
      </c>
      <c r="J26" s="7">
        <v>0</v>
      </c>
      <c r="K26" s="8">
        <v>0</v>
      </c>
      <c r="L26" s="8">
        <v>0</v>
      </c>
    </row>
    <row r="27" spans="2:12">
      <c r="B27" s="6" t="s">
        <v>117</v>
      </c>
      <c r="C27" s="17">
        <v>1004</v>
      </c>
      <c r="D27" s="18">
        <v>10</v>
      </c>
      <c r="E27" s="6" t="s">
        <v>102</v>
      </c>
      <c r="F27" s="6"/>
      <c r="G27" s="6" t="s">
        <v>46</v>
      </c>
      <c r="H27" s="19">
        <v>0</v>
      </c>
      <c r="J27" s="7">
        <v>0</v>
      </c>
      <c r="K27" s="8">
        <v>0</v>
      </c>
      <c r="L27" s="8">
        <v>0</v>
      </c>
    </row>
    <row r="28" spans="2:12">
      <c r="B28" s="6" t="s">
        <v>118</v>
      </c>
      <c r="C28" s="17">
        <v>1007</v>
      </c>
      <c r="D28" s="18">
        <v>10</v>
      </c>
      <c r="E28" s="6" t="s">
        <v>102</v>
      </c>
      <c r="F28" s="6"/>
      <c r="G28" s="6" t="s">
        <v>47</v>
      </c>
      <c r="H28" s="19">
        <v>0</v>
      </c>
      <c r="J28" s="7">
        <v>0</v>
      </c>
      <c r="K28" s="8">
        <v>0</v>
      </c>
      <c r="L28" s="8">
        <v>0</v>
      </c>
    </row>
    <row r="29" spans="2:12">
      <c r="B29" s="6" t="s">
        <v>119</v>
      </c>
      <c r="C29" s="17">
        <v>1024</v>
      </c>
      <c r="D29" s="18">
        <v>10</v>
      </c>
      <c r="E29" s="6" t="s">
        <v>102</v>
      </c>
      <c r="F29" s="6"/>
      <c r="G29" s="6" t="s">
        <v>62</v>
      </c>
      <c r="H29" s="19">
        <v>0</v>
      </c>
      <c r="J29" s="7">
        <v>0</v>
      </c>
      <c r="K29" s="8">
        <v>0</v>
      </c>
      <c r="L29" s="8">
        <v>0</v>
      </c>
    </row>
    <row r="30" spans="2:12">
      <c r="B30" s="13" t="s">
        <v>120</v>
      </c>
      <c r="C30" s="14"/>
      <c r="D30" s="13"/>
      <c r="E30" s="13"/>
      <c r="F30" s="13"/>
      <c r="G30" s="13"/>
      <c r="J30" s="15">
        <v>0</v>
      </c>
      <c r="K30" s="16">
        <v>0</v>
      </c>
      <c r="L30" s="16">
        <v>0</v>
      </c>
    </row>
    <row r="31" spans="2:12">
      <c r="B31" s="13" t="s">
        <v>121</v>
      </c>
      <c r="C31" s="14"/>
      <c r="D31" s="13"/>
      <c r="E31" s="13"/>
      <c r="F31" s="13"/>
      <c r="G31" s="13"/>
      <c r="J31" s="15">
        <v>0</v>
      </c>
      <c r="K31" s="16">
        <v>0</v>
      </c>
      <c r="L31" s="16">
        <v>0</v>
      </c>
    </row>
    <row r="32" spans="2:12">
      <c r="B32" s="13" t="s">
        <v>122</v>
      </c>
      <c r="C32" s="14"/>
      <c r="D32" s="13"/>
      <c r="E32" s="13"/>
      <c r="F32" s="13"/>
      <c r="G32" s="13"/>
      <c r="J32" s="15">
        <v>0</v>
      </c>
      <c r="K32" s="16">
        <v>0</v>
      </c>
      <c r="L32" s="16">
        <v>0</v>
      </c>
    </row>
    <row r="33" spans="2:12">
      <c r="B33" s="13" t="s">
        <v>123</v>
      </c>
      <c r="C33" s="14"/>
      <c r="D33" s="13"/>
      <c r="E33" s="13"/>
      <c r="F33" s="13"/>
      <c r="G33" s="13"/>
      <c r="J33" s="15">
        <v>0</v>
      </c>
      <c r="K33" s="16">
        <v>0</v>
      </c>
      <c r="L33" s="16">
        <v>0</v>
      </c>
    </row>
    <row r="34" spans="2:12">
      <c r="B34" s="13" t="s">
        <v>124</v>
      </c>
      <c r="C34" s="14"/>
      <c r="D34" s="13"/>
      <c r="E34" s="13"/>
      <c r="F34" s="13"/>
      <c r="G34" s="13"/>
      <c r="J34" s="15">
        <v>62065.69</v>
      </c>
      <c r="K34" s="16">
        <v>0.30449999999999999</v>
      </c>
      <c r="L34" s="16">
        <v>1.8100000000000002E-2</v>
      </c>
    </row>
    <row r="35" spans="2:12">
      <c r="B35" s="6" t="s">
        <v>125</v>
      </c>
      <c r="C35" s="17">
        <v>77725554</v>
      </c>
      <c r="D35" s="18">
        <v>10</v>
      </c>
      <c r="E35" s="6" t="s">
        <v>126</v>
      </c>
      <c r="F35" s="6" t="s">
        <v>127</v>
      </c>
      <c r="G35" s="6" t="s">
        <v>44</v>
      </c>
      <c r="H35" s="19">
        <v>0</v>
      </c>
      <c r="J35" s="7">
        <v>1075.8</v>
      </c>
      <c r="K35" s="8">
        <v>5.3E-3</v>
      </c>
      <c r="L35" s="8">
        <v>2.9999999999999997E-4</v>
      </c>
    </row>
    <row r="36" spans="2:12">
      <c r="B36" s="6" t="s">
        <v>128</v>
      </c>
      <c r="C36" s="17">
        <v>40666</v>
      </c>
      <c r="D36" s="18">
        <v>10</v>
      </c>
      <c r="E36" s="6" t="s">
        <v>126</v>
      </c>
      <c r="F36" s="6" t="s">
        <v>127</v>
      </c>
      <c r="G36" s="6" t="s">
        <v>44</v>
      </c>
      <c r="H36" s="19">
        <v>0</v>
      </c>
      <c r="J36" s="7">
        <v>60989.89</v>
      </c>
      <c r="K36" s="8">
        <v>0.29920000000000002</v>
      </c>
      <c r="L36" s="8">
        <v>1.78E-2</v>
      </c>
    </row>
    <row r="37" spans="2:12">
      <c r="B37" s="3" t="s">
        <v>129</v>
      </c>
      <c r="C37" s="12"/>
      <c r="D37" s="3"/>
      <c r="E37" s="3"/>
      <c r="F37" s="3"/>
      <c r="G37" s="3"/>
      <c r="J37" s="9">
        <v>783.41</v>
      </c>
      <c r="K37" s="10">
        <v>3.8E-3</v>
      </c>
      <c r="L37" s="10">
        <v>2.0000000000000001E-4</v>
      </c>
    </row>
    <row r="38" spans="2:12">
      <c r="B38" s="13" t="s">
        <v>106</v>
      </c>
      <c r="C38" s="14"/>
      <c r="D38" s="13"/>
      <c r="E38" s="13"/>
      <c r="F38" s="13"/>
      <c r="G38" s="13"/>
      <c r="J38" s="15">
        <v>0</v>
      </c>
      <c r="K38" s="16">
        <v>0</v>
      </c>
      <c r="L38" s="16">
        <v>0</v>
      </c>
    </row>
    <row r="39" spans="2:12">
      <c r="B39" s="13" t="s">
        <v>124</v>
      </c>
      <c r="C39" s="14"/>
      <c r="D39" s="13"/>
      <c r="E39" s="13"/>
      <c r="F39" s="13"/>
      <c r="G39" s="13"/>
      <c r="J39" s="15">
        <v>783.41</v>
      </c>
      <c r="K39" s="16">
        <v>3.8E-3</v>
      </c>
      <c r="L39" s="16">
        <v>2.0000000000000001E-4</v>
      </c>
    </row>
    <row r="40" spans="2:12">
      <c r="B40" s="6" t="s">
        <v>130</v>
      </c>
      <c r="C40" s="17">
        <v>289991705</v>
      </c>
      <c r="D40" s="6"/>
      <c r="E40" s="6" t="s">
        <v>131</v>
      </c>
      <c r="F40" s="6"/>
      <c r="G40" s="6" t="s">
        <v>44</v>
      </c>
      <c r="H40" s="19">
        <v>0</v>
      </c>
      <c r="J40" s="7">
        <v>231.73</v>
      </c>
      <c r="K40" s="8">
        <v>1.1000000000000001E-3</v>
      </c>
      <c r="L40" s="8">
        <v>1E-4</v>
      </c>
    </row>
    <row r="41" spans="2:12">
      <c r="B41" s="6" t="s">
        <v>132</v>
      </c>
      <c r="C41" s="17">
        <v>202212205</v>
      </c>
      <c r="D41" s="6"/>
      <c r="E41" s="6" t="s">
        <v>131</v>
      </c>
      <c r="F41" s="6"/>
      <c r="G41" s="6" t="s">
        <v>44</v>
      </c>
      <c r="H41" s="19">
        <v>0</v>
      </c>
      <c r="J41" s="7">
        <v>218.71</v>
      </c>
      <c r="K41" s="8">
        <v>1.1000000000000001E-3</v>
      </c>
      <c r="L41" s="8">
        <v>1E-4</v>
      </c>
    </row>
    <row r="42" spans="2:12">
      <c r="B42" s="6" t="s">
        <v>133</v>
      </c>
      <c r="C42" s="17">
        <v>202212213</v>
      </c>
      <c r="D42" s="6"/>
      <c r="E42" s="6" t="s">
        <v>131</v>
      </c>
      <c r="F42" s="6"/>
      <c r="G42" s="6" t="s">
        <v>44</v>
      </c>
      <c r="H42" s="19">
        <v>0</v>
      </c>
      <c r="J42" s="7">
        <v>266.85000000000002</v>
      </c>
      <c r="K42" s="8">
        <v>1.2999999999999999E-3</v>
      </c>
      <c r="L42" s="8">
        <v>1E-4</v>
      </c>
    </row>
    <row r="43" spans="2:12">
      <c r="B43" s="6" t="s">
        <v>134</v>
      </c>
      <c r="C43" s="17">
        <v>202212221</v>
      </c>
      <c r="D43" s="6"/>
      <c r="E43" s="6" t="s">
        <v>131</v>
      </c>
      <c r="F43" s="6"/>
      <c r="G43" s="6" t="s">
        <v>44</v>
      </c>
      <c r="H43" s="19">
        <v>0</v>
      </c>
      <c r="J43" s="7">
        <v>17.48</v>
      </c>
      <c r="K43" s="8">
        <v>1E-4</v>
      </c>
      <c r="L43" s="8">
        <v>0</v>
      </c>
    </row>
    <row r="44" spans="2:12">
      <c r="B44" s="6" t="s">
        <v>135</v>
      </c>
      <c r="C44" s="17">
        <v>202212239</v>
      </c>
      <c r="D44" s="6"/>
      <c r="E44" s="6" t="s">
        <v>131</v>
      </c>
      <c r="F44" s="6"/>
      <c r="G44" s="6" t="s">
        <v>44</v>
      </c>
      <c r="H44" s="19">
        <v>0</v>
      </c>
      <c r="J44" s="7">
        <v>48.49</v>
      </c>
      <c r="K44" s="8">
        <v>2.0000000000000001E-4</v>
      </c>
      <c r="L44" s="8">
        <v>0</v>
      </c>
    </row>
    <row r="45" spans="2:12">
      <c r="B45" s="6" t="s">
        <v>136</v>
      </c>
      <c r="C45" s="17">
        <v>289991697</v>
      </c>
      <c r="D45" s="6"/>
      <c r="E45" s="6" t="s">
        <v>131</v>
      </c>
      <c r="F45" s="6"/>
      <c r="G45" s="6" t="s">
        <v>73</v>
      </c>
      <c r="H45" s="19">
        <v>0</v>
      </c>
      <c r="J45" s="7">
        <v>0.15</v>
      </c>
      <c r="K45" s="8">
        <v>0</v>
      </c>
      <c r="L45" s="8">
        <v>0</v>
      </c>
    </row>
    <row r="48" spans="2:12">
      <c r="B48" s="6" t="s">
        <v>137</v>
      </c>
      <c r="C48" s="17"/>
      <c r="D48" s="6"/>
      <c r="E48" s="6"/>
      <c r="F48" s="6"/>
      <c r="G48" s="6"/>
    </row>
    <row r="52" spans="2:2">
      <c r="B52" s="5" t="s">
        <v>83</v>
      </c>
    </row>
  </sheetData>
  <pageMargins left="0.75" right="0.75" top="1" bottom="1" header="0.5" footer="0.5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B1:K140"/>
  <sheetViews>
    <sheetView rightToLeft="1" topLeftCell="A94" workbookViewId="0">
      <selection activeCell="F114" sqref="F114"/>
    </sheetView>
  </sheetViews>
  <sheetFormatPr defaultColWidth="9.140625" defaultRowHeight="12.75"/>
  <cols>
    <col min="2" max="2" width="30.7109375" customWidth="1"/>
    <col min="3" max="3" width="12.7109375" customWidth="1"/>
    <col min="4" max="4" width="11.7109375" customWidth="1"/>
    <col min="5" max="5" width="14.7109375" customWidth="1"/>
    <col min="6" max="6" width="15.7109375" customWidth="1"/>
    <col min="7" max="7" width="18.7109375" customWidth="1"/>
    <col min="8" max="8" width="9.7109375" customWidth="1"/>
    <col min="9" max="9" width="12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598</v>
      </c>
    </row>
    <row r="7" spans="2:11" ht="15.75">
      <c r="B7" s="2" t="s">
        <v>1127</v>
      </c>
    </row>
    <row r="8" spans="2:11">
      <c r="B8" s="3" t="s">
        <v>85</v>
      </c>
      <c r="C8" s="3" t="s">
        <v>86</v>
      </c>
      <c r="D8" s="3" t="s">
        <v>196</v>
      </c>
      <c r="E8" s="3" t="s">
        <v>141</v>
      </c>
      <c r="F8" s="3" t="s">
        <v>90</v>
      </c>
      <c r="G8" s="3" t="s">
        <v>143</v>
      </c>
      <c r="H8" s="3" t="s">
        <v>43</v>
      </c>
      <c r="I8" s="3" t="s">
        <v>599</v>
      </c>
      <c r="J8" s="3" t="s">
        <v>146</v>
      </c>
      <c r="K8" s="3" t="s">
        <v>147</v>
      </c>
    </row>
    <row r="9" spans="2:11">
      <c r="B9" s="4"/>
      <c r="C9" s="4"/>
      <c r="D9" s="4"/>
      <c r="E9" s="4" t="s">
        <v>148</v>
      </c>
      <c r="F9" s="4"/>
      <c r="G9" s="4" t="s">
        <v>150</v>
      </c>
      <c r="H9" s="4" t="s">
        <v>151</v>
      </c>
      <c r="I9" s="4" t="s">
        <v>97</v>
      </c>
      <c r="J9" s="4" t="s">
        <v>96</v>
      </c>
      <c r="K9" s="4" t="s">
        <v>96</v>
      </c>
    </row>
    <row r="11" spans="2:11">
      <c r="B11" s="3" t="s">
        <v>572</v>
      </c>
      <c r="C11" s="12"/>
      <c r="D11" s="3"/>
      <c r="E11" s="3"/>
      <c r="F11" s="3"/>
      <c r="G11" s="9">
        <v>-194007350.69999999</v>
      </c>
      <c r="I11" s="9">
        <v>-2852.54</v>
      </c>
      <c r="J11" s="10">
        <v>1</v>
      </c>
      <c r="K11" s="10">
        <v>-8.0000000000000004E-4</v>
      </c>
    </row>
    <row r="12" spans="2:11">
      <c r="B12" s="3" t="s">
        <v>1128</v>
      </c>
      <c r="C12" s="12"/>
      <c r="D12" s="3"/>
      <c r="E12" s="3"/>
      <c r="F12" s="3"/>
      <c r="G12" s="9">
        <v>-242196740.90000001</v>
      </c>
      <c r="I12" s="9">
        <v>-3794.62</v>
      </c>
      <c r="J12" s="10">
        <v>1.3303</v>
      </c>
      <c r="K12" s="10">
        <v>-1.1000000000000001E-3</v>
      </c>
    </row>
    <row r="13" spans="2:11">
      <c r="B13" s="13" t="s">
        <v>559</v>
      </c>
      <c r="C13" s="14"/>
      <c r="D13" s="13"/>
      <c r="E13" s="13"/>
      <c r="F13" s="13"/>
      <c r="G13" s="15">
        <v>0</v>
      </c>
      <c r="I13" s="15">
        <v>0</v>
      </c>
      <c r="J13" s="16">
        <v>0</v>
      </c>
      <c r="K13" s="16">
        <v>0</v>
      </c>
    </row>
    <row r="14" spans="2:11">
      <c r="B14" s="13" t="s">
        <v>1124</v>
      </c>
      <c r="C14" s="14"/>
      <c r="D14" s="13"/>
      <c r="E14" s="13"/>
      <c r="F14" s="13"/>
      <c r="G14" s="15">
        <v>-127418993</v>
      </c>
      <c r="I14" s="15">
        <v>-2216.35</v>
      </c>
      <c r="J14" s="16">
        <v>0.77700000000000002</v>
      </c>
      <c r="K14" s="16">
        <v>-5.9999999999999995E-4</v>
      </c>
    </row>
    <row r="15" spans="2:11">
      <c r="B15" s="6" t="s">
        <v>1129</v>
      </c>
      <c r="C15" s="17">
        <v>330026246</v>
      </c>
      <c r="D15" s="6" t="s">
        <v>563</v>
      </c>
      <c r="E15" s="6" t="s">
        <v>1</v>
      </c>
      <c r="F15" s="6" t="s">
        <v>103</v>
      </c>
      <c r="G15" s="7">
        <v>-10000</v>
      </c>
      <c r="H15" s="7">
        <v>0.66</v>
      </c>
      <c r="I15" s="7">
        <v>-7.0000000000000007E-2</v>
      </c>
      <c r="J15" s="8">
        <v>0</v>
      </c>
      <c r="K15" s="8">
        <v>0</v>
      </c>
    </row>
    <row r="16" spans="2:11">
      <c r="B16" s="6" t="s">
        <v>1130</v>
      </c>
      <c r="C16" s="17">
        <v>330026261</v>
      </c>
      <c r="D16" s="6" t="s">
        <v>563</v>
      </c>
      <c r="E16" s="6" t="s">
        <v>1</v>
      </c>
      <c r="F16" s="6" t="s">
        <v>103</v>
      </c>
      <c r="G16" s="7">
        <v>-1551300</v>
      </c>
      <c r="H16" s="7">
        <v>0.51</v>
      </c>
      <c r="I16" s="7">
        <v>-7.93</v>
      </c>
      <c r="J16" s="8">
        <v>2.8E-3</v>
      </c>
      <c r="K16" s="8">
        <v>0</v>
      </c>
    </row>
    <row r="17" spans="2:11">
      <c r="B17" s="6" t="s">
        <v>1131</v>
      </c>
      <c r="C17" s="17">
        <v>330025529</v>
      </c>
      <c r="D17" s="6" t="s">
        <v>563</v>
      </c>
      <c r="E17" s="6" t="s">
        <v>1132</v>
      </c>
      <c r="F17" s="6" t="s">
        <v>103</v>
      </c>
      <c r="G17" s="7">
        <v>-135800</v>
      </c>
      <c r="H17" s="7">
        <v>-4</v>
      </c>
      <c r="I17" s="7">
        <v>5.43</v>
      </c>
      <c r="J17" s="8">
        <v>-1.9E-3</v>
      </c>
      <c r="K17" s="8">
        <v>0</v>
      </c>
    </row>
    <row r="18" spans="2:11">
      <c r="B18" s="6" t="s">
        <v>1133</v>
      </c>
      <c r="C18" s="17">
        <v>330025545</v>
      </c>
      <c r="D18" s="6" t="s">
        <v>563</v>
      </c>
      <c r="E18" s="6" t="s">
        <v>1132</v>
      </c>
      <c r="F18" s="6" t="s">
        <v>103</v>
      </c>
      <c r="G18" s="7">
        <v>-1415500</v>
      </c>
      <c r="H18" s="7">
        <v>-4.3499999999999996</v>
      </c>
      <c r="I18" s="7">
        <v>61.51</v>
      </c>
      <c r="J18" s="8">
        <v>-2.1600000000000001E-2</v>
      </c>
      <c r="K18" s="8">
        <v>0</v>
      </c>
    </row>
    <row r="19" spans="2:11">
      <c r="B19" s="6" t="s">
        <v>1134</v>
      </c>
      <c r="C19" s="17">
        <v>330025644</v>
      </c>
      <c r="D19" s="6" t="s">
        <v>563</v>
      </c>
      <c r="E19" s="6" t="s">
        <v>1135</v>
      </c>
      <c r="F19" s="6" t="s">
        <v>103</v>
      </c>
      <c r="G19" s="7">
        <v>-1975660</v>
      </c>
      <c r="H19" s="7">
        <v>8.59</v>
      </c>
      <c r="I19" s="7">
        <v>-169.74</v>
      </c>
      <c r="J19" s="8">
        <v>5.9499999999999997E-2</v>
      </c>
      <c r="K19" s="8">
        <v>0</v>
      </c>
    </row>
    <row r="20" spans="2:11">
      <c r="B20" s="6" t="s">
        <v>1136</v>
      </c>
      <c r="C20" s="17">
        <v>330025610</v>
      </c>
      <c r="D20" s="6" t="s">
        <v>563</v>
      </c>
      <c r="E20" s="6" t="s">
        <v>1137</v>
      </c>
      <c r="F20" s="6" t="s">
        <v>103</v>
      </c>
      <c r="G20" s="7">
        <v>-2301740</v>
      </c>
      <c r="H20" s="7">
        <v>4.32</v>
      </c>
      <c r="I20" s="7">
        <v>-99.44</v>
      </c>
      <c r="J20" s="8">
        <v>3.49E-2</v>
      </c>
      <c r="K20" s="8">
        <v>0</v>
      </c>
    </row>
    <row r="21" spans="2:11">
      <c r="B21" s="6" t="s">
        <v>1138</v>
      </c>
      <c r="C21" s="17">
        <v>330025453</v>
      </c>
      <c r="D21" s="6" t="s">
        <v>563</v>
      </c>
      <c r="E21" s="6" t="s">
        <v>1139</v>
      </c>
      <c r="F21" s="6" t="s">
        <v>103</v>
      </c>
      <c r="G21" s="7">
        <v>-2061700</v>
      </c>
      <c r="H21" s="7">
        <v>1.61</v>
      </c>
      <c r="I21" s="7">
        <v>-33.119999999999997</v>
      </c>
      <c r="J21" s="8">
        <v>1.1599999999999999E-2</v>
      </c>
      <c r="K21" s="8">
        <v>0</v>
      </c>
    </row>
    <row r="22" spans="2:11">
      <c r="B22" s="6" t="s">
        <v>1140</v>
      </c>
      <c r="C22" s="17">
        <v>330025347</v>
      </c>
      <c r="D22" s="6" t="s">
        <v>563</v>
      </c>
      <c r="E22" s="6" t="s">
        <v>1141</v>
      </c>
      <c r="F22" s="6" t="s">
        <v>103</v>
      </c>
      <c r="G22" s="7">
        <v>-2121400</v>
      </c>
      <c r="H22" s="7">
        <v>-4.8600000000000003</v>
      </c>
      <c r="I22" s="7">
        <v>103.05</v>
      </c>
      <c r="J22" s="8">
        <v>-3.61E-2</v>
      </c>
      <c r="K22" s="8">
        <v>0</v>
      </c>
    </row>
    <row r="23" spans="2:11">
      <c r="B23" s="6" t="s">
        <v>1142</v>
      </c>
      <c r="C23" s="17">
        <v>370003253</v>
      </c>
      <c r="D23" s="6" t="s">
        <v>563</v>
      </c>
      <c r="E23" s="6" t="s">
        <v>1143</v>
      </c>
      <c r="F23" s="6" t="s">
        <v>103</v>
      </c>
      <c r="G23" s="7">
        <v>-3179400</v>
      </c>
      <c r="H23" s="7">
        <v>13.22</v>
      </c>
      <c r="I23" s="7">
        <v>-420.46</v>
      </c>
      <c r="J23" s="8">
        <v>0.1474</v>
      </c>
      <c r="K23" s="8">
        <v>-1E-4</v>
      </c>
    </row>
    <row r="24" spans="2:11">
      <c r="B24" s="6" t="s">
        <v>1144</v>
      </c>
      <c r="C24" s="17">
        <v>370003469</v>
      </c>
      <c r="D24" s="6" t="s">
        <v>563</v>
      </c>
      <c r="E24" s="6" t="s">
        <v>1145</v>
      </c>
      <c r="F24" s="6" t="s">
        <v>103</v>
      </c>
      <c r="G24" s="7">
        <v>-1093700</v>
      </c>
      <c r="H24" s="7">
        <v>3.03</v>
      </c>
      <c r="I24" s="7">
        <v>-33.090000000000003</v>
      </c>
      <c r="J24" s="8">
        <v>1.1599999999999999E-2</v>
      </c>
      <c r="K24" s="8">
        <v>0</v>
      </c>
    </row>
    <row r="25" spans="2:11">
      <c r="B25" s="6" t="s">
        <v>1146</v>
      </c>
      <c r="C25" s="17">
        <v>370003402</v>
      </c>
      <c r="D25" s="6" t="s">
        <v>563</v>
      </c>
      <c r="E25" s="6" t="s">
        <v>1139</v>
      </c>
      <c r="F25" s="6" t="s">
        <v>103</v>
      </c>
      <c r="G25" s="7">
        <v>-1780200</v>
      </c>
      <c r="H25" s="7">
        <v>2.35</v>
      </c>
      <c r="I25" s="7">
        <v>-41.83</v>
      </c>
      <c r="J25" s="8">
        <v>1.47E-2</v>
      </c>
      <c r="K25" s="8">
        <v>0</v>
      </c>
    </row>
    <row r="26" spans="2:11">
      <c r="B26" s="6" t="s">
        <v>1147</v>
      </c>
      <c r="C26" s="17">
        <v>370003501</v>
      </c>
      <c r="D26" s="6" t="s">
        <v>563</v>
      </c>
      <c r="E26" s="6" t="s">
        <v>1</v>
      </c>
      <c r="F26" s="6" t="s">
        <v>103</v>
      </c>
      <c r="G26" s="7">
        <v>-1780200</v>
      </c>
      <c r="H26" s="7">
        <v>1.3</v>
      </c>
      <c r="I26" s="7">
        <v>-23.09</v>
      </c>
      <c r="J26" s="8">
        <v>8.0999999999999996E-3</v>
      </c>
      <c r="K26" s="8">
        <v>0</v>
      </c>
    </row>
    <row r="27" spans="2:11">
      <c r="B27" s="6" t="s">
        <v>1148</v>
      </c>
      <c r="C27" s="17">
        <v>330024522</v>
      </c>
      <c r="D27" s="6" t="s">
        <v>563</v>
      </c>
      <c r="E27" s="6" t="s">
        <v>1149</v>
      </c>
      <c r="F27" s="6" t="s">
        <v>103</v>
      </c>
      <c r="G27" s="7">
        <v>-348400</v>
      </c>
      <c r="H27" s="7">
        <v>22.27</v>
      </c>
      <c r="I27" s="7">
        <v>-77.58</v>
      </c>
      <c r="J27" s="8">
        <v>2.7199999999999998E-2</v>
      </c>
      <c r="K27" s="8">
        <v>0</v>
      </c>
    </row>
    <row r="28" spans="2:11">
      <c r="B28" s="6" t="s">
        <v>1150</v>
      </c>
      <c r="C28" s="17">
        <v>330024464</v>
      </c>
      <c r="D28" s="6" t="s">
        <v>563</v>
      </c>
      <c r="E28" s="6" t="s">
        <v>1151</v>
      </c>
      <c r="F28" s="6" t="s">
        <v>103</v>
      </c>
      <c r="G28" s="7">
        <v>-1168400</v>
      </c>
      <c r="H28" s="7">
        <v>20.47</v>
      </c>
      <c r="I28" s="7">
        <v>-239.17</v>
      </c>
      <c r="J28" s="8">
        <v>8.3799999999999999E-2</v>
      </c>
      <c r="K28" s="8">
        <v>-1E-4</v>
      </c>
    </row>
    <row r="29" spans="2:11">
      <c r="B29" s="6" t="s">
        <v>1152</v>
      </c>
      <c r="C29" s="17">
        <v>330024514</v>
      </c>
      <c r="D29" s="6" t="s">
        <v>563</v>
      </c>
      <c r="E29" s="6" t="s">
        <v>1153</v>
      </c>
      <c r="F29" s="6" t="s">
        <v>103</v>
      </c>
      <c r="G29" s="7">
        <v>-2073700</v>
      </c>
      <c r="H29" s="7">
        <v>19.73</v>
      </c>
      <c r="I29" s="7">
        <v>-409.16</v>
      </c>
      <c r="J29" s="8">
        <v>0.1434</v>
      </c>
      <c r="K29" s="8">
        <v>-1E-4</v>
      </c>
    </row>
    <row r="30" spans="2:11">
      <c r="B30" s="6" t="s">
        <v>1154</v>
      </c>
      <c r="C30" s="17">
        <v>330024597</v>
      </c>
      <c r="D30" s="6" t="s">
        <v>563</v>
      </c>
      <c r="E30" s="6" t="s">
        <v>1155</v>
      </c>
      <c r="F30" s="6" t="s">
        <v>103</v>
      </c>
      <c r="G30" s="7">
        <v>-1511000</v>
      </c>
      <c r="H30" s="7">
        <v>18.84</v>
      </c>
      <c r="I30" s="7">
        <v>-284.67</v>
      </c>
      <c r="J30" s="8">
        <v>9.98E-2</v>
      </c>
      <c r="K30" s="8">
        <v>-1E-4</v>
      </c>
    </row>
    <row r="31" spans="2:11">
      <c r="B31" s="6" t="s">
        <v>1156</v>
      </c>
      <c r="C31" s="17">
        <v>330024605</v>
      </c>
      <c r="D31" s="6" t="s">
        <v>563</v>
      </c>
      <c r="E31" s="6" t="s">
        <v>1155</v>
      </c>
      <c r="F31" s="6" t="s">
        <v>103</v>
      </c>
      <c r="G31" s="7">
        <v>-1376400</v>
      </c>
      <c r="H31" s="7">
        <v>18.739999999999998</v>
      </c>
      <c r="I31" s="7">
        <v>-258</v>
      </c>
      <c r="J31" s="8">
        <v>9.0399999999999994E-2</v>
      </c>
      <c r="K31" s="8">
        <v>-1E-4</v>
      </c>
    </row>
    <row r="32" spans="2:11">
      <c r="B32" s="6" t="s">
        <v>1157</v>
      </c>
      <c r="C32" s="17">
        <v>330024571</v>
      </c>
      <c r="D32" s="6" t="s">
        <v>563</v>
      </c>
      <c r="E32" s="6" t="s">
        <v>1155</v>
      </c>
      <c r="F32" s="6" t="s">
        <v>103</v>
      </c>
      <c r="G32" s="7">
        <v>-639800</v>
      </c>
      <c r="H32" s="7">
        <v>18.61</v>
      </c>
      <c r="I32" s="7">
        <v>-119.08</v>
      </c>
      <c r="J32" s="8">
        <v>4.1700000000000001E-2</v>
      </c>
      <c r="K32" s="8">
        <v>0</v>
      </c>
    </row>
    <row r="33" spans="2:11">
      <c r="B33" s="6" t="s">
        <v>1158</v>
      </c>
      <c r="C33" s="17">
        <v>330024555</v>
      </c>
      <c r="D33" s="6" t="s">
        <v>563</v>
      </c>
      <c r="E33" s="6" t="s">
        <v>1155</v>
      </c>
      <c r="F33" s="6" t="s">
        <v>103</v>
      </c>
      <c r="G33" s="7">
        <v>-1321900</v>
      </c>
      <c r="H33" s="7">
        <v>17.11</v>
      </c>
      <c r="I33" s="7">
        <v>-226.12</v>
      </c>
      <c r="J33" s="8">
        <v>7.9299999999999995E-2</v>
      </c>
      <c r="K33" s="8">
        <v>-1E-4</v>
      </c>
    </row>
    <row r="34" spans="2:11">
      <c r="B34" s="6" t="s">
        <v>1159</v>
      </c>
      <c r="C34" s="17">
        <v>330024969</v>
      </c>
      <c r="D34" s="6" t="s">
        <v>563</v>
      </c>
      <c r="E34" s="6" t="s">
        <v>1160</v>
      </c>
      <c r="F34" s="6" t="s">
        <v>103</v>
      </c>
      <c r="G34" s="7">
        <v>-2272500</v>
      </c>
      <c r="H34" s="7">
        <v>14.3</v>
      </c>
      <c r="I34" s="7">
        <v>-325.01</v>
      </c>
      <c r="J34" s="8">
        <v>0.1139</v>
      </c>
      <c r="K34" s="8">
        <v>-1E-4</v>
      </c>
    </row>
    <row r="35" spans="2:11">
      <c r="B35" s="6" t="s">
        <v>1161</v>
      </c>
      <c r="C35" s="17">
        <v>330025024</v>
      </c>
      <c r="D35" s="6" t="s">
        <v>563</v>
      </c>
      <c r="E35" s="6" t="s">
        <v>1162</v>
      </c>
      <c r="F35" s="6" t="s">
        <v>103</v>
      </c>
      <c r="G35" s="7">
        <v>-1682900</v>
      </c>
      <c r="H35" s="7">
        <v>12.43</v>
      </c>
      <c r="I35" s="7">
        <v>-209.18</v>
      </c>
      <c r="J35" s="8">
        <v>7.3300000000000004E-2</v>
      </c>
      <c r="K35" s="8">
        <v>-1E-4</v>
      </c>
    </row>
    <row r="36" spans="2:11">
      <c r="B36" s="6" t="s">
        <v>1163</v>
      </c>
      <c r="C36" s="17">
        <v>330025115</v>
      </c>
      <c r="D36" s="6" t="s">
        <v>563</v>
      </c>
      <c r="E36" s="6" t="s">
        <v>1164</v>
      </c>
      <c r="F36" s="6" t="s">
        <v>103</v>
      </c>
      <c r="G36" s="7">
        <v>-2931385</v>
      </c>
      <c r="H36" s="7">
        <v>11.75</v>
      </c>
      <c r="I36" s="7">
        <v>-344.5</v>
      </c>
      <c r="J36" s="8">
        <v>0.1208</v>
      </c>
      <c r="K36" s="8">
        <v>-1E-4</v>
      </c>
    </row>
    <row r="37" spans="2:11">
      <c r="B37" s="6" t="s">
        <v>1165</v>
      </c>
      <c r="C37" s="17">
        <v>330026030</v>
      </c>
      <c r="D37" s="6" t="s">
        <v>563</v>
      </c>
      <c r="E37" s="6" t="s">
        <v>1145</v>
      </c>
      <c r="F37" s="6" t="s">
        <v>103</v>
      </c>
      <c r="G37" s="7">
        <v>-687770</v>
      </c>
      <c r="H37" s="7">
        <v>4.91</v>
      </c>
      <c r="I37" s="7">
        <v>-33.76</v>
      </c>
      <c r="J37" s="8">
        <v>1.18E-2</v>
      </c>
      <c r="K37" s="8">
        <v>0</v>
      </c>
    </row>
    <row r="38" spans="2:11">
      <c r="B38" s="6" t="s">
        <v>1166</v>
      </c>
      <c r="C38" s="17">
        <v>330026121</v>
      </c>
      <c r="D38" s="6" t="s">
        <v>563</v>
      </c>
      <c r="E38" s="6" t="s">
        <v>1167</v>
      </c>
      <c r="F38" s="6" t="s">
        <v>103</v>
      </c>
      <c r="G38" s="7">
        <v>-3619150</v>
      </c>
      <c r="H38" s="7">
        <v>3.03</v>
      </c>
      <c r="I38" s="7">
        <v>-109.66</v>
      </c>
      <c r="J38" s="8">
        <v>3.8399999999999997E-2</v>
      </c>
      <c r="K38" s="8">
        <v>0</v>
      </c>
    </row>
    <row r="39" spans="2:11">
      <c r="B39" s="6" t="s">
        <v>1168</v>
      </c>
      <c r="C39" s="17">
        <v>330026147</v>
      </c>
      <c r="D39" s="6" t="s">
        <v>563</v>
      </c>
      <c r="E39" s="6" t="s">
        <v>1167</v>
      </c>
      <c r="F39" s="6" t="s">
        <v>103</v>
      </c>
      <c r="G39" s="7">
        <v>-448390</v>
      </c>
      <c r="H39" s="7">
        <v>3.02</v>
      </c>
      <c r="I39" s="7">
        <v>-13.54</v>
      </c>
      <c r="J39" s="8">
        <v>4.7000000000000002E-3</v>
      </c>
      <c r="K39" s="8">
        <v>0</v>
      </c>
    </row>
    <row r="40" spans="2:11">
      <c r="B40" s="6" t="s">
        <v>1169</v>
      </c>
      <c r="C40" s="17">
        <v>330025586</v>
      </c>
      <c r="D40" s="6" t="s">
        <v>563</v>
      </c>
      <c r="E40" s="6" t="s">
        <v>1137</v>
      </c>
      <c r="F40" s="6" t="s">
        <v>103</v>
      </c>
      <c r="G40" s="7">
        <v>-8792050</v>
      </c>
      <c r="H40" s="7">
        <v>-0.65</v>
      </c>
      <c r="I40" s="7">
        <v>56.98</v>
      </c>
      <c r="J40" s="8">
        <v>-0.02</v>
      </c>
      <c r="K40" s="8">
        <v>0</v>
      </c>
    </row>
    <row r="41" spans="2:11">
      <c r="B41" s="6" t="s">
        <v>1170</v>
      </c>
      <c r="C41" s="17">
        <v>330025842</v>
      </c>
      <c r="D41" s="6" t="s">
        <v>563</v>
      </c>
      <c r="E41" s="6" t="s">
        <v>1171</v>
      </c>
      <c r="F41" s="6" t="s">
        <v>103</v>
      </c>
      <c r="G41" s="7">
        <v>-100300</v>
      </c>
      <c r="H41" s="7">
        <v>-3.08</v>
      </c>
      <c r="I41" s="7">
        <v>3.09</v>
      </c>
      <c r="J41" s="8">
        <v>-1.1000000000000001E-3</v>
      </c>
      <c r="K41" s="8">
        <v>0</v>
      </c>
    </row>
    <row r="42" spans="2:11">
      <c r="B42" s="6" t="s">
        <v>1172</v>
      </c>
      <c r="C42" s="17">
        <v>330025909</v>
      </c>
      <c r="D42" s="6" t="s">
        <v>563</v>
      </c>
      <c r="E42" s="6" t="s">
        <v>1173</v>
      </c>
      <c r="F42" s="6" t="s">
        <v>103</v>
      </c>
      <c r="G42" s="7">
        <v>-4969200</v>
      </c>
      <c r="H42" s="7">
        <v>-3.3</v>
      </c>
      <c r="I42" s="7">
        <v>164.06</v>
      </c>
      <c r="J42" s="8">
        <v>-5.7500000000000002E-2</v>
      </c>
      <c r="K42" s="8">
        <v>0</v>
      </c>
    </row>
    <row r="43" spans="2:11">
      <c r="B43" s="6" t="s">
        <v>1174</v>
      </c>
      <c r="C43" s="17">
        <v>330025859</v>
      </c>
      <c r="D43" s="6" t="s">
        <v>563</v>
      </c>
      <c r="E43" s="6" t="s">
        <v>1171</v>
      </c>
      <c r="F43" s="6" t="s">
        <v>103</v>
      </c>
      <c r="G43" s="7">
        <v>-1598160</v>
      </c>
      <c r="H43" s="7">
        <v>-4.05</v>
      </c>
      <c r="I43" s="7">
        <v>64.790000000000006</v>
      </c>
      <c r="J43" s="8">
        <v>-2.2700000000000001E-2</v>
      </c>
      <c r="K43" s="8">
        <v>0</v>
      </c>
    </row>
    <row r="44" spans="2:11">
      <c r="B44" s="6" t="s">
        <v>1175</v>
      </c>
      <c r="C44" s="17">
        <v>330025255</v>
      </c>
      <c r="D44" s="6" t="s">
        <v>563</v>
      </c>
      <c r="E44" s="6" t="s">
        <v>1176</v>
      </c>
      <c r="F44" s="6" t="s">
        <v>103</v>
      </c>
      <c r="G44" s="7">
        <v>-173400</v>
      </c>
      <c r="H44" s="7">
        <v>3.11</v>
      </c>
      <c r="I44" s="7">
        <v>-5.38</v>
      </c>
      <c r="J44" s="8">
        <v>1.9E-3</v>
      </c>
      <c r="K44" s="8">
        <v>0</v>
      </c>
    </row>
    <row r="45" spans="2:11">
      <c r="B45" s="6" t="s">
        <v>1177</v>
      </c>
      <c r="C45" s="17">
        <v>330025263</v>
      </c>
      <c r="D45" s="6" t="s">
        <v>563</v>
      </c>
      <c r="E45" s="6" t="s">
        <v>1176</v>
      </c>
      <c r="F45" s="6" t="s">
        <v>103</v>
      </c>
      <c r="G45" s="7">
        <v>-1702500</v>
      </c>
      <c r="H45" s="7">
        <v>3.1</v>
      </c>
      <c r="I45" s="7">
        <v>-52.7</v>
      </c>
      <c r="J45" s="8">
        <v>1.8499999999999999E-2</v>
      </c>
      <c r="K45" s="8">
        <v>0</v>
      </c>
    </row>
    <row r="46" spans="2:11">
      <c r="B46" s="6" t="s">
        <v>1178</v>
      </c>
      <c r="C46" s="17">
        <v>330026253</v>
      </c>
      <c r="D46" s="6" t="s">
        <v>563</v>
      </c>
      <c r="E46" s="6" t="s">
        <v>1</v>
      </c>
      <c r="F46" s="6" t="s">
        <v>103</v>
      </c>
      <c r="G46" s="7">
        <v>1551300</v>
      </c>
      <c r="H46" s="7">
        <v>0.47</v>
      </c>
      <c r="I46" s="7">
        <v>7.33</v>
      </c>
      <c r="J46" s="8">
        <v>-2.5999999999999999E-3</v>
      </c>
      <c r="K46" s="8">
        <v>0</v>
      </c>
    </row>
    <row r="47" spans="2:11">
      <c r="B47" s="6" t="s">
        <v>1179</v>
      </c>
      <c r="C47" s="17">
        <v>370003493</v>
      </c>
      <c r="D47" s="6" t="s">
        <v>563</v>
      </c>
      <c r="E47" s="6" t="s">
        <v>1</v>
      </c>
      <c r="F47" s="6" t="s">
        <v>103</v>
      </c>
      <c r="G47" s="7">
        <v>1780200</v>
      </c>
      <c r="H47" s="7">
        <v>1.1200000000000001</v>
      </c>
      <c r="I47" s="7">
        <v>19.940000000000001</v>
      </c>
      <c r="J47" s="8">
        <v>-7.0000000000000001E-3</v>
      </c>
      <c r="K47" s="8">
        <v>0</v>
      </c>
    </row>
    <row r="48" spans="2:11">
      <c r="B48" s="6" t="s">
        <v>1180</v>
      </c>
      <c r="C48" s="17">
        <v>330025081</v>
      </c>
      <c r="D48" s="6" t="s">
        <v>563</v>
      </c>
      <c r="E48" s="6" t="s">
        <v>1181</v>
      </c>
      <c r="F48" s="6" t="s">
        <v>103</v>
      </c>
      <c r="G48" s="7">
        <v>135700</v>
      </c>
      <c r="H48" s="7">
        <v>12.07</v>
      </c>
      <c r="I48" s="7">
        <v>16.38</v>
      </c>
      <c r="J48" s="8">
        <v>-5.7000000000000002E-3</v>
      </c>
      <c r="K48" s="8">
        <v>0</v>
      </c>
    </row>
    <row r="49" spans="2:11">
      <c r="B49" s="6" t="s">
        <v>1182</v>
      </c>
      <c r="C49" s="17">
        <v>330026139</v>
      </c>
      <c r="D49" s="6" t="s">
        <v>563</v>
      </c>
      <c r="E49" s="6" t="s">
        <v>1167</v>
      </c>
      <c r="F49" s="6" t="s">
        <v>103</v>
      </c>
      <c r="G49" s="7">
        <v>3619150</v>
      </c>
      <c r="H49" s="7">
        <v>2.83</v>
      </c>
      <c r="I49" s="7">
        <v>102.54</v>
      </c>
      <c r="J49" s="8">
        <v>-3.5900000000000001E-2</v>
      </c>
      <c r="K49" s="8">
        <v>0</v>
      </c>
    </row>
    <row r="50" spans="2:11">
      <c r="B50" s="6" t="s">
        <v>1183</v>
      </c>
      <c r="C50" s="17">
        <v>330026162</v>
      </c>
      <c r="D50" s="6" t="s">
        <v>563</v>
      </c>
      <c r="E50" s="6" t="s">
        <v>1167</v>
      </c>
      <c r="F50" s="6" t="s">
        <v>103</v>
      </c>
      <c r="G50" s="7">
        <v>5</v>
      </c>
      <c r="H50" s="7">
        <v>2.68</v>
      </c>
      <c r="I50" s="7">
        <v>0</v>
      </c>
      <c r="J50" s="8">
        <v>0</v>
      </c>
      <c r="K50" s="8">
        <v>0</v>
      </c>
    </row>
    <row r="51" spans="2:11">
      <c r="B51" s="6" t="s">
        <v>1184</v>
      </c>
      <c r="C51" s="17">
        <v>330024530</v>
      </c>
      <c r="D51" s="6" t="s">
        <v>563</v>
      </c>
      <c r="E51" s="6" t="s">
        <v>1149</v>
      </c>
      <c r="F51" s="6" t="s">
        <v>103</v>
      </c>
      <c r="G51" s="7">
        <v>5559300</v>
      </c>
      <c r="H51" s="7">
        <v>22.79</v>
      </c>
      <c r="I51" s="7">
        <v>1267.06</v>
      </c>
      <c r="J51" s="8">
        <v>-0.44419999999999998</v>
      </c>
      <c r="K51" s="8">
        <v>4.0000000000000002E-4</v>
      </c>
    </row>
    <row r="52" spans="2:11">
      <c r="B52" s="6" t="s">
        <v>1185</v>
      </c>
      <c r="C52" s="17">
        <v>330024746</v>
      </c>
      <c r="D52" s="6" t="s">
        <v>563</v>
      </c>
      <c r="E52" s="6" t="s">
        <v>1143</v>
      </c>
      <c r="F52" s="6" t="s">
        <v>103</v>
      </c>
      <c r="G52" s="7">
        <v>6450000</v>
      </c>
      <c r="H52" s="7">
        <v>17.5</v>
      </c>
      <c r="I52" s="7">
        <v>1128.45</v>
      </c>
      <c r="J52" s="8">
        <v>-0.39560000000000001</v>
      </c>
      <c r="K52" s="8">
        <v>2.9999999999999997E-4</v>
      </c>
    </row>
    <row r="53" spans="2:11">
      <c r="B53" s="6" t="s">
        <v>1186</v>
      </c>
      <c r="C53" s="17">
        <v>330023482</v>
      </c>
      <c r="D53" s="6" t="s">
        <v>563</v>
      </c>
      <c r="E53" s="6" t="s">
        <v>1187</v>
      </c>
      <c r="F53" s="6" t="s">
        <v>103</v>
      </c>
      <c r="G53" s="7">
        <v>6104100</v>
      </c>
      <c r="H53" s="7">
        <v>17.13</v>
      </c>
      <c r="I53" s="7">
        <v>1045.5999999999999</v>
      </c>
      <c r="J53" s="8">
        <v>-0.36659999999999998</v>
      </c>
      <c r="K53" s="8">
        <v>2.9999999999999997E-4</v>
      </c>
    </row>
    <row r="54" spans="2:11">
      <c r="B54" s="6" t="s">
        <v>1188</v>
      </c>
      <c r="C54" s="17">
        <v>330024258</v>
      </c>
      <c r="D54" s="6" t="s">
        <v>563</v>
      </c>
      <c r="E54" s="6" t="s">
        <v>1189</v>
      </c>
      <c r="F54" s="6" t="s">
        <v>103</v>
      </c>
      <c r="G54" s="7">
        <v>10261920</v>
      </c>
      <c r="H54" s="7">
        <v>15.29</v>
      </c>
      <c r="I54" s="7">
        <v>1568.68</v>
      </c>
      <c r="J54" s="8">
        <v>-0.54990000000000006</v>
      </c>
      <c r="K54" s="8">
        <v>5.0000000000000001E-4</v>
      </c>
    </row>
    <row r="55" spans="2:11">
      <c r="B55" s="6" t="s">
        <v>1190</v>
      </c>
      <c r="C55" s="17">
        <v>330026055</v>
      </c>
      <c r="D55" s="6" t="s">
        <v>563</v>
      </c>
      <c r="E55" s="6" t="s">
        <v>1191</v>
      </c>
      <c r="F55" s="6" t="s">
        <v>103</v>
      </c>
      <c r="G55" s="7">
        <v>3430500</v>
      </c>
      <c r="H55" s="7">
        <v>4.21</v>
      </c>
      <c r="I55" s="7">
        <v>144.58000000000001</v>
      </c>
      <c r="J55" s="8">
        <v>-5.0700000000000002E-2</v>
      </c>
      <c r="K55" s="8">
        <v>0</v>
      </c>
    </row>
    <row r="56" spans="2:11">
      <c r="B56" s="6" t="s">
        <v>1192</v>
      </c>
      <c r="C56" s="17">
        <v>330026154</v>
      </c>
      <c r="D56" s="6" t="s">
        <v>563</v>
      </c>
      <c r="E56" s="6" t="s">
        <v>1167</v>
      </c>
      <c r="F56" s="6" t="s">
        <v>103</v>
      </c>
      <c r="G56" s="7">
        <v>6356300</v>
      </c>
      <c r="H56" s="7">
        <v>2.89</v>
      </c>
      <c r="I56" s="7">
        <v>183.41</v>
      </c>
      <c r="J56" s="8">
        <v>-6.4299999999999996E-2</v>
      </c>
      <c r="K56" s="8">
        <v>1E-4</v>
      </c>
    </row>
    <row r="57" spans="2:11">
      <c r="B57" s="6" t="s">
        <v>1193</v>
      </c>
      <c r="C57" s="17">
        <v>330026220</v>
      </c>
      <c r="D57" s="6" t="s">
        <v>563</v>
      </c>
      <c r="E57" s="6" t="s">
        <v>1</v>
      </c>
      <c r="F57" s="6" t="s">
        <v>103</v>
      </c>
      <c r="G57" s="7">
        <v>2108700</v>
      </c>
      <c r="H57" s="7">
        <v>0.57999999999999996</v>
      </c>
      <c r="I57" s="7">
        <v>12.24</v>
      </c>
      <c r="J57" s="8">
        <v>-4.3E-3</v>
      </c>
      <c r="K57" s="8">
        <v>0</v>
      </c>
    </row>
    <row r="58" spans="2:11">
      <c r="B58" s="6" t="s">
        <v>1194</v>
      </c>
      <c r="C58" s="17">
        <v>330026279</v>
      </c>
      <c r="D58" s="6" t="s">
        <v>563</v>
      </c>
      <c r="E58" s="6" t="s">
        <v>1</v>
      </c>
      <c r="F58" s="6" t="s">
        <v>103</v>
      </c>
      <c r="G58" s="7">
        <v>1979300</v>
      </c>
      <c r="H58" s="7">
        <v>0.56999999999999995</v>
      </c>
      <c r="I58" s="7">
        <v>11.32</v>
      </c>
      <c r="J58" s="8">
        <v>-4.0000000000000001E-3</v>
      </c>
      <c r="K58" s="8">
        <v>0</v>
      </c>
    </row>
    <row r="59" spans="2:11">
      <c r="B59" s="6" t="s">
        <v>1195</v>
      </c>
      <c r="C59" s="17">
        <v>330026048</v>
      </c>
      <c r="D59" s="6" t="s">
        <v>563</v>
      </c>
      <c r="E59" s="6" t="s">
        <v>1145</v>
      </c>
      <c r="F59" s="6" t="s">
        <v>103</v>
      </c>
      <c r="G59" s="7">
        <v>5392600</v>
      </c>
      <c r="H59" s="7">
        <v>-0.41</v>
      </c>
      <c r="I59" s="7">
        <v>-21.93</v>
      </c>
      <c r="J59" s="8">
        <v>7.7000000000000002E-3</v>
      </c>
      <c r="K59" s="8">
        <v>0</v>
      </c>
    </row>
    <row r="60" spans="2:11">
      <c r="B60" s="6" t="s">
        <v>1196</v>
      </c>
      <c r="C60" s="17">
        <v>330025594</v>
      </c>
      <c r="D60" s="6" t="s">
        <v>563</v>
      </c>
      <c r="E60" s="6" t="s">
        <v>1137</v>
      </c>
      <c r="F60" s="6" t="s">
        <v>103</v>
      </c>
      <c r="G60" s="7">
        <v>4556000</v>
      </c>
      <c r="H60" s="7">
        <v>-6.93</v>
      </c>
      <c r="I60" s="7">
        <v>-315.95</v>
      </c>
      <c r="J60" s="8">
        <v>0.1108</v>
      </c>
      <c r="K60" s="8">
        <v>-1E-4</v>
      </c>
    </row>
    <row r="61" spans="2:11">
      <c r="B61" s="6" t="s">
        <v>1197</v>
      </c>
      <c r="C61" s="17">
        <v>330025602</v>
      </c>
      <c r="D61" s="6" t="s">
        <v>563</v>
      </c>
      <c r="E61" s="6" t="s">
        <v>1137</v>
      </c>
      <c r="F61" s="6" t="s">
        <v>103</v>
      </c>
      <c r="G61" s="7">
        <v>4318400</v>
      </c>
      <c r="H61" s="7">
        <v>-7.09</v>
      </c>
      <c r="I61" s="7">
        <v>-306.16000000000003</v>
      </c>
      <c r="J61" s="8">
        <v>0.10730000000000001</v>
      </c>
      <c r="K61" s="8">
        <v>-1E-4</v>
      </c>
    </row>
    <row r="62" spans="2:11">
      <c r="B62" s="6" t="s">
        <v>1198</v>
      </c>
      <c r="C62" s="17">
        <v>330025420</v>
      </c>
      <c r="D62" s="6" t="s">
        <v>563</v>
      </c>
      <c r="E62" s="6" t="s">
        <v>1139</v>
      </c>
      <c r="F62" s="6" t="s">
        <v>103</v>
      </c>
      <c r="G62" s="7">
        <v>8340200</v>
      </c>
      <c r="H62" s="7">
        <v>-7.63</v>
      </c>
      <c r="I62" s="7">
        <v>-635.97</v>
      </c>
      <c r="J62" s="8">
        <v>0.22289999999999999</v>
      </c>
      <c r="K62" s="8">
        <v>-2.0000000000000001E-4</v>
      </c>
    </row>
    <row r="63" spans="2:11">
      <c r="B63" s="6" t="s">
        <v>1199</v>
      </c>
      <c r="C63" s="17">
        <v>330025834</v>
      </c>
      <c r="D63" s="6" t="s">
        <v>563</v>
      </c>
      <c r="E63" s="6" t="s">
        <v>1171</v>
      </c>
      <c r="F63" s="6" t="s">
        <v>103</v>
      </c>
      <c r="G63" s="7">
        <v>1439100</v>
      </c>
      <c r="H63" s="7">
        <v>-9.9700000000000006</v>
      </c>
      <c r="I63" s="7">
        <v>-143.44</v>
      </c>
      <c r="J63" s="8">
        <v>5.0299999999999997E-2</v>
      </c>
      <c r="K63" s="8">
        <v>0</v>
      </c>
    </row>
    <row r="64" spans="2:11">
      <c r="B64" s="6" t="s">
        <v>1200</v>
      </c>
      <c r="C64" s="17">
        <v>330024019</v>
      </c>
      <c r="D64" s="6" t="s">
        <v>563</v>
      </c>
      <c r="E64" s="6" t="s">
        <v>1201</v>
      </c>
      <c r="F64" s="6" t="s">
        <v>103</v>
      </c>
      <c r="G64" s="7">
        <v>-3085670</v>
      </c>
      <c r="H64" s="7">
        <v>-0.88</v>
      </c>
      <c r="I64" s="7">
        <v>27.11</v>
      </c>
      <c r="J64" s="8">
        <v>-9.4999999999999998E-3</v>
      </c>
      <c r="K64" s="8">
        <v>0</v>
      </c>
    </row>
    <row r="65" spans="2:11">
      <c r="B65" s="6" t="s">
        <v>1202</v>
      </c>
      <c r="C65" s="17">
        <v>330024027</v>
      </c>
      <c r="D65" s="6" t="s">
        <v>563</v>
      </c>
      <c r="E65" s="6" t="s">
        <v>1201</v>
      </c>
      <c r="F65" s="6" t="s">
        <v>103</v>
      </c>
      <c r="G65" s="7">
        <v>-20860530</v>
      </c>
      <c r="H65" s="7">
        <v>-0.92</v>
      </c>
      <c r="I65" s="7">
        <v>192.01</v>
      </c>
      <c r="J65" s="8">
        <v>-6.7299999999999999E-2</v>
      </c>
      <c r="K65" s="8">
        <v>1E-4</v>
      </c>
    </row>
    <row r="66" spans="2:11">
      <c r="B66" s="6" t="s">
        <v>1203</v>
      </c>
      <c r="C66" s="17">
        <v>330024035</v>
      </c>
      <c r="D66" s="6" t="s">
        <v>563</v>
      </c>
      <c r="E66" s="6" t="s">
        <v>1201</v>
      </c>
      <c r="F66" s="6" t="s">
        <v>103</v>
      </c>
      <c r="G66" s="7">
        <v>-537400</v>
      </c>
      <c r="H66" s="7">
        <v>4.5599999999999996</v>
      </c>
      <c r="I66" s="7">
        <v>-24.5</v>
      </c>
      <c r="J66" s="8">
        <v>8.6E-3</v>
      </c>
      <c r="K66" s="8">
        <v>0</v>
      </c>
    </row>
    <row r="67" spans="2:11">
      <c r="B67" s="6" t="s">
        <v>1204</v>
      </c>
      <c r="C67" s="17">
        <v>330024050</v>
      </c>
      <c r="D67" s="6" t="s">
        <v>563</v>
      </c>
      <c r="E67" s="6" t="s">
        <v>1201</v>
      </c>
      <c r="F67" s="6" t="s">
        <v>103</v>
      </c>
      <c r="G67" s="7">
        <v>-3197600</v>
      </c>
      <c r="H67" s="7">
        <v>4.5</v>
      </c>
      <c r="I67" s="7">
        <v>-143.87</v>
      </c>
      <c r="J67" s="8">
        <v>5.04E-2</v>
      </c>
      <c r="K67" s="8">
        <v>0</v>
      </c>
    </row>
    <row r="68" spans="2:11">
      <c r="B68" s="6" t="s">
        <v>1205</v>
      </c>
      <c r="C68" s="17">
        <v>370003006</v>
      </c>
      <c r="D68" s="6" t="s">
        <v>563</v>
      </c>
      <c r="E68" s="6" t="s">
        <v>1206</v>
      </c>
      <c r="F68" s="6" t="s">
        <v>103</v>
      </c>
      <c r="G68" s="7">
        <v>-2108700</v>
      </c>
      <c r="H68" s="7">
        <v>15.76</v>
      </c>
      <c r="I68" s="7">
        <v>-332.4</v>
      </c>
      <c r="J68" s="8">
        <v>0.11650000000000001</v>
      </c>
      <c r="K68" s="8">
        <v>-1E-4</v>
      </c>
    </row>
    <row r="69" spans="2:11">
      <c r="B69" s="6" t="s">
        <v>1207</v>
      </c>
      <c r="C69" s="17">
        <v>370003287</v>
      </c>
      <c r="D69" s="6" t="s">
        <v>563</v>
      </c>
      <c r="E69" s="6" t="s">
        <v>1208</v>
      </c>
      <c r="F69" s="6" t="s">
        <v>103</v>
      </c>
      <c r="G69" s="7">
        <v>-3896000</v>
      </c>
      <c r="H69" s="7">
        <v>12.35</v>
      </c>
      <c r="I69" s="7">
        <v>-481.25</v>
      </c>
      <c r="J69" s="8">
        <v>0.16869999999999999</v>
      </c>
      <c r="K69" s="8">
        <v>-1E-4</v>
      </c>
    </row>
    <row r="70" spans="2:11">
      <c r="B70" s="6" t="s">
        <v>1209</v>
      </c>
      <c r="C70" s="17">
        <v>370003311</v>
      </c>
      <c r="D70" s="6" t="s">
        <v>563</v>
      </c>
      <c r="E70" s="6" t="s">
        <v>1164</v>
      </c>
      <c r="F70" s="6" t="s">
        <v>103</v>
      </c>
      <c r="G70" s="7">
        <v>-3780000</v>
      </c>
      <c r="H70" s="7">
        <v>5.58</v>
      </c>
      <c r="I70" s="7">
        <v>-210.79</v>
      </c>
      <c r="J70" s="8">
        <v>7.3899999999999993E-2</v>
      </c>
      <c r="K70" s="8">
        <v>-1E-4</v>
      </c>
    </row>
    <row r="71" spans="2:11">
      <c r="B71" s="6" t="s">
        <v>1210</v>
      </c>
      <c r="C71" s="17">
        <v>370003337</v>
      </c>
      <c r="D71" s="6" t="s">
        <v>563</v>
      </c>
      <c r="E71" s="6" t="s">
        <v>1211</v>
      </c>
      <c r="F71" s="6" t="s">
        <v>103</v>
      </c>
      <c r="G71" s="7">
        <v>-875620</v>
      </c>
      <c r="H71" s="7">
        <v>3.62</v>
      </c>
      <c r="I71" s="7">
        <v>-31.69</v>
      </c>
      <c r="J71" s="8">
        <v>1.11E-2</v>
      </c>
      <c r="K71" s="8">
        <v>0</v>
      </c>
    </row>
    <row r="72" spans="2:11">
      <c r="B72" s="6" t="s">
        <v>1212</v>
      </c>
      <c r="C72" s="17">
        <v>370003360</v>
      </c>
      <c r="D72" s="6" t="s">
        <v>563</v>
      </c>
      <c r="E72" s="6" t="s">
        <v>1141</v>
      </c>
      <c r="F72" s="6" t="s">
        <v>103</v>
      </c>
      <c r="G72" s="7">
        <v>-3998500</v>
      </c>
      <c r="H72" s="7">
        <v>-5.39</v>
      </c>
      <c r="I72" s="7">
        <v>215.47</v>
      </c>
      <c r="J72" s="8">
        <v>-7.5499999999999998E-2</v>
      </c>
      <c r="K72" s="8">
        <v>1E-4</v>
      </c>
    </row>
    <row r="73" spans="2:11">
      <c r="B73" s="6" t="s">
        <v>1213</v>
      </c>
      <c r="C73" s="17">
        <v>370003444</v>
      </c>
      <c r="D73" s="6" t="s">
        <v>563</v>
      </c>
      <c r="E73" s="6" t="s">
        <v>1214</v>
      </c>
      <c r="F73" s="6" t="s">
        <v>103</v>
      </c>
      <c r="G73" s="7">
        <v>-3116000</v>
      </c>
      <c r="H73" s="7">
        <v>-6.5</v>
      </c>
      <c r="I73" s="7">
        <v>202.57</v>
      </c>
      <c r="J73" s="8">
        <v>-7.0999999999999994E-2</v>
      </c>
      <c r="K73" s="8">
        <v>1E-4</v>
      </c>
    </row>
    <row r="74" spans="2:11">
      <c r="B74" s="6" t="s">
        <v>1215</v>
      </c>
      <c r="C74" s="17">
        <v>370003386</v>
      </c>
      <c r="D74" s="6" t="s">
        <v>563</v>
      </c>
      <c r="E74" s="6" t="s">
        <v>1141</v>
      </c>
      <c r="F74" s="6" t="s">
        <v>103</v>
      </c>
      <c r="G74" s="7">
        <v>-3998500</v>
      </c>
      <c r="H74" s="7">
        <v>-9.1999999999999993</v>
      </c>
      <c r="I74" s="7">
        <v>367.81</v>
      </c>
      <c r="J74" s="8">
        <v>-0.12889999999999999</v>
      </c>
      <c r="K74" s="8">
        <v>1E-4</v>
      </c>
    </row>
    <row r="75" spans="2:11">
      <c r="B75" s="6" t="s">
        <v>1216</v>
      </c>
      <c r="C75" s="17">
        <v>330020744</v>
      </c>
      <c r="D75" s="6" t="s">
        <v>563</v>
      </c>
      <c r="E75" s="6" t="s">
        <v>1217</v>
      </c>
      <c r="F75" s="6" t="s">
        <v>103</v>
      </c>
      <c r="G75" s="7">
        <v>-5943800</v>
      </c>
      <c r="H75" s="7">
        <v>22.56</v>
      </c>
      <c r="I75" s="7">
        <v>-1341.13</v>
      </c>
      <c r="J75" s="8">
        <v>0.47020000000000001</v>
      </c>
      <c r="K75" s="8">
        <v>-4.0000000000000002E-4</v>
      </c>
    </row>
    <row r="76" spans="2:11">
      <c r="B76" s="6" t="s">
        <v>1218</v>
      </c>
      <c r="C76" s="17">
        <v>330024092</v>
      </c>
      <c r="D76" s="6" t="s">
        <v>563</v>
      </c>
      <c r="E76" s="6" t="s">
        <v>1219</v>
      </c>
      <c r="F76" s="6" t="s">
        <v>103</v>
      </c>
      <c r="G76" s="7">
        <v>-4357800</v>
      </c>
      <c r="H76" s="7">
        <v>13.98</v>
      </c>
      <c r="I76" s="7">
        <v>-609.4</v>
      </c>
      <c r="J76" s="8">
        <v>0.21360000000000001</v>
      </c>
      <c r="K76" s="8">
        <v>-2.0000000000000001E-4</v>
      </c>
    </row>
    <row r="77" spans="2:11">
      <c r="B77" s="6" t="s">
        <v>1220</v>
      </c>
      <c r="C77" s="17">
        <v>330024100</v>
      </c>
      <c r="D77" s="6" t="s">
        <v>563</v>
      </c>
      <c r="E77" s="6" t="s">
        <v>1219</v>
      </c>
      <c r="F77" s="6" t="s">
        <v>103</v>
      </c>
      <c r="G77" s="7">
        <v>-116000</v>
      </c>
      <c r="H77" s="7">
        <v>13.95</v>
      </c>
      <c r="I77" s="7">
        <v>-16.190000000000001</v>
      </c>
      <c r="J77" s="8">
        <v>5.7000000000000002E-3</v>
      </c>
      <c r="K77" s="8">
        <v>0</v>
      </c>
    </row>
    <row r="78" spans="2:11">
      <c r="B78" s="6" t="s">
        <v>1221</v>
      </c>
      <c r="C78" s="17">
        <v>330022534</v>
      </c>
      <c r="D78" s="6" t="s">
        <v>563</v>
      </c>
      <c r="E78" s="6" t="s">
        <v>1222</v>
      </c>
      <c r="F78" s="6" t="s">
        <v>103</v>
      </c>
      <c r="G78" s="7">
        <v>-4140100</v>
      </c>
      <c r="H78" s="7">
        <v>11.79</v>
      </c>
      <c r="I78" s="7">
        <v>-488.06</v>
      </c>
      <c r="J78" s="8">
        <v>0.1711</v>
      </c>
      <c r="K78" s="8">
        <v>-1E-4</v>
      </c>
    </row>
    <row r="79" spans="2:11">
      <c r="B79" s="6" t="s">
        <v>1223</v>
      </c>
      <c r="C79" s="17">
        <v>330024902</v>
      </c>
      <c r="D79" s="6" t="s">
        <v>563</v>
      </c>
      <c r="E79" s="6" t="s">
        <v>1224</v>
      </c>
      <c r="F79" s="6" t="s">
        <v>103</v>
      </c>
      <c r="G79" s="7">
        <v>-2694000</v>
      </c>
      <c r="H79" s="7">
        <v>10.77</v>
      </c>
      <c r="I79" s="7">
        <v>-290.10000000000002</v>
      </c>
      <c r="J79" s="8">
        <v>0.1017</v>
      </c>
      <c r="K79" s="8">
        <v>-1E-4</v>
      </c>
    </row>
    <row r="80" spans="2:11">
      <c r="B80" s="6" t="s">
        <v>1225</v>
      </c>
      <c r="C80" s="17">
        <v>330024928</v>
      </c>
      <c r="D80" s="6" t="s">
        <v>563</v>
      </c>
      <c r="E80" s="6" t="s">
        <v>1160</v>
      </c>
      <c r="F80" s="6" t="s">
        <v>103</v>
      </c>
      <c r="G80" s="7">
        <v>-2845700</v>
      </c>
      <c r="H80" s="7">
        <v>10.06</v>
      </c>
      <c r="I80" s="7">
        <v>-286.35000000000002</v>
      </c>
      <c r="J80" s="8">
        <v>0.1004</v>
      </c>
      <c r="K80" s="8">
        <v>-1E-4</v>
      </c>
    </row>
    <row r="81" spans="2:11">
      <c r="B81" s="6" t="s">
        <v>1226</v>
      </c>
      <c r="C81" s="17">
        <v>330025032</v>
      </c>
      <c r="D81" s="6" t="s">
        <v>563</v>
      </c>
      <c r="E81" s="6" t="s">
        <v>1227</v>
      </c>
      <c r="F81" s="6" t="s">
        <v>103</v>
      </c>
      <c r="G81" s="7">
        <v>-7867200</v>
      </c>
      <c r="H81" s="7">
        <v>9.0399999999999991</v>
      </c>
      <c r="I81" s="7">
        <v>-711.31</v>
      </c>
      <c r="J81" s="8">
        <v>0.24940000000000001</v>
      </c>
      <c r="K81" s="8">
        <v>-2.0000000000000001E-4</v>
      </c>
    </row>
    <row r="82" spans="2:11">
      <c r="B82" s="6" t="s">
        <v>1228</v>
      </c>
      <c r="C82" s="17">
        <v>330022559</v>
      </c>
      <c r="D82" s="6" t="s">
        <v>563</v>
      </c>
      <c r="E82" s="6" t="s">
        <v>1222</v>
      </c>
      <c r="F82" s="6" t="s">
        <v>103</v>
      </c>
      <c r="G82" s="7">
        <v>-3615600</v>
      </c>
      <c r="H82" s="7">
        <v>10.31</v>
      </c>
      <c r="I82" s="7">
        <v>-372.7</v>
      </c>
      <c r="J82" s="8">
        <v>0.13070000000000001</v>
      </c>
      <c r="K82" s="8">
        <v>-1E-4</v>
      </c>
    </row>
    <row r="83" spans="2:11">
      <c r="B83" s="6" t="s">
        <v>1229</v>
      </c>
      <c r="C83" s="17">
        <v>330024910</v>
      </c>
      <c r="D83" s="6" t="s">
        <v>563</v>
      </c>
      <c r="E83" s="6" t="s">
        <v>1160</v>
      </c>
      <c r="F83" s="6" t="s">
        <v>103</v>
      </c>
      <c r="G83" s="7">
        <v>-2032643</v>
      </c>
      <c r="H83" s="7">
        <v>8.39</v>
      </c>
      <c r="I83" s="7">
        <v>-170.58</v>
      </c>
      <c r="J83" s="8">
        <v>5.9799999999999999E-2</v>
      </c>
      <c r="K83" s="8">
        <v>0</v>
      </c>
    </row>
    <row r="84" spans="2:11">
      <c r="B84" s="6" t="s">
        <v>1230</v>
      </c>
      <c r="C84" s="17">
        <v>330025016</v>
      </c>
      <c r="D84" s="6" t="s">
        <v>563</v>
      </c>
      <c r="E84" s="6" t="s">
        <v>1162</v>
      </c>
      <c r="F84" s="6" t="s">
        <v>103</v>
      </c>
      <c r="G84" s="7">
        <v>-6060600</v>
      </c>
      <c r="H84" s="7">
        <v>6.24</v>
      </c>
      <c r="I84" s="7">
        <v>-378.01</v>
      </c>
      <c r="J84" s="8">
        <v>0.13250000000000001</v>
      </c>
      <c r="K84" s="8">
        <v>-1E-4</v>
      </c>
    </row>
    <row r="85" spans="2:11">
      <c r="B85" s="6" t="s">
        <v>1231</v>
      </c>
      <c r="C85" s="17">
        <v>330025073</v>
      </c>
      <c r="D85" s="6" t="s">
        <v>563</v>
      </c>
      <c r="E85" s="6" t="s">
        <v>1181</v>
      </c>
      <c r="F85" s="6" t="s">
        <v>103</v>
      </c>
      <c r="G85" s="7">
        <v>-580060</v>
      </c>
      <c r="H85" s="7">
        <v>6.99</v>
      </c>
      <c r="I85" s="7">
        <v>-40.54</v>
      </c>
      <c r="J85" s="8">
        <v>1.4200000000000001E-2</v>
      </c>
      <c r="K85" s="8">
        <v>0</v>
      </c>
    </row>
    <row r="86" spans="2:11">
      <c r="B86" s="6" t="s">
        <v>1232</v>
      </c>
      <c r="C86" s="17">
        <v>330025180</v>
      </c>
      <c r="D86" s="6" t="s">
        <v>563</v>
      </c>
      <c r="E86" s="6" t="s">
        <v>1164</v>
      </c>
      <c r="F86" s="6" t="s">
        <v>103</v>
      </c>
      <c r="G86" s="7">
        <v>-2249900</v>
      </c>
      <c r="H86" s="7">
        <v>6.94</v>
      </c>
      <c r="I86" s="7">
        <v>-156.16999999999999</v>
      </c>
      <c r="J86" s="8">
        <v>5.4699999999999999E-2</v>
      </c>
      <c r="K86" s="8">
        <v>0</v>
      </c>
    </row>
    <row r="87" spans="2:11">
      <c r="B87" s="6" t="s">
        <v>1233</v>
      </c>
      <c r="C87" s="17">
        <v>330025057</v>
      </c>
      <c r="D87" s="6" t="s">
        <v>563</v>
      </c>
      <c r="E87" s="6" t="s">
        <v>1181</v>
      </c>
      <c r="F87" s="6" t="s">
        <v>103</v>
      </c>
      <c r="G87" s="7">
        <v>-1488700</v>
      </c>
      <c r="H87" s="7">
        <v>6.43</v>
      </c>
      <c r="I87" s="7">
        <v>-95.65</v>
      </c>
      <c r="J87" s="8">
        <v>3.3500000000000002E-2</v>
      </c>
      <c r="K87" s="8">
        <v>0</v>
      </c>
    </row>
    <row r="88" spans="2:11">
      <c r="B88" s="6" t="s">
        <v>1234</v>
      </c>
      <c r="C88" s="17">
        <v>330025149</v>
      </c>
      <c r="D88" s="6" t="s">
        <v>563</v>
      </c>
      <c r="E88" s="6" t="s">
        <v>1164</v>
      </c>
      <c r="F88" s="6" t="s">
        <v>103</v>
      </c>
      <c r="G88" s="7">
        <v>-4511600</v>
      </c>
      <c r="H88" s="7">
        <v>4.7</v>
      </c>
      <c r="I88" s="7">
        <v>-211.85</v>
      </c>
      <c r="J88" s="8">
        <v>7.4300000000000005E-2</v>
      </c>
      <c r="K88" s="8">
        <v>-1E-4</v>
      </c>
    </row>
    <row r="89" spans="2:11">
      <c r="B89" s="6" t="s">
        <v>1235</v>
      </c>
      <c r="C89" s="17">
        <v>330025206</v>
      </c>
      <c r="D89" s="6" t="s">
        <v>563</v>
      </c>
      <c r="E89" s="6" t="s">
        <v>1236</v>
      </c>
      <c r="F89" s="6" t="s">
        <v>103</v>
      </c>
      <c r="G89" s="7">
        <v>-2768500</v>
      </c>
      <c r="H89" s="7">
        <v>2.96</v>
      </c>
      <c r="I89" s="7">
        <v>-81.95</v>
      </c>
      <c r="J89" s="8">
        <v>2.87E-2</v>
      </c>
      <c r="K89" s="8">
        <v>0</v>
      </c>
    </row>
    <row r="90" spans="2:11">
      <c r="B90" s="6" t="s">
        <v>1237</v>
      </c>
      <c r="C90" s="17">
        <v>330026238</v>
      </c>
      <c r="D90" s="6" t="s">
        <v>563</v>
      </c>
      <c r="E90" s="6" t="s">
        <v>1</v>
      </c>
      <c r="F90" s="6" t="s">
        <v>103</v>
      </c>
      <c r="G90" s="7">
        <v>-2108700</v>
      </c>
      <c r="H90" s="7">
        <v>0.68</v>
      </c>
      <c r="I90" s="7">
        <v>-14.31</v>
      </c>
      <c r="J90" s="8">
        <v>5.0000000000000001E-3</v>
      </c>
      <c r="K90" s="8">
        <v>0</v>
      </c>
    </row>
    <row r="91" spans="2:11">
      <c r="B91" s="6" t="s">
        <v>1238</v>
      </c>
      <c r="C91" s="17">
        <v>330026287</v>
      </c>
      <c r="D91" s="6" t="s">
        <v>563</v>
      </c>
      <c r="E91" s="6" t="s">
        <v>1</v>
      </c>
      <c r="F91" s="6" t="s">
        <v>103</v>
      </c>
      <c r="G91" s="7">
        <v>-1979300</v>
      </c>
      <c r="H91" s="7">
        <v>0.64</v>
      </c>
      <c r="I91" s="7">
        <v>-12.64</v>
      </c>
      <c r="J91" s="8">
        <v>4.4000000000000003E-3</v>
      </c>
      <c r="K91" s="8">
        <v>0</v>
      </c>
    </row>
    <row r="92" spans="2:11">
      <c r="B92" s="6" t="s">
        <v>1239</v>
      </c>
      <c r="C92" s="17">
        <v>330025719</v>
      </c>
      <c r="D92" s="6" t="s">
        <v>563</v>
      </c>
      <c r="E92" s="6" t="s">
        <v>1240</v>
      </c>
      <c r="F92" s="6" t="s">
        <v>103</v>
      </c>
      <c r="G92" s="7">
        <v>-2187000</v>
      </c>
      <c r="H92" s="7">
        <v>-3.19</v>
      </c>
      <c r="I92" s="7">
        <v>69.8</v>
      </c>
      <c r="J92" s="8">
        <v>-2.4500000000000001E-2</v>
      </c>
      <c r="K92" s="8">
        <v>0</v>
      </c>
    </row>
    <row r="93" spans="2:11">
      <c r="B93" s="6" t="s">
        <v>1241</v>
      </c>
      <c r="C93" s="17">
        <v>330025396</v>
      </c>
      <c r="D93" s="6" t="s">
        <v>563</v>
      </c>
      <c r="E93" s="6" t="s">
        <v>1242</v>
      </c>
      <c r="F93" s="6" t="s">
        <v>103</v>
      </c>
      <c r="G93" s="7">
        <v>-3257200</v>
      </c>
      <c r="H93" s="7">
        <v>-3.3</v>
      </c>
      <c r="I93" s="7">
        <v>107.62</v>
      </c>
      <c r="J93" s="8">
        <v>-3.7699999999999997E-2</v>
      </c>
      <c r="K93" s="8">
        <v>0</v>
      </c>
    </row>
    <row r="94" spans="2:11">
      <c r="B94" s="6" t="s">
        <v>1243</v>
      </c>
      <c r="C94" s="17">
        <v>330025974</v>
      </c>
      <c r="D94" s="6" t="s">
        <v>563</v>
      </c>
      <c r="E94" s="6" t="s">
        <v>1244</v>
      </c>
      <c r="F94" s="6" t="s">
        <v>103</v>
      </c>
      <c r="G94" s="7">
        <v>-6750300</v>
      </c>
      <c r="H94" s="7">
        <v>-3.34</v>
      </c>
      <c r="I94" s="7">
        <v>225.73</v>
      </c>
      <c r="J94" s="8">
        <v>-7.9100000000000004E-2</v>
      </c>
      <c r="K94" s="8">
        <v>1E-4</v>
      </c>
    </row>
    <row r="95" spans="2:11">
      <c r="B95" s="6" t="s">
        <v>1245</v>
      </c>
      <c r="C95" s="17">
        <v>330025560</v>
      </c>
      <c r="D95" s="6" t="s">
        <v>563</v>
      </c>
      <c r="E95" s="6" t="s">
        <v>1246</v>
      </c>
      <c r="F95" s="6" t="s">
        <v>103</v>
      </c>
      <c r="G95" s="7">
        <v>-1350480</v>
      </c>
      <c r="H95" s="7">
        <v>-5.38</v>
      </c>
      <c r="I95" s="7">
        <v>72.63</v>
      </c>
      <c r="J95" s="8">
        <v>-2.5499999999999998E-2</v>
      </c>
      <c r="K95" s="8">
        <v>0</v>
      </c>
    </row>
    <row r="96" spans="2:11">
      <c r="B96" s="6" t="s">
        <v>1247</v>
      </c>
      <c r="C96" s="17">
        <v>330025321</v>
      </c>
      <c r="D96" s="6" t="s">
        <v>563</v>
      </c>
      <c r="E96" s="6" t="s">
        <v>1141</v>
      </c>
      <c r="F96" s="6" t="s">
        <v>103</v>
      </c>
      <c r="G96" s="7">
        <v>-3618100</v>
      </c>
      <c r="H96" s="7">
        <v>-5.15</v>
      </c>
      <c r="I96" s="7">
        <v>186.37</v>
      </c>
      <c r="J96" s="8">
        <v>-6.5299999999999997E-2</v>
      </c>
      <c r="K96" s="8">
        <v>1E-4</v>
      </c>
    </row>
    <row r="97" spans="2:11">
      <c r="B97" s="6" t="s">
        <v>1248</v>
      </c>
      <c r="C97" s="17">
        <v>330025941</v>
      </c>
      <c r="D97" s="6" t="s">
        <v>563</v>
      </c>
      <c r="E97" s="6" t="s">
        <v>1173</v>
      </c>
      <c r="F97" s="6" t="s">
        <v>103</v>
      </c>
      <c r="G97" s="7">
        <v>-5786000</v>
      </c>
      <c r="H97" s="7">
        <v>-5.52</v>
      </c>
      <c r="I97" s="7">
        <v>319.38</v>
      </c>
      <c r="J97" s="8">
        <v>-0.112</v>
      </c>
      <c r="K97" s="8">
        <v>1E-4</v>
      </c>
    </row>
    <row r="98" spans="2:11">
      <c r="B98" s="6" t="s">
        <v>1249</v>
      </c>
      <c r="C98" s="17">
        <v>330025750</v>
      </c>
      <c r="D98" s="6" t="s">
        <v>563</v>
      </c>
      <c r="E98" s="6" t="s">
        <v>1250</v>
      </c>
      <c r="F98" s="6" t="s">
        <v>103</v>
      </c>
      <c r="G98" s="7">
        <v>-1908600</v>
      </c>
      <c r="H98" s="7">
        <v>-5.82</v>
      </c>
      <c r="I98" s="7">
        <v>111.09</v>
      </c>
      <c r="J98" s="8">
        <v>-3.8899999999999997E-2</v>
      </c>
      <c r="K98" s="8">
        <v>0</v>
      </c>
    </row>
    <row r="99" spans="2:11">
      <c r="B99" s="6" t="s">
        <v>1251</v>
      </c>
      <c r="C99" s="17">
        <v>330025628</v>
      </c>
      <c r="D99" s="6" t="s">
        <v>563</v>
      </c>
      <c r="E99" s="6" t="s">
        <v>1137</v>
      </c>
      <c r="F99" s="6" t="s">
        <v>103</v>
      </c>
      <c r="G99" s="7">
        <v>-2309860</v>
      </c>
      <c r="H99" s="7">
        <v>-7.28</v>
      </c>
      <c r="I99" s="7">
        <v>168.12</v>
      </c>
      <c r="J99" s="8">
        <v>-5.8900000000000001E-2</v>
      </c>
      <c r="K99" s="8">
        <v>0</v>
      </c>
    </row>
    <row r="100" spans="2:11">
      <c r="B100" s="6" t="s">
        <v>1252</v>
      </c>
      <c r="C100" s="17">
        <v>330025313</v>
      </c>
      <c r="D100" s="6" t="s">
        <v>563</v>
      </c>
      <c r="E100" s="6" t="s">
        <v>1141</v>
      </c>
      <c r="F100" s="6" t="s">
        <v>103</v>
      </c>
      <c r="G100" s="7">
        <v>-5997800</v>
      </c>
      <c r="H100" s="7">
        <v>-8.6300000000000008</v>
      </c>
      <c r="I100" s="7">
        <v>517.48</v>
      </c>
      <c r="J100" s="8">
        <v>-0.18140000000000001</v>
      </c>
      <c r="K100" s="8">
        <v>2.0000000000000001E-4</v>
      </c>
    </row>
    <row r="101" spans="2:11">
      <c r="B101" s="6" t="s">
        <v>1253</v>
      </c>
      <c r="C101" s="17">
        <v>330025289</v>
      </c>
      <c r="D101" s="6" t="s">
        <v>563</v>
      </c>
      <c r="E101" s="6" t="s">
        <v>1141</v>
      </c>
      <c r="F101" s="6" t="s">
        <v>103</v>
      </c>
      <c r="G101" s="7">
        <v>-5997800</v>
      </c>
      <c r="H101" s="7">
        <v>-8.26</v>
      </c>
      <c r="I101" s="7">
        <v>495.21</v>
      </c>
      <c r="J101" s="8">
        <v>-0.1736</v>
      </c>
      <c r="K101" s="8">
        <v>1E-4</v>
      </c>
    </row>
    <row r="102" spans="2:11">
      <c r="B102" s="13" t="s">
        <v>1125</v>
      </c>
      <c r="C102" s="14"/>
      <c r="D102" s="13"/>
      <c r="E102" s="13"/>
      <c r="F102" s="13"/>
      <c r="G102" s="15">
        <v>-3869000</v>
      </c>
      <c r="I102" s="15">
        <v>-1551.72</v>
      </c>
      <c r="J102" s="16">
        <v>0.54400000000000004</v>
      </c>
      <c r="K102" s="16">
        <v>-5.0000000000000001E-4</v>
      </c>
    </row>
    <row r="103" spans="2:11">
      <c r="B103" s="6" t="s">
        <v>1254</v>
      </c>
      <c r="C103" s="17">
        <v>330024654</v>
      </c>
      <c r="D103" s="6" t="s">
        <v>563</v>
      </c>
      <c r="E103" s="6" t="s">
        <v>1255</v>
      </c>
      <c r="F103" s="6" t="s">
        <v>49</v>
      </c>
      <c r="G103" s="7">
        <v>5661000</v>
      </c>
      <c r="H103" s="7">
        <v>-0.03</v>
      </c>
      <c r="I103" s="7">
        <v>-7.36</v>
      </c>
      <c r="J103" s="8">
        <v>2.5999999999999999E-3</v>
      </c>
      <c r="K103" s="8">
        <v>0</v>
      </c>
    </row>
    <row r="104" spans="2:11">
      <c r="B104" s="6" t="s">
        <v>1256</v>
      </c>
      <c r="C104" s="17">
        <v>330024415</v>
      </c>
      <c r="D104" s="6" t="s">
        <v>563</v>
      </c>
      <c r="E104" s="6" t="s">
        <v>1257</v>
      </c>
      <c r="F104" s="6" t="s">
        <v>44</v>
      </c>
      <c r="G104" s="7">
        <v>-9530000</v>
      </c>
      <c r="H104" s="7">
        <v>4.5199999999999996</v>
      </c>
      <c r="I104" s="7">
        <v>-1544.36</v>
      </c>
      <c r="J104" s="8">
        <v>0.54139999999999999</v>
      </c>
      <c r="K104" s="8">
        <v>-5.0000000000000001E-4</v>
      </c>
    </row>
    <row r="105" spans="2:11">
      <c r="B105" s="13" t="s">
        <v>561</v>
      </c>
      <c r="C105" s="14"/>
      <c r="D105" s="13"/>
      <c r="E105" s="13"/>
      <c r="F105" s="13"/>
      <c r="G105" s="15">
        <v>-110908747.90000001</v>
      </c>
      <c r="I105" s="15">
        <v>-26.55</v>
      </c>
      <c r="J105" s="16">
        <v>9.2999999999999992E-3</v>
      </c>
      <c r="K105" s="16">
        <v>0</v>
      </c>
    </row>
    <row r="106" spans="2:11">
      <c r="B106" s="6" t="s">
        <v>1258</v>
      </c>
      <c r="C106" s="17">
        <v>360001168</v>
      </c>
      <c r="D106" s="6" t="s">
        <v>563</v>
      </c>
      <c r="E106" s="6" t="s">
        <v>1259</v>
      </c>
      <c r="F106" s="6" t="s">
        <v>103</v>
      </c>
      <c r="G106" s="7">
        <v>-8410000</v>
      </c>
      <c r="H106" s="7">
        <v>-0.55000000000000004</v>
      </c>
      <c r="I106" s="7">
        <v>46.59</v>
      </c>
      <c r="J106" s="8">
        <v>-1.6299999999999999E-2</v>
      </c>
      <c r="K106" s="8">
        <v>0</v>
      </c>
    </row>
    <row r="107" spans="2:11">
      <c r="B107" s="6" t="s">
        <v>1260</v>
      </c>
      <c r="C107" s="17">
        <v>370002537</v>
      </c>
      <c r="D107" s="6" t="s">
        <v>563</v>
      </c>
      <c r="E107" s="6" t="s">
        <v>1261</v>
      </c>
      <c r="F107" s="6" t="s">
        <v>103</v>
      </c>
      <c r="G107" s="7">
        <v>-5135700</v>
      </c>
      <c r="H107" s="7">
        <v>1.02</v>
      </c>
      <c r="I107" s="7">
        <v>-52.32</v>
      </c>
      <c r="J107" s="8">
        <v>1.83E-2</v>
      </c>
      <c r="K107" s="8">
        <v>0</v>
      </c>
    </row>
    <row r="108" spans="2:11">
      <c r="B108" s="6" t="s">
        <v>1262</v>
      </c>
      <c r="C108" s="17">
        <v>370002487</v>
      </c>
      <c r="D108" s="6" t="s">
        <v>563</v>
      </c>
      <c r="E108" s="6" t="s">
        <v>1263</v>
      </c>
      <c r="F108" s="6" t="s">
        <v>103</v>
      </c>
      <c r="G108" s="7">
        <v>-5053200</v>
      </c>
      <c r="H108" s="7">
        <v>-0.9</v>
      </c>
      <c r="I108" s="7">
        <v>45.37</v>
      </c>
      <c r="J108" s="8">
        <v>-1.5900000000000001E-2</v>
      </c>
      <c r="K108" s="8">
        <v>0</v>
      </c>
    </row>
    <row r="109" spans="2:11">
      <c r="B109" s="6" t="s">
        <v>1264</v>
      </c>
      <c r="C109" s="17">
        <v>370002529</v>
      </c>
      <c r="D109" s="6" t="s">
        <v>563</v>
      </c>
      <c r="E109" s="6" t="s">
        <v>1261</v>
      </c>
      <c r="F109" s="6" t="s">
        <v>103</v>
      </c>
      <c r="G109" s="7">
        <v>-5289800</v>
      </c>
      <c r="H109" s="7">
        <v>-0.62</v>
      </c>
      <c r="I109" s="7">
        <v>32.9</v>
      </c>
      <c r="J109" s="8">
        <v>-1.15E-2</v>
      </c>
      <c r="K109" s="8">
        <v>0</v>
      </c>
    </row>
    <row r="110" spans="2:11">
      <c r="B110" s="6" t="s">
        <v>1265</v>
      </c>
      <c r="C110" s="17">
        <v>370002479</v>
      </c>
      <c r="D110" s="6" t="s">
        <v>563</v>
      </c>
      <c r="E110" s="6" t="s">
        <v>1266</v>
      </c>
      <c r="F110" s="6" t="s">
        <v>103</v>
      </c>
      <c r="G110" s="7">
        <v>-8421900</v>
      </c>
      <c r="H110" s="7">
        <v>-0.89</v>
      </c>
      <c r="I110" s="7">
        <v>75.2</v>
      </c>
      <c r="J110" s="8">
        <v>-2.64E-2</v>
      </c>
      <c r="K110" s="8">
        <v>0</v>
      </c>
    </row>
    <row r="111" spans="2:11">
      <c r="B111" s="6" t="s">
        <v>1267</v>
      </c>
      <c r="C111" s="17">
        <v>370002461</v>
      </c>
      <c r="D111" s="6" t="s">
        <v>563</v>
      </c>
      <c r="E111" s="6" t="s">
        <v>1268</v>
      </c>
      <c r="F111" s="6" t="s">
        <v>103</v>
      </c>
      <c r="G111" s="7">
        <v>-4913000</v>
      </c>
      <c r="H111" s="7">
        <v>0.87</v>
      </c>
      <c r="I111" s="7">
        <v>-42.84</v>
      </c>
      <c r="J111" s="8">
        <v>1.4999999999999999E-2</v>
      </c>
      <c r="K111" s="8">
        <v>0</v>
      </c>
    </row>
    <row r="112" spans="2:11">
      <c r="B112" s="6" t="s">
        <v>1267</v>
      </c>
      <c r="C112" s="17">
        <v>370002438</v>
      </c>
      <c r="D112" s="6" t="s">
        <v>563</v>
      </c>
      <c r="E112" s="6" t="s">
        <v>1269</v>
      </c>
      <c r="F112" s="6" t="s">
        <v>103</v>
      </c>
      <c r="G112" s="7">
        <v>-9510000</v>
      </c>
      <c r="H112" s="7">
        <v>1.59</v>
      </c>
      <c r="I112" s="7">
        <v>-150.97999999999999</v>
      </c>
      <c r="J112" s="8">
        <v>5.2900000000000003E-2</v>
      </c>
      <c r="K112" s="8">
        <v>0</v>
      </c>
    </row>
    <row r="113" spans="2:11">
      <c r="B113" s="6" t="s">
        <v>1270</v>
      </c>
      <c r="C113" s="17">
        <v>360000632</v>
      </c>
      <c r="D113" s="6" t="s">
        <v>563</v>
      </c>
      <c r="E113" s="6" t="s">
        <v>1271</v>
      </c>
      <c r="F113" s="6" t="s">
        <v>44</v>
      </c>
      <c r="G113" s="7">
        <v>-36317000</v>
      </c>
      <c r="H113" s="7">
        <v>0.06</v>
      </c>
      <c r="I113" s="7">
        <v>-83.82</v>
      </c>
      <c r="J113" s="8">
        <v>2.9399999999999999E-2</v>
      </c>
      <c r="K113" s="8">
        <v>0</v>
      </c>
    </row>
    <row r="114" spans="2:11">
      <c r="B114" s="6" t="s">
        <v>1272</v>
      </c>
      <c r="C114" s="17">
        <v>360000624</v>
      </c>
      <c r="D114" s="6" t="s">
        <v>563</v>
      </c>
      <c r="E114" s="6" t="s">
        <v>1273</v>
      </c>
      <c r="F114" s="30" t="s">
        <v>103</v>
      </c>
      <c r="G114" s="7">
        <v>1214852.1000000001</v>
      </c>
      <c r="H114" s="7">
        <v>1.76</v>
      </c>
      <c r="I114" s="7">
        <v>94.54</v>
      </c>
      <c r="J114" s="8">
        <v>-3.3099999999999997E-2</v>
      </c>
      <c r="K114" s="8">
        <v>0</v>
      </c>
    </row>
    <row r="115" spans="2:11">
      <c r="B115" s="6" t="s">
        <v>1274</v>
      </c>
      <c r="C115" s="17">
        <v>360000616</v>
      </c>
      <c r="D115" s="6" t="s">
        <v>563</v>
      </c>
      <c r="E115" s="6" t="s">
        <v>1275</v>
      </c>
      <c r="F115" s="6" t="s">
        <v>44</v>
      </c>
      <c r="G115" s="7">
        <v>-29073000</v>
      </c>
      <c r="H115" s="7">
        <v>-0.01</v>
      </c>
      <c r="I115" s="7">
        <v>8.81</v>
      </c>
      <c r="J115" s="8">
        <v>-3.0999999999999999E-3</v>
      </c>
      <c r="K115" s="8">
        <v>0</v>
      </c>
    </row>
    <row r="116" spans="2:11">
      <c r="B116" s="13" t="s">
        <v>505</v>
      </c>
      <c r="C116" s="14"/>
      <c r="D116" s="13"/>
      <c r="E116" s="13"/>
      <c r="F116" s="13"/>
      <c r="G116" s="15">
        <v>0</v>
      </c>
      <c r="I116" s="15">
        <v>0</v>
      </c>
      <c r="J116" s="16">
        <v>0</v>
      </c>
      <c r="K116" s="16">
        <v>0</v>
      </c>
    </row>
    <row r="117" spans="2:11">
      <c r="B117" s="3" t="s">
        <v>1276</v>
      </c>
      <c r="C117" s="12"/>
      <c r="D117" s="3"/>
      <c r="E117" s="3"/>
      <c r="F117" s="3"/>
      <c r="G117" s="9">
        <v>48189390.200000003</v>
      </c>
      <c r="I117" s="9">
        <v>942.08</v>
      </c>
      <c r="J117" s="10">
        <v>-0.33029999999999998</v>
      </c>
      <c r="K117" s="10">
        <v>2.9999999999999997E-4</v>
      </c>
    </row>
    <row r="118" spans="2:11">
      <c r="B118" s="13" t="s">
        <v>559</v>
      </c>
      <c r="C118" s="14"/>
      <c r="D118" s="13"/>
      <c r="E118" s="13"/>
      <c r="F118" s="13"/>
      <c r="G118" s="15">
        <v>48189390.200000003</v>
      </c>
      <c r="I118" s="15">
        <v>942.08</v>
      </c>
      <c r="J118" s="16">
        <v>-0.33029999999999998</v>
      </c>
      <c r="K118" s="16">
        <v>2.9999999999999997E-4</v>
      </c>
    </row>
    <row r="119" spans="2:11">
      <c r="B119" s="6" t="s">
        <v>1277</v>
      </c>
      <c r="C119" s="17">
        <v>360001408</v>
      </c>
      <c r="D119" s="6" t="s">
        <v>563</v>
      </c>
      <c r="E119" s="6" t="s">
        <v>1219</v>
      </c>
      <c r="F119" s="6" t="s">
        <v>44</v>
      </c>
      <c r="G119" s="7">
        <v>3119811.2</v>
      </c>
      <c r="H119" s="7">
        <v>7.75</v>
      </c>
      <c r="I119" s="7">
        <v>866.91</v>
      </c>
      <c r="J119" s="8">
        <v>-0.3039</v>
      </c>
      <c r="K119" s="8">
        <v>2.9999999999999997E-4</v>
      </c>
    </row>
    <row r="120" spans="2:11">
      <c r="B120" s="6" t="s">
        <v>1278</v>
      </c>
      <c r="C120" s="17">
        <v>360001325</v>
      </c>
      <c r="D120" s="6" t="s">
        <v>563</v>
      </c>
      <c r="E120" s="6" t="s">
        <v>1279</v>
      </c>
      <c r="F120" s="6" t="s">
        <v>44</v>
      </c>
      <c r="G120" s="7">
        <v>3366487.3</v>
      </c>
      <c r="H120" s="7">
        <v>5.41</v>
      </c>
      <c r="I120" s="7">
        <v>652.55999999999995</v>
      </c>
      <c r="J120" s="8">
        <v>-0.2288</v>
      </c>
      <c r="K120" s="8">
        <v>2.0000000000000001E-4</v>
      </c>
    </row>
    <row r="121" spans="2:11">
      <c r="B121" s="6" t="s">
        <v>1280</v>
      </c>
      <c r="C121" s="17">
        <v>360001283</v>
      </c>
      <c r="D121" s="6" t="s">
        <v>563</v>
      </c>
      <c r="E121" s="6" t="s">
        <v>1281</v>
      </c>
      <c r="F121" s="6" t="s">
        <v>44</v>
      </c>
      <c r="G121" s="7">
        <v>6398256.1100000003</v>
      </c>
      <c r="H121" s="7">
        <v>-2.88</v>
      </c>
      <c r="I121" s="7">
        <v>-661.39</v>
      </c>
      <c r="J121" s="8">
        <v>0.2319</v>
      </c>
      <c r="K121" s="8">
        <v>-2.0000000000000001E-4</v>
      </c>
    </row>
    <row r="122" spans="2:11">
      <c r="B122" s="6" t="s">
        <v>1282</v>
      </c>
      <c r="C122" s="17">
        <v>360001291</v>
      </c>
      <c r="D122" s="6" t="s">
        <v>563</v>
      </c>
      <c r="E122" s="6" t="s">
        <v>1281</v>
      </c>
      <c r="F122" s="6" t="s">
        <v>44</v>
      </c>
      <c r="G122" s="7">
        <v>4584815.5</v>
      </c>
      <c r="H122" s="7">
        <v>-0.63</v>
      </c>
      <c r="I122" s="7">
        <v>-104.2</v>
      </c>
      <c r="J122" s="8">
        <v>3.6499999999999998E-2</v>
      </c>
      <c r="K122" s="8">
        <v>0</v>
      </c>
    </row>
    <row r="123" spans="2:11">
      <c r="B123" s="6" t="s">
        <v>1283</v>
      </c>
      <c r="C123" s="17">
        <v>370002578</v>
      </c>
      <c r="D123" s="6" t="s">
        <v>563</v>
      </c>
      <c r="E123" s="6" t="s">
        <v>1284</v>
      </c>
      <c r="F123" s="6" t="s">
        <v>44</v>
      </c>
      <c r="G123" s="7">
        <v>9514573.2300000004</v>
      </c>
      <c r="H123" s="7">
        <v>0.63</v>
      </c>
      <c r="I123" s="7">
        <v>213.65</v>
      </c>
      <c r="J123" s="8">
        <v>-7.4899999999999994E-2</v>
      </c>
      <c r="K123" s="8">
        <v>1E-4</v>
      </c>
    </row>
    <row r="124" spans="2:11">
      <c r="B124" s="6" t="s">
        <v>1285</v>
      </c>
      <c r="C124" s="17">
        <v>360001341</v>
      </c>
      <c r="D124" s="6" t="s">
        <v>563</v>
      </c>
      <c r="E124" s="6" t="s">
        <v>1286</v>
      </c>
      <c r="F124" s="6" t="s">
        <v>44</v>
      </c>
      <c r="G124" s="7">
        <v>2749000.76</v>
      </c>
      <c r="H124" s="7">
        <v>-9.57</v>
      </c>
      <c r="I124" s="7">
        <v>-943.69</v>
      </c>
      <c r="J124" s="8">
        <v>0.33079999999999998</v>
      </c>
      <c r="K124" s="8">
        <v>-2.9999999999999997E-4</v>
      </c>
    </row>
    <row r="125" spans="2:11">
      <c r="B125" s="6" t="s">
        <v>1287</v>
      </c>
      <c r="C125" s="17">
        <v>360001424</v>
      </c>
      <c r="D125" s="6" t="s">
        <v>563</v>
      </c>
      <c r="E125" s="6" t="s">
        <v>1219</v>
      </c>
      <c r="F125" s="6" t="s">
        <v>44</v>
      </c>
      <c r="G125" s="7">
        <v>3971554.61</v>
      </c>
      <c r="H125" s="7">
        <v>5.55</v>
      </c>
      <c r="I125" s="7">
        <v>790.86</v>
      </c>
      <c r="J125" s="8">
        <v>-0.2772</v>
      </c>
      <c r="K125" s="8">
        <v>2.0000000000000001E-4</v>
      </c>
    </row>
    <row r="126" spans="2:11">
      <c r="B126" s="6" t="s">
        <v>1288</v>
      </c>
      <c r="C126" s="17">
        <v>360001358</v>
      </c>
      <c r="D126" s="6" t="s">
        <v>563</v>
      </c>
      <c r="E126" s="6" t="s">
        <v>1289</v>
      </c>
      <c r="F126" s="6" t="s">
        <v>44</v>
      </c>
      <c r="G126" s="7">
        <v>4842339.21</v>
      </c>
      <c r="H126" s="7">
        <v>25.59</v>
      </c>
      <c r="I126" s="7">
        <v>4444.01</v>
      </c>
      <c r="J126" s="8">
        <v>-1.5579000000000001</v>
      </c>
      <c r="K126" s="8">
        <v>1.2999999999999999E-3</v>
      </c>
    </row>
    <row r="127" spans="2:11">
      <c r="B127" s="6" t="s">
        <v>1290</v>
      </c>
      <c r="C127" s="17">
        <v>360001366</v>
      </c>
      <c r="D127" s="6" t="s">
        <v>563</v>
      </c>
      <c r="E127" s="6" t="s">
        <v>1291</v>
      </c>
      <c r="F127" s="6" t="s">
        <v>44</v>
      </c>
      <c r="G127" s="7">
        <v>2443595.58</v>
      </c>
      <c r="H127" s="7">
        <v>-10.24</v>
      </c>
      <c r="I127" s="7">
        <v>-897.3</v>
      </c>
      <c r="J127" s="8">
        <v>0.31459999999999999</v>
      </c>
      <c r="K127" s="8">
        <v>-2.9999999999999997E-4</v>
      </c>
    </row>
    <row r="128" spans="2:11">
      <c r="B128" s="6" t="s">
        <v>1292</v>
      </c>
      <c r="C128" s="17">
        <v>360001432</v>
      </c>
      <c r="D128" s="6" t="s">
        <v>563</v>
      </c>
      <c r="E128" s="6" t="s">
        <v>1219</v>
      </c>
      <c r="F128" s="6" t="s">
        <v>44</v>
      </c>
      <c r="G128" s="7">
        <v>2385368.92</v>
      </c>
      <c r="H128" s="7">
        <v>-11.67</v>
      </c>
      <c r="I128" s="7">
        <v>-998.14</v>
      </c>
      <c r="J128" s="8">
        <v>0.34989999999999999</v>
      </c>
      <c r="K128" s="8">
        <v>-2.9999999999999997E-4</v>
      </c>
    </row>
    <row r="129" spans="2:11">
      <c r="B129" s="6" t="s">
        <v>1293</v>
      </c>
      <c r="C129" s="17">
        <v>360001440</v>
      </c>
      <c r="D129" s="6" t="s">
        <v>563</v>
      </c>
      <c r="E129" s="6" t="s">
        <v>1294</v>
      </c>
      <c r="F129" s="6" t="s">
        <v>44</v>
      </c>
      <c r="G129" s="7">
        <v>2394673.7000000002</v>
      </c>
      <c r="H129" s="7">
        <v>-12.75</v>
      </c>
      <c r="I129" s="7">
        <v>-1095</v>
      </c>
      <c r="J129" s="8">
        <v>0.38390000000000002</v>
      </c>
      <c r="K129" s="8">
        <v>-2.9999999999999997E-4</v>
      </c>
    </row>
    <row r="130" spans="2:11">
      <c r="B130" s="6" t="s">
        <v>1295</v>
      </c>
      <c r="C130" s="17">
        <v>360001457</v>
      </c>
      <c r="D130" s="6" t="s">
        <v>563</v>
      </c>
      <c r="E130" s="6" t="s">
        <v>1294</v>
      </c>
      <c r="F130" s="6" t="s">
        <v>44</v>
      </c>
      <c r="G130" s="7">
        <v>2418914.08</v>
      </c>
      <c r="H130" s="7">
        <v>-15.29</v>
      </c>
      <c r="I130" s="7">
        <v>-1326.19</v>
      </c>
      <c r="J130" s="8">
        <v>0.46489999999999998</v>
      </c>
      <c r="K130" s="8">
        <v>-4.0000000000000002E-4</v>
      </c>
    </row>
    <row r="131" spans="2:11">
      <c r="B131" s="13" t="s">
        <v>566</v>
      </c>
      <c r="C131" s="14"/>
      <c r="D131" s="13"/>
      <c r="E131" s="13"/>
      <c r="F131" s="13"/>
      <c r="G131" s="15">
        <v>0</v>
      </c>
      <c r="I131" s="15">
        <v>0</v>
      </c>
      <c r="J131" s="16">
        <v>0</v>
      </c>
      <c r="K131" s="16">
        <v>0</v>
      </c>
    </row>
    <row r="132" spans="2:11">
      <c r="B132" s="13" t="s">
        <v>561</v>
      </c>
      <c r="C132" s="14"/>
      <c r="D132" s="13"/>
      <c r="E132" s="13"/>
      <c r="F132" s="13"/>
      <c r="G132" s="15">
        <v>0</v>
      </c>
      <c r="I132" s="15">
        <v>0</v>
      </c>
      <c r="J132" s="16">
        <v>0</v>
      </c>
      <c r="K132" s="16">
        <v>0</v>
      </c>
    </row>
    <row r="133" spans="2:11">
      <c r="B133" s="13" t="s">
        <v>505</v>
      </c>
      <c r="C133" s="14"/>
      <c r="D133" s="13"/>
      <c r="E133" s="13"/>
      <c r="F133" s="13"/>
      <c r="G133" s="15">
        <v>0</v>
      </c>
      <c r="I133" s="15">
        <v>0</v>
      </c>
      <c r="J133" s="16">
        <v>0</v>
      </c>
      <c r="K133" s="16">
        <v>0</v>
      </c>
    </row>
    <row r="136" spans="2:11">
      <c r="B136" s="6" t="s">
        <v>137</v>
      </c>
      <c r="C136" s="17"/>
      <c r="D136" s="6"/>
      <c r="E136" s="6"/>
      <c r="F136" s="6"/>
    </row>
    <row r="140" spans="2:11">
      <c r="B140" s="5" t="s">
        <v>83</v>
      </c>
    </row>
  </sheetData>
  <pageMargins left="0.75" right="0.75" top="1" bottom="1" header="0.5" footer="0.5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B1:Q55"/>
  <sheetViews>
    <sheetView rightToLeft="1" workbookViewId="0"/>
  </sheetViews>
  <sheetFormatPr defaultColWidth="9.140625" defaultRowHeight="12.75"/>
  <cols>
    <col min="2" max="2" width="39.7109375" customWidth="1"/>
    <col min="3" max="3" width="15.7109375" customWidth="1"/>
    <col min="4" max="4" width="11.7109375" customWidth="1"/>
    <col min="5" max="5" width="8.7109375" customWidth="1"/>
    <col min="6" max="6" width="12.7109375" customWidth="1"/>
    <col min="7" max="7" width="14.7109375" customWidth="1"/>
    <col min="8" max="8" width="6.7109375" customWidth="1"/>
    <col min="9" max="9" width="15.7109375" customWidth="1"/>
    <col min="10" max="10" width="14.7109375" customWidth="1"/>
    <col min="11" max="11" width="16.7109375" customWidth="1"/>
    <col min="12" max="12" width="15.7109375" customWidth="1"/>
    <col min="13" max="13" width="9.7109375" customWidth="1"/>
    <col min="14" max="14" width="12.7109375" customWidth="1"/>
    <col min="15" max="15" width="24.7109375" customWidth="1"/>
    <col min="16" max="16" width="26.7109375" customWidth="1"/>
    <col min="17" max="17" width="23.7109375" customWidth="1"/>
  </cols>
  <sheetData>
    <row r="1" spans="2:17" ht="15.75">
      <c r="B1" s="1" t="s">
        <v>0</v>
      </c>
      <c r="C1" s="1" t="s">
        <v>1</v>
      </c>
    </row>
    <row r="2" spans="2:17" ht="15.75">
      <c r="B2" s="1" t="s">
        <v>2</v>
      </c>
      <c r="C2" s="1" t="s">
        <v>3</v>
      </c>
    </row>
    <row r="3" spans="2:17" ht="15.75">
      <c r="B3" s="1" t="s">
        <v>4</v>
      </c>
      <c r="C3" s="1" t="s">
        <v>5</v>
      </c>
    </row>
    <row r="4" spans="2:17" ht="15.75">
      <c r="B4" s="1" t="s">
        <v>6</v>
      </c>
      <c r="C4" s="1" t="s">
        <v>7</v>
      </c>
    </row>
    <row r="6" spans="2:17" ht="15.75">
      <c r="B6" s="2" t="s">
        <v>598</v>
      </c>
    </row>
    <row r="7" spans="2:17" ht="15.75">
      <c r="B7" s="2" t="s">
        <v>1296</v>
      </c>
    </row>
    <row r="8" spans="2:17">
      <c r="B8" s="3" t="s">
        <v>85</v>
      </c>
      <c r="C8" s="3" t="s">
        <v>86</v>
      </c>
      <c r="D8" s="3" t="s">
        <v>589</v>
      </c>
      <c r="E8" s="3" t="s">
        <v>88</v>
      </c>
      <c r="F8" s="3" t="s">
        <v>89</v>
      </c>
      <c r="G8" s="3" t="s">
        <v>141</v>
      </c>
      <c r="H8" s="3" t="s">
        <v>142</v>
      </c>
      <c r="I8" s="3" t="s">
        <v>90</v>
      </c>
      <c r="J8" s="3" t="s">
        <v>91</v>
      </c>
      <c r="K8" s="3" t="s">
        <v>92</v>
      </c>
      <c r="L8" s="3" t="s">
        <v>143</v>
      </c>
      <c r="M8" s="3" t="s">
        <v>43</v>
      </c>
      <c r="N8" s="3" t="s">
        <v>599</v>
      </c>
      <c r="O8" s="3" t="s">
        <v>145</v>
      </c>
      <c r="P8" s="3" t="s">
        <v>146</v>
      </c>
      <c r="Q8" s="3" t="s">
        <v>147</v>
      </c>
    </row>
    <row r="9" spans="2:17">
      <c r="B9" s="4"/>
      <c r="C9" s="4"/>
      <c r="D9" s="4"/>
      <c r="E9" s="4"/>
      <c r="F9" s="4"/>
      <c r="G9" s="4" t="s">
        <v>148</v>
      </c>
      <c r="H9" s="4" t="s">
        <v>149</v>
      </c>
      <c r="I9" s="4"/>
      <c r="J9" s="4" t="s">
        <v>96</v>
      </c>
      <c r="K9" s="4" t="s">
        <v>96</v>
      </c>
      <c r="L9" s="4" t="s">
        <v>150</v>
      </c>
      <c r="M9" s="4" t="s">
        <v>151</v>
      </c>
      <c r="N9" s="4" t="s">
        <v>97</v>
      </c>
      <c r="O9" s="4" t="s">
        <v>96</v>
      </c>
      <c r="P9" s="4" t="s">
        <v>96</v>
      </c>
      <c r="Q9" s="4" t="s">
        <v>96</v>
      </c>
    </row>
    <row r="11" spans="2:17">
      <c r="B11" s="3" t="s">
        <v>590</v>
      </c>
      <c r="C11" s="12"/>
      <c r="D11" s="3"/>
      <c r="E11" s="3"/>
      <c r="F11" s="3"/>
      <c r="G11" s="3"/>
      <c r="H11" s="12">
        <v>4.95</v>
      </c>
      <c r="I11" s="3"/>
      <c r="K11" s="10">
        <v>6.5699999999999995E-2</v>
      </c>
      <c r="L11" s="9">
        <v>5899558.4400000004</v>
      </c>
      <c r="N11" s="9">
        <v>20584.41</v>
      </c>
      <c r="P11" s="10">
        <v>1</v>
      </c>
      <c r="Q11" s="10">
        <v>6.0000000000000001E-3</v>
      </c>
    </row>
    <row r="12" spans="2:17">
      <c r="B12" s="3" t="s">
        <v>99</v>
      </c>
      <c r="C12" s="12"/>
      <c r="D12" s="3"/>
      <c r="E12" s="3"/>
      <c r="F12" s="3"/>
      <c r="G12" s="3"/>
      <c r="H12" s="12">
        <v>1.41</v>
      </c>
      <c r="I12" s="3"/>
      <c r="K12" s="10">
        <v>3.56E-2</v>
      </c>
      <c r="L12" s="9">
        <v>46106.44</v>
      </c>
      <c r="N12" s="9">
        <v>49.56</v>
      </c>
      <c r="P12" s="10">
        <v>2.3999999999999998E-3</v>
      </c>
      <c r="Q12" s="10">
        <v>0</v>
      </c>
    </row>
    <row r="13" spans="2:17">
      <c r="B13" s="13" t="s">
        <v>591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N13" s="15">
        <v>0</v>
      </c>
      <c r="P13" s="16">
        <v>0</v>
      </c>
      <c r="Q13" s="16">
        <v>0</v>
      </c>
    </row>
    <row r="14" spans="2:17">
      <c r="B14" s="13" t="s">
        <v>592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N14" s="15">
        <v>0</v>
      </c>
      <c r="P14" s="16">
        <v>0</v>
      </c>
      <c r="Q14" s="16">
        <v>0</v>
      </c>
    </row>
    <row r="15" spans="2:17">
      <c r="B15" s="13" t="s">
        <v>593</v>
      </c>
      <c r="C15" s="14"/>
      <c r="D15" s="13"/>
      <c r="E15" s="13"/>
      <c r="F15" s="13"/>
      <c r="G15" s="13"/>
      <c r="H15" s="14">
        <v>1.41</v>
      </c>
      <c r="I15" s="13"/>
      <c r="K15" s="16">
        <v>3.56E-2</v>
      </c>
      <c r="L15" s="15">
        <v>46106.44</v>
      </c>
      <c r="N15" s="15">
        <v>49.56</v>
      </c>
      <c r="P15" s="16">
        <v>2.3999999999999998E-3</v>
      </c>
      <c r="Q15" s="16">
        <v>0</v>
      </c>
    </row>
    <row r="16" spans="2:17">
      <c r="B16" s="13" t="s">
        <v>594</v>
      </c>
      <c r="C16" s="14"/>
      <c r="D16" s="13"/>
      <c r="E16" s="13"/>
      <c r="F16" s="13"/>
      <c r="G16" s="13"/>
      <c r="H16" s="14">
        <v>1.41</v>
      </c>
      <c r="I16" s="13"/>
      <c r="K16" s="16">
        <v>3.56E-2</v>
      </c>
      <c r="L16" s="15">
        <v>46106.44</v>
      </c>
      <c r="N16" s="15">
        <v>49.56</v>
      </c>
      <c r="P16" s="16">
        <v>2.3999999999999998E-3</v>
      </c>
      <c r="Q16" s="16">
        <v>0</v>
      </c>
    </row>
    <row r="17" spans="2:17">
      <c r="B17" s="6" t="s">
        <v>1297</v>
      </c>
      <c r="C17" s="17">
        <v>1153071</v>
      </c>
      <c r="D17" s="6" t="s">
        <v>1298</v>
      </c>
      <c r="E17" s="6" t="s">
        <v>126</v>
      </c>
      <c r="F17" s="6" t="s">
        <v>127</v>
      </c>
      <c r="G17" s="6" t="s">
        <v>1299</v>
      </c>
      <c r="H17" s="17">
        <v>1.1599999999999999</v>
      </c>
      <c r="I17" s="6" t="s">
        <v>103</v>
      </c>
      <c r="J17" s="19">
        <v>2.9499999999999998E-2</v>
      </c>
      <c r="K17" s="8">
        <v>2.29E-2</v>
      </c>
      <c r="L17" s="7">
        <v>8267.73</v>
      </c>
      <c r="M17" s="7">
        <v>109.88</v>
      </c>
      <c r="N17" s="7">
        <v>9.08</v>
      </c>
      <c r="O17" s="8">
        <v>0</v>
      </c>
      <c r="P17" s="8">
        <v>4.0000000000000002E-4</v>
      </c>
      <c r="Q17" s="8">
        <v>0</v>
      </c>
    </row>
    <row r="18" spans="2:17">
      <c r="B18" s="6" t="s">
        <v>1300</v>
      </c>
      <c r="C18" s="17">
        <v>1154798</v>
      </c>
      <c r="D18" s="6" t="s">
        <v>1298</v>
      </c>
      <c r="E18" s="6" t="s">
        <v>928</v>
      </c>
      <c r="F18" s="6" t="s">
        <v>127</v>
      </c>
      <c r="G18" s="6" t="s">
        <v>1301</v>
      </c>
      <c r="H18" s="17">
        <v>1.47</v>
      </c>
      <c r="I18" s="6" t="s">
        <v>103</v>
      </c>
      <c r="J18" s="19">
        <v>2.5000000000000001E-2</v>
      </c>
      <c r="K18" s="8">
        <v>3.8399999999999997E-2</v>
      </c>
      <c r="L18" s="7">
        <v>37838.71</v>
      </c>
      <c r="M18" s="7">
        <v>106.97</v>
      </c>
      <c r="N18" s="7">
        <v>40.479999999999997</v>
      </c>
      <c r="O18" s="8">
        <v>0</v>
      </c>
      <c r="P18" s="8">
        <v>2E-3</v>
      </c>
      <c r="Q18" s="8">
        <v>0</v>
      </c>
    </row>
    <row r="19" spans="2:17">
      <c r="B19" s="13" t="s">
        <v>595</v>
      </c>
      <c r="C19" s="14"/>
      <c r="D19" s="13"/>
      <c r="E19" s="13"/>
      <c r="F19" s="13"/>
      <c r="G19" s="13"/>
      <c r="H19" s="14">
        <v>0</v>
      </c>
      <c r="I19" s="13"/>
      <c r="K19" s="16">
        <v>0</v>
      </c>
      <c r="L19" s="15">
        <v>0</v>
      </c>
      <c r="N19" s="15">
        <v>0</v>
      </c>
      <c r="P19" s="16">
        <v>0</v>
      </c>
      <c r="Q19" s="16">
        <v>0</v>
      </c>
    </row>
    <row r="20" spans="2:17">
      <c r="B20" s="13" t="s">
        <v>596</v>
      </c>
      <c r="C20" s="14"/>
      <c r="D20" s="13"/>
      <c r="E20" s="13"/>
      <c r="F20" s="13"/>
      <c r="G20" s="13"/>
      <c r="H20" s="14">
        <v>0</v>
      </c>
      <c r="I20" s="13"/>
      <c r="K20" s="16">
        <v>0</v>
      </c>
      <c r="L20" s="15">
        <v>0</v>
      </c>
      <c r="N20" s="15">
        <v>0</v>
      </c>
      <c r="P20" s="16">
        <v>0</v>
      </c>
      <c r="Q20" s="16">
        <v>0</v>
      </c>
    </row>
    <row r="21" spans="2:17">
      <c r="B21" s="13" t="s">
        <v>597</v>
      </c>
      <c r="C21" s="14"/>
      <c r="D21" s="13"/>
      <c r="E21" s="13"/>
      <c r="F21" s="13"/>
      <c r="G21" s="13"/>
      <c r="H21" s="14">
        <v>0</v>
      </c>
      <c r="I21" s="13"/>
      <c r="K21" s="16">
        <v>0</v>
      </c>
      <c r="L21" s="15">
        <v>0</v>
      </c>
      <c r="N21" s="15">
        <v>0</v>
      </c>
      <c r="P21" s="16">
        <v>0</v>
      </c>
      <c r="Q21" s="16">
        <v>0</v>
      </c>
    </row>
    <row r="22" spans="2:17">
      <c r="B22" s="3" t="s">
        <v>129</v>
      </c>
      <c r="C22" s="12"/>
      <c r="D22" s="3"/>
      <c r="E22" s="3"/>
      <c r="F22" s="3"/>
      <c r="G22" s="3"/>
      <c r="H22" s="12">
        <v>4.96</v>
      </c>
      <c r="I22" s="3"/>
      <c r="K22" s="10">
        <v>6.5699999999999995E-2</v>
      </c>
      <c r="L22" s="9">
        <v>5853452</v>
      </c>
      <c r="N22" s="9">
        <v>20534.849999999999</v>
      </c>
      <c r="P22" s="10">
        <v>0.99760000000000004</v>
      </c>
      <c r="Q22" s="10">
        <v>6.0000000000000001E-3</v>
      </c>
    </row>
    <row r="23" spans="2:17">
      <c r="B23" s="13" t="s">
        <v>591</v>
      </c>
      <c r="C23" s="14"/>
      <c r="D23" s="13"/>
      <c r="E23" s="13"/>
      <c r="F23" s="13"/>
      <c r="G23" s="13"/>
      <c r="H23" s="14">
        <v>0</v>
      </c>
      <c r="I23" s="13"/>
      <c r="K23" s="16">
        <v>0</v>
      </c>
      <c r="L23" s="15">
        <v>0</v>
      </c>
      <c r="N23" s="15">
        <v>0</v>
      </c>
      <c r="P23" s="16">
        <v>0</v>
      </c>
      <c r="Q23" s="16">
        <v>0</v>
      </c>
    </row>
    <row r="24" spans="2:17">
      <c r="B24" s="13" t="s">
        <v>592</v>
      </c>
      <c r="C24" s="14"/>
      <c r="D24" s="13"/>
      <c r="E24" s="13"/>
      <c r="F24" s="13"/>
      <c r="G24" s="13"/>
      <c r="H24" s="14">
        <v>5.71</v>
      </c>
      <c r="I24" s="13"/>
      <c r="K24" s="16">
        <v>5.4100000000000002E-2</v>
      </c>
      <c r="L24" s="15">
        <v>4531452</v>
      </c>
      <c r="N24" s="15">
        <v>15859.01</v>
      </c>
      <c r="P24" s="16">
        <v>0.77039999999999997</v>
      </c>
      <c r="Q24" s="16">
        <v>4.5999999999999999E-3</v>
      </c>
    </row>
    <row r="25" spans="2:17">
      <c r="B25" s="6" t="s">
        <v>1302</v>
      </c>
      <c r="C25" s="17" t="s">
        <v>1303</v>
      </c>
      <c r="D25" s="6" t="s">
        <v>1298</v>
      </c>
      <c r="E25" s="6" t="s">
        <v>177</v>
      </c>
      <c r="F25" s="6" t="s">
        <v>178</v>
      </c>
      <c r="G25" s="6" t="s">
        <v>1304</v>
      </c>
      <c r="H25" s="17">
        <v>6.97</v>
      </c>
      <c r="I25" s="6" t="s">
        <v>44</v>
      </c>
      <c r="J25" s="19">
        <v>6.5100000000000005E-2</v>
      </c>
      <c r="K25" s="8">
        <v>3.9800000000000002E-2</v>
      </c>
      <c r="L25" s="7">
        <v>601000</v>
      </c>
      <c r="M25" s="7">
        <v>97.8</v>
      </c>
      <c r="N25" s="7">
        <v>2107.77</v>
      </c>
      <c r="O25" s="8">
        <v>0</v>
      </c>
      <c r="P25" s="8">
        <v>0.1024</v>
      </c>
      <c r="Q25" s="8">
        <v>5.9999999999999995E-4</v>
      </c>
    </row>
    <row r="26" spans="2:17">
      <c r="B26" s="6" t="s">
        <v>1305</v>
      </c>
      <c r="C26" s="17" t="s">
        <v>1306</v>
      </c>
      <c r="D26" s="6" t="s">
        <v>1298</v>
      </c>
      <c r="E26" s="6" t="s">
        <v>177</v>
      </c>
      <c r="F26" s="6" t="s">
        <v>178</v>
      </c>
      <c r="G26" s="6" t="s">
        <v>1307</v>
      </c>
      <c r="H26" s="17">
        <v>7.06</v>
      </c>
      <c r="I26" s="6" t="s">
        <v>44</v>
      </c>
      <c r="J26" s="19">
        <v>6.6900000000000001E-2</v>
      </c>
      <c r="K26" s="8">
        <v>4.36E-2</v>
      </c>
      <c r="L26" s="7">
        <v>620000</v>
      </c>
      <c r="M26" s="7">
        <v>97.35</v>
      </c>
      <c r="N26" s="7">
        <v>2164.4</v>
      </c>
      <c r="O26" s="8">
        <v>2.8E-3</v>
      </c>
      <c r="P26" s="8">
        <v>0.1051</v>
      </c>
      <c r="Q26" s="8">
        <v>5.9999999999999995E-4</v>
      </c>
    </row>
    <row r="27" spans="2:17">
      <c r="B27" s="6" t="s">
        <v>1308</v>
      </c>
      <c r="C27" s="17" t="s">
        <v>1309</v>
      </c>
      <c r="D27" s="6" t="s">
        <v>1298</v>
      </c>
      <c r="E27" s="6" t="s">
        <v>177</v>
      </c>
      <c r="F27" s="6" t="s">
        <v>178</v>
      </c>
      <c r="G27" s="6" t="s">
        <v>1310</v>
      </c>
      <c r="H27" s="17">
        <v>6.91</v>
      </c>
      <c r="I27" s="6" t="s">
        <v>44</v>
      </c>
      <c r="J27" s="19">
        <v>1.17E-2</v>
      </c>
      <c r="K27" s="8">
        <v>4.3099999999999999E-2</v>
      </c>
      <c r="L27" s="7">
        <v>522000</v>
      </c>
      <c r="M27" s="7">
        <v>97.95</v>
      </c>
      <c r="N27" s="7">
        <v>1833.52</v>
      </c>
      <c r="O27" s="8">
        <v>0</v>
      </c>
      <c r="P27" s="8">
        <v>8.9099999999999999E-2</v>
      </c>
      <c r="Q27" s="8">
        <v>5.0000000000000001E-4</v>
      </c>
    </row>
    <row r="28" spans="2:17">
      <c r="B28" s="6" t="s">
        <v>1311</v>
      </c>
      <c r="C28" s="17" t="s">
        <v>1312</v>
      </c>
      <c r="D28" s="6" t="s">
        <v>1298</v>
      </c>
      <c r="E28" s="6" t="s">
        <v>177</v>
      </c>
      <c r="F28" s="6" t="s">
        <v>178</v>
      </c>
      <c r="G28" s="6" t="s">
        <v>1313</v>
      </c>
      <c r="H28" s="17">
        <v>4.01</v>
      </c>
      <c r="I28" s="6" t="s">
        <v>44</v>
      </c>
      <c r="J28" s="19">
        <v>3.56E-2</v>
      </c>
      <c r="K28" s="8">
        <v>6.9699999999999998E-2</v>
      </c>
      <c r="L28" s="7">
        <v>674000</v>
      </c>
      <c r="M28" s="7">
        <v>97.78</v>
      </c>
      <c r="N28" s="7">
        <v>2363.31</v>
      </c>
      <c r="O28" s="8">
        <v>0</v>
      </c>
      <c r="P28" s="8">
        <v>0.1148</v>
      </c>
      <c r="Q28" s="8">
        <v>6.9999999999999999E-4</v>
      </c>
    </row>
    <row r="29" spans="2:17">
      <c r="B29" s="6" t="s">
        <v>1314</v>
      </c>
      <c r="C29" s="17" t="s">
        <v>1315</v>
      </c>
      <c r="D29" s="6" t="s">
        <v>1298</v>
      </c>
      <c r="E29" s="6" t="s">
        <v>177</v>
      </c>
      <c r="F29" s="6" t="s">
        <v>178</v>
      </c>
      <c r="G29" s="6" t="s">
        <v>1316</v>
      </c>
      <c r="H29" s="17">
        <v>4.18</v>
      </c>
      <c r="I29" s="6" t="s">
        <v>44</v>
      </c>
      <c r="J29" s="19">
        <v>0</v>
      </c>
      <c r="K29" s="8">
        <v>7.0999999999999994E-2</v>
      </c>
      <c r="L29" s="7">
        <v>644000</v>
      </c>
      <c r="M29" s="7">
        <v>97.25</v>
      </c>
      <c r="N29" s="7">
        <v>2245.88</v>
      </c>
      <c r="O29" s="8">
        <v>0</v>
      </c>
      <c r="P29" s="8">
        <v>0.1091</v>
      </c>
      <c r="Q29" s="8">
        <v>6.9999999999999999E-4</v>
      </c>
    </row>
    <row r="30" spans="2:17">
      <c r="B30" s="6" t="s">
        <v>1317</v>
      </c>
      <c r="C30" s="17" t="s">
        <v>1318</v>
      </c>
      <c r="D30" s="6" t="s">
        <v>1298</v>
      </c>
      <c r="E30" s="6" t="s">
        <v>177</v>
      </c>
      <c r="F30" s="6" t="s">
        <v>178</v>
      </c>
      <c r="G30" s="6" t="s">
        <v>1319</v>
      </c>
      <c r="H30" s="17">
        <v>7.06</v>
      </c>
      <c r="I30" s="6" t="s">
        <v>44</v>
      </c>
      <c r="J30" s="19">
        <v>1.2999999999999999E-2</v>
      </c>
      <c r="K30" s="8">
        <v>3.9800000000000002E-2</v>
      </c>
      <c r="L30" s="7">
        <v>795452</v>
      </c>
      <c r="M30" s="7">
        <v>97.5</v>
      </c>
      <c r="N30" s="7">
        <v>2781.18</v>
      </c>
      <c r="O30" s="8">
        <v>0</v>
      </c>
      <c r="P30" s="8">
        <v>0.1351</v>
      </c>
      <c r="Q30" s="8">
        <v>8.0000000000000004E-4</v>
      </c>
    </row>
    <row r="31" spans="2:17">
      <c r="B31" s="6" t="s">
        <v>1320</v>
      </c>
      <c r="C31" s="17" t="s">
        <v>1321</v>
      </c>
      <c r="D31" s="6" t="s">
        <v>1298</v>
      </c>
      <c r="E31" s="6" t="s">
        <v>177</v>
      </c>
      <c r="F31" s="6" t="s">
        <v>178</v>
      </c>
      <c r="G31" s="6" t="s">
        <v>1313</v>
      </c>
      <c r="H31" s="17">
        <v>4.07</v>
      </c>
      <c r="I31" s="6" t="s">
        <v>44</v>
      </c>
      <c r="J31" s="19">
        <v>1.2999999999999999E-2</v>
      </c>
      <c r="K31" s="8">
        <v>7.0499999999999993E-2</v>
      </c>
      <c r="L31" s="7">
        <v>582000</v>
      </c>
      <c r="M31" s="7">
        <v>97.48</v>
      </c>
      <c r="N31" s="7">
        <v>2034.46</v>
      </c>
      <c r="O31" s="8">
        <v>0</v>
      </c>
      <c r="P31" s="8">
        <v>9.8799999999999999E-2</v>
      </c>
      <c r="Q31" s="8">
        <v>5.9999999999999995E-4</v>
      </c>
    </row>
    <row r="32" spans="2:17">
      <c r="B32" s="6" t="s">
        <v>1322</v>
      </c>
      <c r="C32" s="17" t="s">
        <v>1323</v>
      </c>
      <c r="D32" s="6" t="s">
        <v>1298</v>
      </c>
      <c r="E32" s="6" t="s">
        <v>177</v>
      </c>
      <c r="F32" s="6" t="s">
        <v>178</v>
      </c>
      <c r="G32" s="6" t="s">
        <v>1324</v>
      </c>
      <c r="H32" s="17">
        <v>3.33</v>
      </c>
      <c r="I32" s="6" t="s">
        <v>44</v>
      </c>
      <c r="J32" s="19">
        <v>1.2772E-2</v>
      </c>
      <c r="K32" s="8">
        <v>6.8400000000000002E-2</v>
      </c>
      <c r="L32" s="7">
        <v>93000</v>
      </c>
      <c r="M32" s="7">
        <v>98.5</v>
      </c>
      <c r="N32" s="7">
        <v>328.5</v>
      </c>
      <c r="O32" s="8">
        <v>0</v>
      </c>
      <c r="P32" s="8">
        <v>1.6E-2</v>
      </c>
      <c r="Q32" s="8">
        <v>1E-4</v>
      </c>
    </row>
    <row r="33" spans="2:17">
      <c r="B33" s="13" t="s">
        <v>593</v>
      </c>
      <c r="C33" s="14"/>
      <c r="D33" s="13"/>
      <c r="E33" s="13"/>
      <c r="F33" s="13"/>
      <c r="G33" s="13"/>
      <c r="H33" s="14">
        <v>2.4300000000000002</v>
      </c>
      <c r="I33" s="13"/>
      <c r="K33" s="16">
        <v>0.1051</v>
      </c>
      <c r="L33" s="15">
        <v>1322000</v>
      </c>
      <c r="N33" s="15">
        <v>4675.84</v>
      </c>
      <c r="P33" s="16">
        <v>0.22720000000000001</v>
      </c>
      <c r="Q33" s="16">
        <v>1.4E-3</v>
      </c>
    </row>
    <row r="34" spans="2:17">
      <c r="B34" s="13" t="s">
        <v>594</v>
      </c>
      <c r="C34" s="14"/>
      <c r="D34" s="13"/>
      <c r="E34" s="13"/>
      <c r="F34" s="13"/>
      <c r="G34" s="13"/>
      <c r="H34" s="14">
        <v>2.7</v>
      </c>
      <c r="I34" s="13"/>
      <c r="K34" s="16">
        <v>7.2300000000000003E-2</v>
      </c>
      <c r="L34" s="15">
        <v>1129000</v>
      </c>
      <c r="N34" s="15">
        <v>4047</v>
      </c>
      <c r="P34" s="16">
        <v>0.1966</v>
      </c>
      <c r="Q34" s="16">
        <v>1.1999999999999999E-3</v>
      </c>
    </row>
    <row r="35" spans="2:17">
      <c r="B35" s="6" t="s">
        <v>1325</v>
      </c>
      <c r="C35" s="17" t="s">
        <v>1326</v>
      </c>
      <c r="D35" s="6" t="s">
        <v>1298</v>
      </c>
      <c r="E35" s="6" t="s">
        <v>177</v>
      </c>
      <c r="F35" s="6" t="s">
        <v>178</v>
      </c>
      <c r="G35" s="6" t="s">
        <v>1327</v>
      </c>
      <c r="H35" s="17">
        <v>1.91</v>
      </c>
      <c r="I35" s="6" t="s">
        <v>44</v>
      </c>
      <c r="J35" s="19">
        <v>3.2199999999999999E-2</v>
      </c>
      <c r="K35" s="8">
        <v>6.7799999999999999E-2</v>
      </c>
      <c r="L35" s="7">
        <v>40000</v>
      </c>
      <c r="M35" s="7">
        <v>93.29</v>
      </c>
      <c r="N35" s="7">
        <v>133.82</v>
      </c>
      <c r="O35" s="8">
        <v>1E-4</v>
      </c>
      <c r="P35" s="8">
        <v>6.4999999999999997E-3</v>
      </c>
      <c r="Q35" s="8">
        <v>0</v>
      </c>
    </row>
    <row r="36" spans="2:17">
      <c r="B36" s="6" t="s">
        <v>1328</v>
      </c>
      <c r="C36" s="17" t="s">
        <v>1329</v>
      </c>
      <c r="D36" s="6" t="s">
        <v>1298</v>
      </c>
      <c r="E36" s="6" t="s">
        <v>177</v>
      </c>
      <c r="F36" s="6" t="s">
        <v>178</v>
      </c>
      <c r="G36" s="6" t="s">
        <v>1330</v>
      </c>
      <c r="H36" s="17">
        <v>3.17</v>
      </c>
      <c r="I36" s="6" t="s">
        <v>44</v>
      </c>
      <c r="J36" s="19">
        <v>6.83E-2</v>
      </c>
      <c r="K36" s="8">
        <v>7.1199999999999999E-2</v>
      </c>
      <c r="L36" s="7">
        <v>87000</v>
      </c>
      <c r="M36" s="7">
        <v>98.77</v>
      </c>
      <c r="N36" s="7">
        <v>308.14</v>
      </c>
      <c r="O36" s="8">
        <v>2.9999999999999997E-4</v>
      </c>
      <c r="P36" s="8">
        <v>1.4999999999999999E-2</v>
      </c>
      <c r="Q36" s="8">
        <v>1E-4</v>
      </c>
    </row>
    <row r="37" spans="2:17">
      <c r="B37" s="6" t="s">
        <v>1331</v>
      </c>
      <c r="C37" s="17" t="s">
        <v>1332</v>
      </c>
      <c r="D37" s="6" t="s">
        <v>181</v>
      </c>
      <c r="E37" s="6" t="s">
        <v>177</v>
      </c>
      <c r="F37" s="6" t="s">
        <v>178</v>
      </c>
      <c r="G37" s="6" t="s">
        <v>1333</v>
      </c>
      <c r="H37" s="17">
        <v>3.44</v>
      </c>
      <c r="I37" s="6" t="s">
        <v>44</v>
      </c>
      <c r="J37" s="19">
        <v>6.6900000000000001E-2</v>
      </c>
      <c r="K37" s="8">
        <v>7.1099999999999997E-2</v>
      </c>
      <c r="L37" s="7">
        <v>132000</v>
      </c>
      <c r="M37" s="7">
        <v>98.25</v>
      </c>
      <c r="N37" s="7">
        <v>465.07</v>
      </c>
      <c r="O37" s="8">
        <v>5.0000000000000001E-4</v>
      </c>
      <c r="P37" s="8">
        <v>2.2599999999999999E-2</v>
      </c>
      <c r="Q37" s="8">
        <v>1E-4</v>
      </c>
    </row>
    <row r="38" spans="2:17">
      <c r="B38" s="6" t="s">
        <v>1334</v>
      </c>
      <c r="C38" s="17" t="s">
        <v>1335</v>
      </c>
      <c r="D38" s="6" t="s">
        <v>181</v>
      </c>
      <c r="E38" s="6" t="s">
        <v>177</v>
      </c>
      <c r="F38" s="6" t="s">
        <v>178</v>
      </c>
      <c r="G38" s="6" t="s">
        <v>1336</v>
      </c>
      <c r="H38" s="17">
        <v>3.04</v>
      </c>
      <c r="I38" s="6" t="s">
        <v>44</v>
      </c>
      <c r="J38" s="19">
        <v>3.8399999999999997E-2</v>
      </c>
      <c r="K38" s="8">
        <v>6.6199999999999995E-2</v>
      </c>
      <c r="L38" s="7">
        <v>199000</v>
      </c>
      <c r="M38" s="7">
        <v>99.27</v>
      </c>
      <c r="N38" s="7">
        <v>708.4</v>
      </c>
      <c r="O38" s="8">
        <v>6.9999999999999999E-4</v>
      </c>
      <c r="P38" s="8">
        <v>3.44E-2</v>
      </c>
      <c r="Q38" s="8">
        <v>2.0000000000000001E-4</v>
      </c>
    </row>
    <row r="39" spans="2:17">
      <c r="B39" s="6" t="s">
        <v>1337</v>
      </c>
      <c r="C39" s="17" t="s">
        <v>1338</v>
      </c>
      <c r="D39" s="6" t="s">
        <v>181</v>
      </c>
      <c r="E39" s="6" t="s">
        <v>177</v>
      </c>
      <c r="F39" s="6" t="s">
        <v>178</v>
      </c>
      <c r="G39" s="6" t="s">
        <v>1339</v>
      </c>
      <c r="H39" s="17">
        <v>0.86</v>
      </c>
      <c r="I39" s="6" t="s">
        <v>49</v>
      </c>
      <c r="J39" s="19">
        <v>0.1</v>
      </c>
      <c r="K39" s="8">
        <v>8.0100000000000005E-2</v>
      </c>
      <c r="L39" s="7">
        <v>277000</v>
      </c>
      <c r="M39" s="7">
        <v>96.49</v>
      </c>
      <c r="N39" s="7">
        <v>1041.3699999999999</v>
      </c>
      <c r="O39" s="8">
        <v>8.9999999999999998E-4</v>
      </c>
      <c r="P39" s="8">
        <v>5.0599999999999999E-2</v>
      </c>
      <c r="Q39" s="8">
        <v>2.9999999999999997E-4</v>
      </c>
    </row>
    <row r="40" spans="2:17">
      <c r="B40" s="6" t="s">
        <v>1340</v>
      </c>
      <c r="C40" s="17" t="s">
        <v>1341</v>
      </c>
      <c r="D40" s="6" t="s">
        <v>1298</v>
      </c>
      <c r="E40" s="6" t="s">
        <v>177</v>
      </c>
      <c r="F40" s="6" t="s">
        <v>178</v>
      </c>
      <c r="G40" s="6" t="s">
        <v>1342</v>
      </c>
      <c r="H40" s="17">
        <v>3.58</v>
      </c>
      <c r="I40" s="6" t="s">
        <v>44</v>
      </c>
      <c r="J40" s="19">
        <v>3.6799999999999999E-2</v>
      </c>
      <c r="K40" s="8">
        <v>7.0999999999999994E-2</v>
      </c>
      <c r="L40" s="7">
        <v>284000</v>
      </c>
      <c r="M40" s="7">
        <v>98</v>
      </c>
      <c r="N40" s="7">
        <v>998.06</v>
      </c>
      <c r="O40" s="8">
        <v>8.9999999999999998E-4</v>
      </c>
      <c r="P40" s="8">
        <v>4.8500000000000001E-2</v>
      </c>
      <c r="Q40" s="8">
        <v>2.9999999999999997E-4</v>
      </c>
    </row>
    <row r="41" spans="2:17">
      <c r="B41" s="6" t="s">
        <v>1343</v>
      </c>
      <c r="C41" s="17" t="s">
        <v>1344</v>
      </c>
      <c r="D41" s="6" t="s">
        <v>1298</v>
      </c>
      <c r="E41" s="6" t="s">
        <v>177</v>
      </c>
      <c r="F41" s="6" t="s">
        <v>178</v>
      </c>
      <c r="G41" s="6" t="s">
        <v>1345</v>
      </c>
      <c r="H41" s="17">
        <v>3.11</v>
      </c>
      <c r="I41" s="6" t="s">
        <v>44</v>
      </c>
      <c r="J41" s="19">
        <v>3.9E-2</v>
      </c>
      <c r="K41" s="8">
        <v>6.6000000000000003E-2</v>
      </c>
      <c r="L41" s="7">
        <v>58000</v>
      </c>
      <c r="M41" s="7">
        <v>99.41</v>
      </c>
      <c r="N41" s="7">
        <v>206.77</v>
      </c>
      <c r="O41" s="8">
        <v>2.0000000000000001E-4</v>
      </c>
      <c r="P41" s="8">
        <v>0.01</v>
      </c>
      <c r="Q41" s="8">
        <v>1E-4</v>
      </c>
    </row>
    <row r="42" spans="2:17">
      <c r="B42" s="6" t="s">
        <v>1346</v>
      </c>
      <c r="C42" s="17" t="s">
        <v>1347</v>
      </c>
      <c r="D42" s="6" t="s">
        <v>181</v>
      </c>
      <c r="E42" s="6" t="s">
        <v>1348</v>
      </c>
      <c r="F42" s="6" t="s">
        <v>178</v>
      </c>
      <c r="G42" s="6" t="s">
        <v>847</v>
      </c>
      <c r="H42" s="17">
        <v>4.51</v>
      </c>
      <c r="I42" s="6" t="s">
        <v>44</v>
      </c>
      <c r="J42" s="19">
        <v>4.2799999999999998E-2</v>
      </c>
      <c r="K42" s="8">
        <v>7.2900000000000006E-2</v>
      </c>
      <c r="L42" s="7">
        <v>52000</v>
      </c>
      <c r="M42" s="7">
        <v>99.41</v>
      </c>
      <c r="N42" s="7">
        <v>185.37</v>
      </c>
      <c r="O42" s="8">
        <v>8.9999999999999998E-4</v>
      </c>
      <c r="P42" s="8">
        <v>8.9999999999999993E-3</v>
      </c>
      <c r="Q42" s="8">
        <v>1E-4</v>
      </c>
    </row>
    <row r="43" spans="2:17">
      <c r="B43" s="13" t="s">
        <v>595</v>
      </c>
      <c r="C43" s="14"/>
      <c r="D43" s="13"/>
      <c r="E43" s="13"/>
      <c r="F43" s="13"/>
      <c r="G43" s="13"/>
      <c r="H43" s="14">
        <v>2.2200000000000002</v>
      </c>
      <c r="I43" s="13"/>
      <c r="K43" s="16">
        <v>0.1004</v>
      </c>
      <c r="L43" s="15">
        <v>44000</v>
      </c>
      <c r="N43" s="15">
        <v>136.38</v>
      </c>
      <c r="P43" s="16">
        <v>6.6E-3</v>
      </c>
      <c r="Q43" s="16">
        <v>0</v>
      </c>
    </row>
    <row r="44" spans="2:17">
      <c r="B44" s="6" t="s">
        <v>1349</v>
      </c>
      <c r="C44" s="17" t="s">
        <v>1350</v>
      </c>
      <c r="D44" s="6" t="s">
        <v>1298</v>
      </c>
      <c r="E44" s="6" t="s">
        <v>236</v>
      </c>
      <c r="F44" s="6" t="s">
        <v>178</v>
      </c>
      <c r="G44" s="6" t="s">
        <v>767</v>
      </c>
      <c r="H44" s="17">
        <v>2.2200000000000002</v>
      </c>
      <c r="I44" s="6" t="s">
        <v>44</v>
      </c>
      <c r="J44" s="19">
        <v>3.5499999999999997E-2</v>
      </c>
      <c r="K44" s="8">
        <v>0.1004</v>
      </c>
      <c r="L44" s="7">
        <v>44000</v>
      </c>
      <c r="M44" s="7">
        <v>86.43</v>
      </c>
      <c r="N44" s="7">
        <v>136.38</v>
      </c>
      <c r="O44" s="8">
        <v>2.9999999999999997E-4</v>
      </c>
      <c r="P44" s="8">
        <v>6.6E-3</v>
      </c>
      <c r="Q44" s="8">
        <v>0</v>
      </c>
    </row>
    <row r="45" spans="2:17">
      <c r="B45" s="13" t="s">
        <v>596</v>
      </c>
      <c r="C45" s="14"/>
      <c r="D45" s="13"/>
      <c r="E45" s="13"/>
      <c r="F45" s="13"/>
      <c r="G45" s="13"/>
      <c r="H45" s="14">
        <v>0.25</v>
      </c>
      <c r="I45" s="13"/>
      <c r="K45" s="16">
        <v>0.3765</v>
      </c>
      <c r="L45" s="15">
        <v>149000</v>
      </c>
      <c r="N45" s="15">
        <v>492.47</v>
      </c>
      <c r="P45" s="16">
        <v>2.3900000000000001E-2</v>
      </c>
      <c r="Q45" s="16">
        <v>1E-4</v>
      </c>
    </row>
    <row r="46" spans="2:17">
      <c r="B46" s="6" t="s">
        <v>1351</v>
      </c>
      <c r="C46" s="17" t="s">
        <v>1352</v>
      </c>
      <c r="D46" s="6" t="s">
        <v>1298</v>
      </c>
      <c r="E46" s="6" t="s">
        <v>131</v>
      </c>
      <c r="F46" s="6"/>
      <c r="G46" s="6" t="s">
        <v>1353</v>
      </c>
      <c r="H46" s="17">
        <v>0.25</v>
      </c>
      <c r="I46" s="6" t="s">
        <v>44</v>
      </c>
      <c r="J46" s="19">
        <v>1.9E-2</v>
      </c>
      <c r="K46" s="8">
        <v>0.3322</v>
      </c>
      <c r="L46" s="7">
        <v>97000</v>
      </c>
      <c r="M46" s="7">
        <v>93.16</v>
      </c>
      <c r="N46" s="7">
        <v>324.04000000000002</v>
      </c>
      <c r="O46" s="8">
        <v>0</v>
      </c>
      <c r="P46" s="8">
        <v>1.5699999999999999E-2</v>
      </c>
      <c r="Q46" s="8">
        <v>1E-4</v>
      </c>
    </row>
    <row r="47" spans="2:17">
      <c r="B47" s="6" t="s">
        <v>1354</v>
      </c>
      <c r="C47" s="17" t="s">
        <v>1355</v>
      </c>
      <c r="D47" s="6" t="s">
        <v>1298</v>
      </c>
      <c r="E47" s="6" t="s">
        <v>131</v>
      </c>
      <c r="F47" s="6"/>
      <c r="G47" s="6" t="s">
        <v>1353</v>
      </c>
      <c r="H47" s="17">
        <v>0.24</v>
      </c>
      <c r="I47" s="6" t="s">
        <v>44</v>
      </c>
      <c r="J47" s="19">
        <v>2.2499999999999999E-2</v>
      </c>
      <c r="K47" s="8">
        <v>0.4617</v>
      </c>
      <c r="L47" s="7">
        <v>52000</v>
      </c>
      <c r="M47" s="7">
        <v>90.33</v>
      </c>
      <c r="N47" s="7">
        <v>168.43</v>
      </c>
      <c r="O47" s="8">
        <v>0</v>
      </c>
      <c r="P47" s="8">
        <v>8.2000000000000007E-3</v>
      </c>
      <c r="Q47" s="8">
        <v>0</v>
      </c>
    </row>
    <row r="48" spans="2:17">
      <c r="B48" s="13" t="s">
        <v>597</v>
      </c>
      <c r="C48" s="14"/>
      <c r="D48" s="13"/>
      <c r="E48" s="13"/>
      <c r="F48" s="13"/>
      <c r="G48" s="13"/>
      <c r="H48" s="14">
        <v>0</v>
      </c>
      <c r="I48" s="13"/>
      <c r="K48" s="16">
        <v>0</v>
      </c>
      <c r="L48" s="15">
        <v>0</v>
      </c>
      <c r="N48" s="15">
        <v>0</v>
      </c>
      <c r="P48" s="16">
        <v>0</v>
      </c>
      <c r="Q48" s="16">
        <v>0</v>
      </c>
    </row>
    <row r="51" spans="2:9">
      <c r="B51" s="6" t="s">
        <v>137</v>
      </c>
      <c r="C51" s="17"/>
      <c r="D51" s="6"/>
      <c r="E51" s="6"/>
      <c r="F51" s="6"/>
      <c r="G51" s="6"/>
      <c r="I51" s="6"/>
    </row>
    <row r="55" spans="2:9">
      <c r="B55" s="5" t="s">
        <v>83</v>
      </c>
    </row>
  </sheetData>
  <pageMargins left="0.75" right="0.75" top="1" bottom="1" header="0.5" footer="0.5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B1:R102"/>
  <sheetViews>
    <sheetView rightToLeft="1" workbookViewId="0">
      <selection activeCell="B3" sqref="B3"/>
    </sheetView>
  </sheetViews>
  <sheetFormatPr defaultColWidth="9.140625" defaultRowHeight="12.75"/>
  <cols>
    <col min="2" max="2" width="43.7109375" customWidth="1"/>
    <col min="3" max="3" width="20.7109375" customWidth="1"/>
    <col min="4" max="4" width="12.7109375" customWidth="1"/>
    <col min="5" max="5" width="13.7109375" customWidth="1"/>
    <col min="6" max="6" width="8.7109375" customWidth="1"/>
    <col min="7" max="7" width="14.7109375" customWidth="1"/>
    <col min="8" max="8" width="12.7109375" customWidth="1"/>
    <col min="9" max="9" width="8.7109375" customWidth="1"/>
    <col min="10" max="10" width="36.7109375" customWidth="1"/>
    <col min="11" max="11" width="17.7109375" customWidth="1"/>
    <col min="12" max="12" width="14.7109375" customWidth="1"/>
    <col min="13" max="14" width="16.7109375" customWidth="1"/>
    <col min="15" max="15" width="9.7109375" customWidth="1"/>
    <col min="16" max="16" width="12.7109375" customWidth="1"/>
    <col min="17" max="17" width="26.7109375" customWidth="1"/>
    <col min="18" max="18" width="23.7109375" customWidth="1"/>
  </cols>
  <sheetData>
    <row r="1" spans="2:18" ht="15.75">
      <c r="B1" s="1" t="s">
        <v>0</v>
      </c>
      <c r="C1" s="1" t="s">
        <v>1</v>
      </c>
    </row>
    <row r="2" spans="2:18" ht="15.75">
      <c r="B2" s="1" t="s">
        <v>2</v>
      </c>
      <c r="C2" s="1" t="s">
        <v>3</v>
      </c>
    </row>
    <row r="3" spans="2:18" ht="15.75">
      <c r="B3" s="1" t="s">
        <v>4</v>
      </c>
      <c r="C3" s="1" t="s">
        <v>5</v>
      </c>
    </row>
    <row r="4" spans="2:18" ht="15.75">
      <c r="B4" s="1" t="s">
        <v>6</v>
      </c>
      <c r="C4" s="1" t="s">
        <v>7</v>
      </c>
    </row>
    <row r="6" spans="2:18" ht="15.75">
      <c r="B6" s="2" t="s">
        <v>1356</v>
      </c>
    </row>
    <row r="7" spans="2:18">
      <c r="B7" s="3" t="s">
        <v>85</v>
      </c>
      <c r="C7" s="3" t="s">
        <v>1357</v>
      </c>
      <c r="D7" s="3" t="s">
        <v>86</v>
      </c>
      <c r="E7" s="3" t="s">
        <v>87</v>
      </c>
      <c r="F7" s="3" t="s">
        <v>88</v>
      </c>
      <c r="G7" s="3" t="s">
        <v>141</v>
      </c>
      <c r="H7" s="3" t="s">
        <v>89</v>
      </c>
      <c r="I7" s="3" t="s">
        <v>142</v>
      </c>
      <c r="J7" s="3" t="s">
        <v>1358</v>
      </c>
      <c r="K7" s="3" t="s">
        <v>90</v>
      </c>
      <c r="L7" s="3" t="s">
        <v>91</v>
      </c>
      <c r="M7" s="3" t="s">
        <v>92</v>
      </c>
      <c r="N7" s="3" t="s">
        <v>143</v>
      </c>
      <c r="O7" s="3" t="s">
        <v>43</v>
      </c>
      <c r="P7" s="3" t="s">
        <v>599</v>
      </c>
      <c r="Q7" s="3" t="s">
        <v>146</v>
      </c>
      <c r="R7" s="3" t="s">
        <v>147</v>
      </c>
    </row>
    <row r="8" spans="2:18">
      <c r="B8" s="4"/>
      <c r="C8" s="4"/>
      <c r="D8" s="4"/>
      <c r="E8" s="4"/>
      <c r="F8" s="4"/>
      <c r="G8" s="4" t="s">
        <v>148</v>
      </c>
      <c r="H8" s="4"/>
      <c r="I8" s="4" t="s">
        <v>149</v>
      </c>
      <c r="J8" s="4"/>
      <c r="K8" s="4"/>
      <c r="L8" s="4" t="s">
        <v>96</v>
      </c>
      <c r="M8" s="4" t="s">
        <v>96</v>
      </c>
      <c r="N8" s="4" t="s">
        <v>150</v>
      </c>
      <c r="O8" s="4" t="s">
        <v>151</v>
      </c>
      <c r="P8" s="4" t="s">
        <v>97</v>
      </c>
      <c r="Q8" s="4" t="s">
        <v>96</v>
      </c>
      <c r="R8" s="4" t="s">
        <v>96</v>
      </c>
    </row>
    <row r="10" spans="2:18">
      <c r="B10" s="3" t="s">
        <v>1359</v>
      </c>
      <c r="C10" s="3"/>
      <c r="D10" s="12"/>
      <c r="E10" s="3"/>
      <c r="F10" s="3"/>
      <c r="G10" s="3"/>
      <c r="H10" s="3"/>
      <c r="I10" s="12">
        <v>3.17</v>
      </c>
      <c r="J10" s="3"/>
      <c r="K10" s="3"/>
      <c r="M10" s="10">
        <v>7.4399999999999994E-2</v>
      </c>
      <c r="N10" s="9">
        <v>70882855.640000001</v>
      </c>
      <c r="P10" s="9">
        <v>78275.44</v>
      </c>
      <c r="Q10" s="10">
        <v>1</v>
      </c>
      <c r="R10" s="10">
        <v>2.2800000000000001E-2</v>
      </c>
    </row>
    <row r="11" spans="2:18">
      <c r="B11" s="3" t="s">
        <v>1360</v>
      </c>
      <c r="C11" s="3"/>
      <c r="D11" s="12"/>
      <c r="E11" s="3"/>
      <c r="F11" s="3"/>
      <c r="G11" s="3"/>
      <c r="H11" s="3"/>
      <c r="I11" s="12">
        <v>3.92</v>
      </c>
      <c r="J11" s="3"/>
      <c r="K11" s="3"/>
      <c r="M11" s="10">
        <v>6.0199999999999997E-2</v>
      </c>
      <c r="N11" s="9">
        <v>36150018.420000002</v>
      </c>
      <c r="P11" s="9">
        <v>37995.089999999997</v>
      </c>
      <c r="Q11" s="10">
        <v>0.4854</v>
      </c>
      <c r="R11" s="10">
        <v>1.11E-2</v>
      </c>
    </row>
    <row r="12" spans="2:18">
      <c r="B12" s="13" t="s">
        <v>1361</v>
      </c>
      <c r="C12" s="13"/>
      <c r="D12" s="14"/>
      <c r="E12" s="13"/>
      <c r="F12" s="13"/>
      <c r="G12" s="13"/>
      <c r="H12" s="13"/>
      <c r="I12" s="14">
        <v>0</v>
      </c>
      <c r="J12" s="13"/>
      <c r="K12" s="13"/>
      <c r="M12" s="16">
        <v>0</v>
      </c>
      <c r="N12" s="15">
        <v>0</v>
      </c>
      <c r="P12" s="15">
        <v>0</v>
      </c>
      <c r="Q12" s="16">
        <v>0</v>
      </c>
      <c r="R12" s="16">
        <v>0</v>
      </c>
    </row>
    <row r="13" spans="2:18">
      <c r="B13" s="13" t="s">
        <v>1362</v>
      </c>
      <c r="C13" s="13"/>
      <c r="D13" s="14"/>
      <c r="E13" s="13"/>
      <c r="F13" s="13"/>
      <c r="G13" s="13"/>
      <c r="H13" s="13"/>
      <c r="I13" s="14">
        <v>3.61</v>
      </c>
      <c r="J13" s="13"/>
      <c r="K13" s="13"/>
      <c r="M13" s="16">
        <v>3.9E-2</v>
      </c>
      <c r="N13" s="15">
        <v>105969.59</v>
      </c>
      <c r="P13" s="15">
        <v>113.02</v>
      </c>
      <c r="Q13" s="16">
        <v>1.4E-3</v>
      </c>
      <c r="R13" s="16">
        <v>0</v>
      </c>
    </row>
    <row r="14" spans="2:18">
      <c r="B14" t="s">
        <v>1666</v>
      </c>
      <c r="C14" s="6" t="s">
        <v>1363</v>
      </c>
      <c r="D14" s="17">
        <v>99983750</v>
      </c>
      <c r="F14" s="6" t="s">
        <v>131</v>
      </c>
      <c r="G14" s="6" t="s">
        <v>1364</v>
      </c>
      <c r="H14" s="6"/>
      <c r="I14" s="17">
        <v>3.61</v>
      </c>
      <c r="J14" s="28" t="s">
        <v>296</v>
      </c>
      <c r="K14" s="6" t="s">
        <v>103</v>
      </c>
      <c r="L14" s="19">
        <v>2.9000000000000001E-2</v>
      </c>
      <c r="M14" s="8">
        <v>3.9E-2</v>
      </c>
      <c r="N14" s="7">
        <v>105969.59</v>
      </c>
      <c r="O14" s="7">
        <v>106.65</v>
      </c>
      <c r="P14" s="7">
        <v>113.02</v>
      </c>
      <c r="Q14" s="8">
        <v>1.4E-3</v>
      </c>
      <c r="R14" s="8">
        <v>0</v>
      </c>
    </row>
    <row r="15" spans="2:18">
      <c r="B15" s="13" t="s">
        <v>1365</v>
      </c>
      <c r="C15" s="13"/>
      <c r="D15" s="14"/>
      <c r="E15" s="13"/>
      <c r="F15" s="13"/>
      <c r="G15" s="13"/>
      <c r="H15" s="13"/>
      <c r="I15" s="14">
        <v>13.07</v>
      </c>
      <c r="J15" s="13"/>
      <c r="K15" s="13"/>
      <c r="M15" s="16">
        <v>5.0999999999999997E-2</v>
      </c>
      <c r="N15" s="15">
        <v>848941.6</v>
      </c>
      <c r="P15" s="15">
        <v>2439.39</v>
      </c>
      <c r="Q15" s="16">
        <v>3.1199999999999999E-2</v>
      </c>
      <c r="R15" s="16">
        <v>6.9999999999999999E-4</v>
      </c>
    </row>
    <row r="16" spans="2:18">
      <c r="B16" t="s">
        <v>1685</v>
      </c>
      <c r="C16" s="6" t="s">
        <v>1366</v>
      </c>
      <c r="D16" s="17">
        <v>202012043</v>
      </c>
      <c r="F16" s="6" t="s">
        <v>1367</v>
      </c>
      <c r="G16" s="6" t="s">
        <v>1368</v>
      </c>
      <c r="H16" s="6" t="s">
        <v>127</v>
      </c>
      <c r="I16" s="17">
        <v>13.07</v>
      </c>
      <c r="J16" s="29" t="s">
        <v>293</v>
      </c>
      <c r="K16" s="6" t="s">
        <v>49</v>
      </c>
      <c r="L16" s="19">
        <v>2.7E-2</v>
      </c>
      <c r="M16" s="8">
        <v>5.0999999999999997E-2</v>
      </c>
      <c r="N16" s="7">
        <v>848941.6</v>
      </c>
      <c r="O16" s="7">
        <v>73.75</v>
      </c>
      <c r="P16" s="7">
        <v>2439.39</v>
      </c>
      <c r="Q16" s="8">
        <v>3.1199999999999999E-2</v>
      </c>
      <c r="R16" s="8">
        <v>6.9999999999999999E-4</v>
      </c>
    </row>
    <row r="17" spans="2:18">
      <c r="B17" s="13" t="s">
        <v>1369</v>
      </c>
      <c r="C17" s="13"/>
      <c r="D17" s="14"/>
      <c r="E17" s="13"/>
      <c r="F17" s="13"/>
      <c r="G17" s="13"/>
      <c r="H17" s="13"/>
      <c r="I17" s="14">
        <v>3.18</v>
      </c>
      <c r="J17" s="13"/>
      <c r="K17" s="13"/>
      <c r="M17" s="16">
        <v>6.13E-2</v>
      </c>
      <c r="N17" s="15">
        <v>32712580.690000001</v>
      </c>
      <c r="P17" s="15">
        <v>33298.65</v>
      </c>
      <c r="Q17" s="16">
        <v>0.4254</v>
      </c>
      <c r="R17" s="16">
        <v>9.7000000000000003E-3</v>
      </c>
    </row>
    <row r="18" spans="2:18">
      <c r="B18" t="s">
        <v>1674</v>
      </c>
      <c r="C18" s="6" t="s">
        <v>1366</v>
      </c>
      <c r="D18" s="17">
        <v>201902269</v>
      </c>
      <c r="F18" s="6" t="s">
        <v>126</v>
      </c>
      <c r="G18" s="6" t="s">
        <v>1370</v>
      </c>
      <c r="H18" s="6" t="s">
        <v>127</v>
      </c>
      <c r="I18" s="17">
        <v>4.7</v>
      </c>
      <c r="J18" s="6" t="s">
        <v>1371</v>
      </c>
      <c r="K18" s="6" t="s">
        <v>103</v>
      </c>
      <c r="L18" s="19">
        <v>3.1600000000000003E-2</v>
      </c>
      <c r="M18" s="8">
        <v>5.16E-2</v>
      </c>
      <c r="N18" s="7">
        <v>30858.560000000001</v>
      </c>
      <c r="O18" s="7">
        <v>91.32</v>
      </c>
      <c r="P18" s="7">
        <v>28.18</v>
      </c>
      <c r="Q18" s="8">
        <v>4.0000000000000002E-4</v>
      </c>
      <c r="R18" s="8">
        <v>0</v>
      </c>
    </row>
    <row r="19" spans="2:18">
      <c r="B19" s="32" t="s">
        <v>1665</v>
      </c>
      <c r="C19" s="6" t="s">
        <v>1366</v>
      </c>
      <c r="D19" s="17">
        <v>29993150</v>
      </c>
      <c r="F19" s="6" t="s">
        <v>126</v>
      </c>
      <c r="G19" s="6" t="s">
        <v>1372</v>
      </c>
      <c r="H19" s="6" t="s">
        <v>127</v>
      </c>
      <c r="I19" s="17">
        <v>4.5999999999999996</v>
      </c>
      <c r="J19" s="6" t="s">
        <v>1371</v>
      </c>
      <c r="K19" s="6" t="s">
        <v>103</v>
      </c>
      <c r="L19" s="19">
        <v>1.5699999999999999E-2</v>
      </c>
      <c r="M19" s="8">
        <v>2.1499999999999998E-2</v>
      </c>
      <c r="N19" s="7">
        <v>38651.79</v>
      </c>
      <c r="O19" s="7">
        <v>106.34</v>
      </c>
      <c r="P19" s="7">
        <v>41.1</v>
      </c>
      <c r="Q19" s="8">
        <v>5.0000000000000001E-4</v>
      </c>
      <c r="R19" s="8">
        <v>0</v>
      </c>
    </row>
    <row r="20" spans="2:18">
      <c r="B20" t="s">
        <v>1676</v>
      </c>
      <c r="C20" s="6" t="s">
        <v>1366</v>
      </c>
      <c r="D20" s="17">
        <v>201906062</v>
      </c>
      <c r="F20" s="6" t="s">
        <v>126</v>
      </c>
      <c r="G20" s="6" t="s">
        <v>1373</v>
      </c>
      <c r="H20" s="6" t="s">
        <v>127</v>
      </c>
      <c r="I20" s="17">
        <v>5.15</v>
      </c>
      <c r="J20" s="6" t="s">
        <v>1371</v>
      </c>
      <c r="K20" s="6" t="s">
        <v>103</v>
      </c>
      <c r="L20" s="19">
        <v>1.7500000000000002E-2</v>
      </c>
      <c r="M20" s="8">
        <v>2.6700000000000002E-2</v>
      </c>
      <c r="N20" s="7">
        <v>57860.45</v>
      </c>
      <c r="O20" s="7">
        <v>103.36</v>
      </c>
      <c r="P20" s="7">
        <v>59.8</v>
      </c>
      <c r="Q20" s="8">
        <v>8.0000000000000004E-4</v>
      </c>
      <c r="R20" s="8">
        <v>0</v>
      </c>
    </row>
    <row r="21" spans="2:18">
      <c r="B21" t="s">
        <v>1677</v>
      </c>
      <c r="C21" s="6" t="s">
        <v>1366</v>
      </c>
      <c r="D21" s="17">
        <v>201909157</v>
      </c>
      <c r="F21" s="6" t="s">
        <v>126</v>
      </c>
      <c r="G21" s="6" t="s">
        <v>1374</v>
      </c>
      <c r="H21" s="6" t="s">
        <v>127</v>
      </c>
      <c r="I21" s="17">
        <v>5.39</v>
      </c>
      <c r="J21" s="6" t="s">
        <v>1371</v>
      </c>
      <c r="K21" s="6" t="s">
        <v>103</v>
      </c>
      <c r="L21" s="31">
        <v>9.1999999999999998E-3</v>
      </c>
      <c r="M21" s="8">
        <v>2.4400000000000002E-2</v>
      </c>
      <c r="N21" s="7">
        <v>20309.490000000002</v>
      </c>
      <c r="O21" s="7">
        <v>99.87</v>
      </c>
      <c r="P21" s="7">
        <v>20.28</v>
      </c>
      <c r="Q21" s="8">
        <v>2.9999999999999997E-4</v>
      </c>
      <c r="R21" s="8">
        <v>0</v>
      </c>
    </row>
    <row r="22" spans="2:18">
      <c r="B22" s="33" t="s">
        <v>1668</v>
      </c>
      <c r="C22" s="6" t="s">
        <v>1366</v>
      </c>
      <c r="D22" s="17">
        <v>29993205</v>
      </c>
      <c r="F22" s="6" t="s">
        <v>921</v>
      </c>
      <c r="G22" s="6" t="s">
        <v>1375</v>
      </c>
      <c r="H22" s="6" t="s">
        <v>127</v>
      </c>
      <c r="I22" s="17">
        <v>4.57</v>
      </c>
      <c r="J22" s="6" t="s">
        <v>1371</v>
      </c>
      <c r="K22" s="6" t="s">
        <v>103</v>
      </c>
      <c r="L22" s="19">
        <v>3.0800000000000001E-2</v>
      </c>
      <c r="M22" s="8">
        <v>0.05</v>
      </c>
      <c r="N22" s="7">
        <v>4330.2299999999996</v>
      </c>
      <c r="O22" s="7">
        <v>92.16</v>
      </c>
      <c r="P22" s="7">
        <v>3.99</v>
      </c>
      <c r="Q22" s="8">
        <v>1E-4</v>
      </c>
      <c r="R22" s="8">
        <v>0</v>
      </c>
    </row>
    <row r="23" spans="2:18">
      <c r="B23" s="32" t="s">
        <v>1663</v>
      </c>
      <c r="C23" s="6" t="s">
        <v>1366</v>
      </c>
      <c r="D23" s="17">
        <v>29992951</v>
      </c>
      <c r="E23" s="32"/>
      <c r="F23" s="6" t="s">
        <v>921</v>
      </c>
      <c r="G23" s="6" t="s">
        <v>1376</v>
      </c>
      <c r="H23" s="6" t="s">
        <v>127</v>
      </c>
      <c r="I23" s="17">
        <v>3.18</v>
      </c>
      <c r="J23" s="6" t="s">
        <v>1371</v>
      </c>
      <c r="K23" s="6" t="s">
        <v>103</v>
      </c>
      <c r="L23" s="19">
        <v>2.8199999999999999E-2</v>
      </c>
      <c r="M23" s="8">
        <v>3.8100000000000002E-2</v>
      </c>
      <c r="N23" s="7">
        <v>30318.2</v>
      </c>
      <c r="O23" s="7">
        <v>107</v>
      </c>
      <c r="P23" s="7">
        <v>32.44</v>
      </c>
      <c r="Q23" s="8">
        <v>4.0000000000000002E-4</v>
      </c>
      <c r="R23" s="8">
        <v>0</v>
      </c>
    </row>
    <row r="24" spans="2:18">
      <c r="B24" s="32" t="s">
        <v>1661</v>
      </c>
      <c r="C24" s="6" t="s">
        <v>1366</v>
      </c>
      <c r="D24" s="17">
        <v>29992952</v>
      </c>
      <c r="E24" s="32"/>
      <c r="F24" s="6" t="s">
        <v>921</v>
      </c>
      <c r="G24" s="6" t="s">
        <v>1376</v>
      </c>
      <c r="H24" s="6" t="s">
        <v>127</v>
      </c>
      <c r="I24" s="17">
        <v>3.1</v>
      </c>
      <c r="J24" s="6" t="s">
        <v>1371</v>
      </c>
      <c r="K24" s="6" t="s">
        <v>103</v>
      </c>
      <c r="L24" s="19">
        <v>2.8199999999999999E-2</v>
      </c>
      <c r="M24" s="8">
        <v>5.7500000000000002E-2</v>
      </c>
      <c r="N24" s="7">
        <v>30317.919999999998</v>
      </c>
      <c r="O24" s="7">
        <v>91.81</v>
      </c>
      <c r="P24" s="7">
        <v>27.83</v>
      </c>
      <c r="Q24" s="8">
        <v>4.0000000000000002E-4</v>
      </c>
      <c r="R24" s="8">
        <v>0</v>
      </c>
    </row>
    <row r="25" spans="2:18">
      <c r="B25" t="s">
        <v>1673</v>
      </c>
      <c r="C25" s="6" t="s">
        <v>1366</v>
      </c>
      <c r="D25" s="17">
        <v>201902079</v>
      </c>
      <c r="F25" s="6" t="s">
        <v>921</v>
      </c>
      <c r="G25" s="6" t="s">
        <v>1377</v>
      </c>
      <c r="H25" s="6" t="s">
        <v>127</v>
      </c>
      <c r="I25" s="17">
        <v>5.01</v>
      </c>
      <c r="J25" s="6" t="s">
        <v>1371</v>
      </c>
      <c r="K25" s="6" t="s">
        <v>103</v>
      </c>
      <c r="L25" s="31">
        <v>1.9599999999999999E-2</v>
      </c>
      <c r="M25" s="8">
        <v>2.53E-2</v>
      </c>
      <c r="N25" s="7">
        <v>7656.44</v>
      </c>
      <c r="O25" s="7">
        <v>106.24</v>
      </c>
      <c r="P25" s="7">
        <v>8.1300000000000008</v>
      </c>
      <c r="Q25" s="8">
        <v>1E-4</v>
      </c>
      <c r="R25" s="8">
        <v>0</v>
      </c>
    </row>
    <row r="26" spans="2:18">
      <c r="B26" s="33" t="s">
        <v>1667</v>
      </c>
      <c r="C26" s="6" t="s">
        <v>1366</v>
      </c>
      <c r="D26" s="17">
        <v>29993163</v>
      </c>
      <c r="F26" s="6" t="s">
        <v>921</v>
      </c>
      <c r="G26" s="6" t="s">
        <v>1378</v>
      </c>
      <c r="H26" s="6" t="s">
        <v>127</v>
      </c>
      <c r="I26" s="17">
        <v>4.79</v>
      </c>
      <c r="J26" s="6" t="s">
        <v>1371</v>
      </c>
      <c r="K26" s="6" t="s">
        <v>103</v>
      </c>
      <c r="L26" s="19">
        <v>1.9599999999999999E-2</v>
      </c>
      <c r="M26" s="8">
        <v>2.5499999999999998E-2</v>
      </c>
      <c r="N26" s="7">
        <v>3652.9</v>
      </c>
      <c r="O26" s="7">
        <v>106.12</v>
      </c>
      <c r="P26" s="7">
        <v>3.88</v>
      </c>
      <c r="Q26" s="8">
        <v>0</v>
      </c>
      <c r="R26" s="8">
        <v>0</v>
      </c>
    </row>
    <row r="27" spans="2:18">
      <c r="B27" t="s">
        <v>1669</v>
      </c>
      <c r="C27" s="6" t="s">
        <v>1366</v>
      </c>
      <c r="D27" s="17">
        <v>29993192</v>
      </c>
      <c r="F27" s="6" t="s">
        <v>1379</v>
      </c>
      <c r="G27" s="6" t="s">
        <v>1380</v>
      </c>
      <c r="H27" s="6" t="s">
        <v>127</v>
      </c>
      <c r="I27" s="17">
        <v>3.36</v>
      </c>
      <c r="J27" s="6" t="s">
        <v>1371</v>
      </c>
      <c r="K27" s="6" t="s">
        <v>103</v>
      </c>
      <c r="L27" s="19">
        <v>3.44E-2</v>
      </c>
      <c r="M27" s="8">
        <v>5.62E-2</v>
      </c>
      <c r="N27" s="7">
        <v>8323.14</v>
      </c>
      <c r="O27" s="7">
        <v>93.55</v>
      </c>
      <c r="P27" s="7">
        <v>7.79</v>
      </c>
      <c r="Q27" s="8">
        <v>1E-4</v>
      </c>
      <c r="R27" s="8">
        <v>0</v>
      </c>
    </row>
    <row r="28" spans="2:18">
      <c r="B28" s="32" t="s">
        <v>1660</v>
      </c>
      <c r="C28" s="6" t="s">
        <v>1366</v>
      </c>
      <c r="D28" s="17">
        <v>201802188</v>
      </c>
      <c r="E28" s="32"/>
      <c r="F28" s="6" t="s">
        <v>1381</v>
      </c>
      <c r="G28" s="6" t="s">
        <v>1382</v>
      </c>
      <c r="H28" s="6" t="s">
        <v>1383</v>
      </c>
      <c r="I28" s="17">
        <v>0.88</v>
      </c>
      <c r="J28" s="6" t="s">
        <v>1371</v>
      </c>
      <c r="K28" s="6" t="s">
        <v>103</v>
      </c>
      <c r="L28" s="19">
        <v>2.1000000000000001E-2</v>
      </c>
      <c r="M28" s="8">
        <v>7.1099999999999997E-2</v>
      </c>
      <c r="N28" s="7">
        <v>6666.59</v>
      </c>
      <c r="O28" s="7">
        <v>99.59</v>
      </c>
      <c r="P28" s="7">
        <v>6.64</v>
      </c>
      <c r="Q28" s="8">
        <v>1E-4</v>
      </c>
      <c r="R28" s="8">
        <v>0</v>
      </c>
    </row>
    <row r="29" spans="2:18">
      <c r="B29" s="32" t="s">
        <v>1662</v>
      </c>
      <c r="C29" s="6" t="s">
        <v>1366</v>
      </c>
      <c r="D29" s="17">
        <v>20180218</v>
      </c>
      <c r="E29" s="32"/>
      <c r="F29" s="6" t="s">
        <v>1381</v>
      </c>
      <c r="G29" s="6" t="s">
        <v>1382</v>
      </c>
      <c r="H29" s="6" t="s">
        <v>1383</v>
      </c>
      <c r="I29" s="17">
        <v>1.57</v>
      </c>
      <c r="J29" s="6" t="s">
        <v>1371</v>
      </c>
      <c r="K29" s="6" t="s">
        <v>103</v>
      </c>
      <c r="L29" s="19">
        <v>3.44E-2</v>
      </c>
      <c r="M29" s="8">
        <v>3.44E-2</v>
      </c>
      <c r="N29" s="7">
        <v>26090.53</v>
      </c>
      <c r="O29" s="7">
        <v>110.77</v>
      </c>
      <c r="P29" s="7">
        <v>28.9</v>
      </c>
      <c r="Q29" s="8">
        <v>4.0000000000000002E-4</v>
      </c>
      <c r="R29" s="8">
        <v>0</v>
      </c>
    </row>
    <row r="30" spans="2:18">
      <c r="B30" s="32" t="s">
        <v>1664</v>
      </c>
      <c r="C30" s="6" t="s">
        <v>1366</v>
      </c>
      <c r="D30" s="17">
        <v>29993142</v>
      </c>
      <c r="F30" s="6" t="s">
        <v>1379</v>
      </c>
      <c r="G30" s="6" t="s">
        <v>1384</v>
      </c>
      <c r="H30" s="6" t="s">
        <v>127</v>
      </c>
      <c r="I30" s="17">
        <v>3.34</v>
      </c>
      <c r="J30" s="6" t="s">
        <v>1371</v>
      </c>
      <c r="K30" s="6" t="s">
        <v>103</v>
      </c>
      <c r="L30" s="19">
        <v>2.5899999999999999E-2</v>
      </c>
      <c r="M30" s="8">
        <v>3.5700000000000003E-2</v>
      </c>
      <c r="N30" s="7">
        <v>10400.25</v>
      </c>
      <c r="O30" s="7">
        <v>106.42</v>
      </c>
      <c r="P30" s="7">
        <v>11.07</v>
      </c>
      <c r="Q30" s="8">
        <v>1E-4</v>
      </c>
      <c r="R30" s="8">
        <v>0</v>
      </c>
    </row>
    <row r="31" spans="2:18">
      <c r="B31" s="32" t="s">
        <v>1659</v>
      </c>
      <c r="C31" s="6" t="s">
        <v>1366</v>
      </c>
      <c r="D31" s="17">
        <v>201814035</v>
      </c>
      <c r="E31" s="32"/>
      <c r="F31" s="6" t="s">
        <v>1379</v>
      </c>
      <c r="G31" s="6" t="s">
        <v>1385</v>
      </c>
      <c r="H31" s="6" t="s">
        <v>127</v>
      </c>
      <c r="I31" s="17">
        <v>3.12</v>
      </c>
      <c r="J31" s="6" t="s">
        <v>1371</v>
      </c>
      <c r="K31" s="6" t="s">
        <v>103</v>
      </c>
      <c r="L31" s="19">
        <v>3.3399999999999999E-2</v>
      </c>
      <c r="M31" s="8">
        <v>5.7599999999999998E-2</v>
      </c>
      <c r="N31" s="7">
        <v>9208.76</v>
      </c>
      <c r="O31" s="7">
        <v>93.32</v>
      </c>
      <c r="P31" s="7">
        <v>8.59</v>
      </c>
      <c r="Q31" s="8">
        <v>1E-4</v>
      </c>
      <c r="R31" s="8">
        <v>0</v>
      </c>
    </row>
    <row r="32" spans="2:18">
      <c r="B32" t="s">
        <v>1706</v>
      </c>
      <c r="C32" s="6" t="s">
        <v>1366</v>
      </c>
      <c r="D32" s="17">
        <v>202104048</v>
      </c>
      <c r="F32" s="6" t="s">
        <v>930</v>
      </c>
      <c r="G32" s="6" t="s">
        <v>1386</v>
      </c>
      <c r="H32" s="6" t="s">
        <v>127</v>
      </c>
      <c r="I32" s="17">
        <v>11.77</v>
      </c>
      <c r="J32" s="6" t="s">
        <v>1387</v>
      </c>
      <c r="K32" s="6" t="s">
        <v>103</v>
      </c>
      <c r="L32" s="19">
        <v>3.2500000000000001E-2</v>
      </c>
      <c r="M32" s="8">
        <v>4.9299999999999997E-2</v>
      </c>
      <c r="N32" s="7">
        <v>256465.01</v>
      </c>
      <c r="O32" s="7">
        <v>81.34</v>
      </c>
      <c r="P32" s="7">
        <v>208.61</v>
      </c>
      <c r="Q32" s="8">
        <v>2.7000000000000001E-3</v>
      </c>
      <c r="R32" s="8">
        <v>1E-4</v>
      </c>
    </row>
    <row r="33" spans="2:18">
      <c r="B33" s="35" t="s">
        <v>1712</v>
      </c>
      <c r="C33" s="6" t="s">
        <v>1366</v>
      </c>
      <c r="D33" s="17">
        <v>289991648</v>
      </c>
      <c r="F33" s="6" t="s">
        <v>930</v>
      </c>
      <c r="G33" s="6" t="s">
        <v>1388</v>
      </c>
      <c r="H33" s="6" t="s">
        <v>127</v>
      </c>
      <c r="I33" s="17">
        <v>0.25</v>
      </c>
      <c r="J33" s="6" t="s">
        <v>392</v>
      </c>
      <c r="K33" s="6" t="s">
        <v>49</v>
      </c>
      <c r="L33" s="31">
        <v>5.1769999999999997E-2</v>
      </c>
      <c r="M33" s="8">
        <v>4.0300000000000002E-2</v>
      </c>
      <c r="N33" s="7">
        <v>152970.12</v>
      </c>
      <c r="O33" s="7">
        <v>100.29</v>
      </c>
      <c r="P33" s="7">
        <v>597.73</v>
      </c>
      <c r="Q33" s="8">
        <v>7.6E-3</v>
      </c>
      <c r="R33" s="8">
        <v>2.0000000000000001E-4</v>
      </c>
    </row>
    <row r="34" spans="2:18">
      <c r="B34" t="s">
        <v>1714</v>
      </c>
      <c r="C34" s="6" t="s">
        <v>1366</v>
      </c>
      <c r="D34" s="17">
        <v>202209235</v>
      </c>
      <c r="F34" s="6" t="s">
        <v>930</v>
      </c>
      <c r="G34" s="6" t="s">
        <v>1388</v>
      </c>
      <c r="H34" s="6" t="s">
        <v>127</v>
      </c>
      <c r="I34" s="17">
        <v>0.25</v>
      </c>
      <c r="J34" s="6" t="s">
        <v>392</v>
      </c>
      <c r="K34" s="6" t="s">
        <v>49</v>
      </c>
      <c r="L34" s="31">
        <v>5.1769999999999997E-2</v>
      </c>
      <c r="M34" s="8">
        <v>3.6600000000000001E-2</v>
      </c>
      <c r="N34" s="7">
        <v>104887.08</v>
      </c>
      <c r="O34" s="7">
        <v>100.38</v>
      </c>
      <c r="P34" s="7">
        <v>410.21</v>
      </c>
      <c r="Q34" s="8">
        <v>5.1999999999999998E-3</v>
      </c>
      <c r="R34" s="8">
        <v>1E-4</v>
      </c>
    </row>
    <row r="35" spans="2:18">
      <c r="B35" t="s">
        <v>1717</v>
      </c>
      <c r="C35" s="6" t="s">
        <v>1366</v>
      </c>
      <c r="D35" s="17">
        <v>202210316</v>
      </c>
      <c r="F35" s="6" t="s">
        <v>930</v>
      </c>
      <c r="G35" s="6" t="s">
        <v>1389</v>
      </c>
      <c r="H35" s="6" t="s">
        <v>127</v>
      </c>
      <c r="I35" s="17">
        <v>0.25</v>
      </c>
      <c r="J35" s="6" t="s">
        <v>392</v>
      </c>
      <c r="K35" s="6" t="s">
        <v>49</v>
      </c>
      <c r="L35" s="31">
        <v>5.1769999999999997E-2</v>
      </c>
      <c r="M35" s="8">
        <v>3.95E-2</v>
      </c>
      <c r="N35" s="7">
        <v>22476.14</v>
      </c>
      <c r="O35" s="7">
        <v>100.31</v>
      </c>
      <c r="P35" s="7">
        <v>87.84</v>
      </c>
      <c r="Q35" s="8">
        <v>1.1000000000000001E-3</v>
      </c>
      <c r="R35" s="8">
        <v>0</v>
      </c>
    </row>
    <row r="36" spans="2:18">
      <c r="B36" t="s">
        <v>1718</v>
      </c>
      <c r="C36" s="6" t="s">
        <v>1366</v>
      </c>
      <c r="D36" s="17">
        <v>202212270</v>
      </c>
      <c r="F36" s="6" t="s">
        <v>930</v>
      </c>
      <c r="G36" s="6" t="s">
        <v>1390</v>
      </c>
      <c r="H36" s="6" t="s">
        <v>127</v>
      </c>
      <c r="I36" s="17">
        <v>0.25</v>
      </c>
      <c r="J36" s="6" t="s">
        <v>392</v>
      </c>
      <c r="K36" s="6" t="s">
        <v>49</v>
      </c>
      <c r="L36" s="31">
        <v>5.1769999999999997E-2</v>
      </c>
      <c r="M36" s="8">
        <v>4.1099999999999998E-2</v>
      </c>
      <c r="N36" s="7">
        <v>121814.2</v>
      </c>
      <c r="O36" s="7">
        <v>100.27</v>
      </c>
      <c r="P36" s="7">
        <v>475.89</v>
      </c>
      <c r="Q36" s="8">
        <v>6.1000000000000004E-3</v>
      </c>
      <c r="R36" s="8">
        <v>1E-4</v>
      </c>
    </row>
    <row r="37" spans="2:18">
      <c r="B37" t="s">
        <v>1721</v>
      </c>
      <c r="C37" s="6" t="s">
        <v>1366</v>
      </c>
      <c r="D37" s="17">
        <v>202301313</v>
      </c>
      <c r="F37" s="6" t="s">
        <v>930</v>
      </c>
      <c r="G37" s="6" t="s">
        <v>1390</v>
      </c>
      <c r="H37" s="6" t="s">
        <v>127</v>
      </c>
      <c r="I37" s="17">
        <v>0.25</v>
      </c>
      <c r="J37" s="6" t="s">
        <v>392</v>
      </c>
      <c r="K37" s="6" t="s">
        <v>49</v>
      </c>
      <c r="L37" s="31">
        <v>5.1769999999999997E-2</v>
      </c>
      <c r="M37" s="8">
        <v>5.6500000000000002E-2</v>
      </c>
      <c r="N37" s="7">
        <v>111837.78</v>
      </c>
      <c r="O37" s="7">
        <v>100</v>
      </c>
      <c r="P37" s="7">
        <v>435.74</v>
      </c>
      <c r="Q37" s="8">
        <v>5.5999999999999999E-3</v>
      </c>
      <c r="R37" s="8">
        <v>1E-4</v>
      </c>
    </row>
    <row r="38" spans="2:18">
      <c r="B38" t="s">
        <v>1722</v>
      </c>
      <c r="C38" s="6" t="s">
        <v>1366</v>
      </c>
      <c r="D38" s="17">
        <v>202303129</v>
      </c>
      <c r="F38" s="6" t="s">
        <v>930</v>
      </c>
      <c r="G38" s="6" t="s">
        <v>1240</v>
      </c>
      <c r="H38" s="6" t="s">
        <v>127</v>
      </c>
      <c r="I38" s="17">
        <v>0.25</v>
      </c>
      <c r="J38" s="6" t="s">
        <v>392</v>
      </c>
      <c r="K38" s="6" t="s">
        <v>49</v>
      </c>
      <c r="L38" s="31">
        <v>5.1769999999999997E-2</v>
      </c>
      <c r="M38" s="8">
        <v>4.8599999999999997E-2</v>
      </c>
      <c r="N38" s="7">
        <v>48510.03</v>
      </c>
      <c r="O38" s="7">
        <v>100.09</v>
      </c>
      <c r="P38" s="7">
        <v>189.17</v>
      </c>
      <c r="Q38" s="8">
        <v>2.3999999999999998E-3</v>
      </c>
      <c r="R38" s="8">
        <v>1E-4</v>
      </c>
    </row>
    <row r="39" spans="2:18">
      <c r="B39" t="s">
        <v>1720</v>
      </c>
      <c r="C39" s="6" t="s">
        <v>1366</v>
      </c>
      <c r="D39" s="17">
        <v>202210035</v>
      </c>
      <c r="F39" s="6" t="s">
        <v>930</v>
      </c>
      <c r="G39" s="6" t="s">
        <v>1391</v>
      </c>
      <c r="H39" s="6" t="s">
        <v>127</v>
      </c>
      <c r="I39" s="17">
        <v>7.36</v>
      </c>
      <c r="J39" s="6" t="s">
        <v>181</v>
      </c>
      <c r="K39" s="6" t="s">
        <v>103</v>
      </c>
      <c r="L39" s="19">
        <v>2.5499999999999998E-2</v>
      </c>
      <c r="M39" s="8">
        <v>4.0399999999999998E-2</v>
      </c>
      <c r="N39" s="7">
        <v>428814.98</v>
      </c>
      <c r="O39" s="7">
        <v>92.66</v>
      </c>
      <c r="P39" s="7">
        <v>397.34</v>
      </c>
      <c r="Q39" s="8">
        <v>5.1000000000000004E-3</v>
      </c>
      <c r="R39" s="8">
        <v>1E-4</v>
      </c>
    </row>
    <row r="40" spans="2:18">
      <c r="B40" t="s">
        <v>1723</v>
      </c>
      <c r="C40" s="6" t="s">
        <v>1366</v>
      </c>
      <c r="D40" s="17">
        <v>202303277</v>
      </c>
      <c r="F40" s="6" t="s">
        <v>930</v>
      </c>
      <c r="G40" s="6" t="s">
        <v>1145</v>
      </c>
      <c r="H40" s="6" t="s">
        <v>127</v>
      </c>
      <c r="I40" s="17">
        <v>7.42</v>
      </c>
      <c r="J40" s="6" t="s">
        <v>181</v>
      </c>
      <c r="K40" s="6" t="s">
        <v>103</v>
      </c>
      <c r="L40" s="31">
        <v>3.6595999999999997E-2</v>
      </c>
      <c r="M40" s="8">
        <v>3.32E-2</v>
      </c>
      <c r="N40" s="7">
        <v>172466.09</v>
      </c>
      <c r="O40" s="7">
        <v>96.65</v>
      </c>
      <c r="P40" s="7">
        <v>166.69</v>
      </c>
      <c r="Q40" s="8">
        <v>2.0999999999999999E-3</v>
      </c>
      <c r="R40" s="8">
        <v>0</v>
      </c>
    </row>
    <row r="41" spans="2:18">
      <c r="B41" t="s">
        <v>1713</v>
      </c>
      <c r="C41" s="6" t="s">
        <v>1366</v>
      </c>
      <c r="D41" s="17">
        <v>289991713</v>
      </c>
      <c r="F41" s="6" t="s">
        <v>930</v>
      </c>
      <c r="G41" s="6" t="s">
        <v>1392</v>
      </c>
      <c r="H41" s="6" t="s">
        <v>127</v>
      </c>
      <c r="I41" s="17">
        <v>7.52</v>
      </c>
      <c r="J41" s="6" t="s">
        <v>181</v>
      </c>
      <c r="K41" s="6" t="s">
        <v>103</v>
      </c>
      <c r="L41" s="19">
        <v>2.5499999999999998E-2</v>
      </c>
      <c r="M41" s="8">
        <v>3.7600000000000001E-2</v>
      </c>
      <c r="N41" s="7">
        <v>8391652</v>
      </c>
      <c r="O41" s="7">
        <v>90.36</v>
      </c>
      <c r="P41" s="7">
        <v>7582.7</v>
      </c>
      <c r="Q41" s="8">
        <v>9.69E-2</v>
      </c>
      <c r="R41" s="8">
        <v>2.2000000000000001E-3</v>
      </c>
    </row>
    <row r="42" spans="2:18">
      <c r="B42" t="s">
        <v>1695</v>
      </c>
      <c r="C42" s="6" t="s">
        <v>1366</v>
      </c>
      <c r="D42" s="17">
        <v>202110268</v>
      </c>
      <c r="F42" s="6" t="s">
        <v>930</v>
      </c>
      <c r="G42" s="6" t="s">
        <v>1324</v>
      </c>
      <c r="H42" s="6" t="s">
        <v>127</v>
      </c>
      <c r="I42" s="17">
        <v>0.25</v>
      </c>
      <c r="J42" s="6" t="s">
        <v>392</v>
      </c>
      <c r="K42" s="6" t="s">
        <v>49</v>
      </c>
      <c r="L42" s="31">
        <v>5.1769999999999997E-2</v>
      </c>
      <c r="M42" s="8">
        <v>5.9900000000000002E-2</v>
      </c>
      <c r="N42" s="7">
        <v>68253</v>
      </c>
      <c r="O42" s="7">
        <v>99.82</v>
      </c>
      <c r="P42" s="7">
        <v>265.45</v>
      </c>
      <c r="Q42" s="8">
        <v>3.3999999999999998E-3</v>
      </c>
      <c r="R42" s="8">
        <v>1E-4</v>
      </c>
    </row>
    <row r="43" spans="2:18">
      <c r="B43" s="34" t="s">
        <v>1703</v>
      </c>
      <c r="C43" s="6" t="s">
        <v>1366</v>
      </c>
      <c r="D43" s="17">
        <v>299944348</v>
      </c>
      <c r="F43" s="6" t="s">
        <v>930</v>
      </c>
      <c r="G43" s="6" t="s">
        <v>1393</v>
      </c>
      <c r="H43" s="6" t="s">
        <v>127</v>
      </c>
      <c r="I43" s="17">
        <v>0.25</v>
      </c>
      <c r="J43" s="6" t="s">
        <v>392</v>
      </c>
      <c r="K43" s="6" t="s">
        <v>49</v>
      </c>
      <c r="L43" s="31">
        <v>5.1769999999999997E-2</v>
      </c>
      <c r="M43" s="8">
        <v>5.7799999999999997E-2</v>
      </c>
      <c r="N43" s="7">
        <v>36395.279999999999</v>
      </c>
      <c r="O43" s="7">
        <v>99.87</v>
      </c>
      <c r="P43" s="7">
        <v>141.62</v>
      </c>
      <c r="Q43" s="8">
        <v>1.8E-3</v>
      </c>
      <c r="R43" s="8">
        <v>0</v>
      </c>
    </row>
    <row r="44" spans="2:18">
      <c r="B44" t="s">
        <v>1688</v>
      </c>
      <c r="C44" s="6" t="s">
        <v>1366</v>
      </c>
      <c r="D44" s="17">
        <v>202011292</v>
      </c>
      <c r="F44" s="6" t="s">
        <v>1367</v>
      </c>
      <c r="G44" s="6" t="s">
        <v>881</v>
      </c>
      <c r="H44" s="6" t="s">
        <v>127</v>
      </c>
      <c r="I44" s="17">
        <v>1.1599999999999999</v>
      </c>
      <c r="J44" s="6" t="s">
        <v>181</v>
      </c>
      <c r="K44" s="6" t="s">
        <v>103</v>
      </c>
      <c r="L44" s="19">
        <v>0.02</v>
      </c>
      <c r="M44" s="8">
        <v>0.1439</v>
      </c>
      <c r="N44" s="7">
        <v>1514715.71</v>
      </c>
      <c r="O44" s="7">
        <v>98.52</v>
      </c>
      <c r="P44" s="7">
        <v>1492.3</v>
      </c>
      <c r="Q44" s="8">
        <v>1.9099999999999999E-2</v>
      </c>
      <c r="R44" s="8">
        <v>4.0000000000000002E-4</v>
      </c>
    </row>
    <row r="45" spans="2:18">
      <c r="B45" t="s">
        <v>1705</v>
      </c>
      <c r="C45" s="6" t="s">
        <v>1363</v>
      </c>
      <c r="D45" s="17">
        <v>289991382</v>
      </c>
      <c r="F45" s="6" t="s">
        <v>1367</v>
      </c>
      <c r="G45" s="6" t="s">
        <v>1394</v>
      </c>
      <c r="H45" s="6" t="s">
        <v>127</v>
      </c>
      <c r="I45" s="17">
        <v>3.25</v>
      </c>
      <c r="J45" s="6" t="s">
        <v>1395</v>
      </c>
      <c r="K45" s="6" t="s">
        <v>103</v>
      </c>
      <c r="L45" s="31">
        <v>6.2878000000000003E-2</v>
      </c>
      <c r="M45" s="8">
        <v>6.3200000000000006E-2</v>
      </c>
      <c r="N45" s="7">
        <v>8671753.8599999994</v>
      </c>
      <c r="O45" s="7">
        <v>98.4</v>
      </c>
      <c r="P45" s="7">
        <v>8533.01</v>
      </c>
      <c r="Q45" s="8">
        <v>0.109</v>
      </c>
      <c r="R45" s="8">
        <v>2.5000000000000001E-3</v>
      </c>
    </row>
    <row r="46" spans="2:18">
      <c r="B46" t="s">
        <v>1704</v>
      </c>
      <c r="C46" s="6" t="s">
        <v>1363</v>
      </c>
      <c r="D46" s="17">
        <v>289991358</v>
      </c>
      <c r="F46" s="6" t="s">
        <v>1367</v>
      </c>
      <c r="G46" s="6" t="s">
        <v>1394</v>
      </c>
      <c r="H46" s="6" t="s">
        <v>127</v>
      </c>
      <c r="I46" s="17">
        <v>0.86</v>
      </c>
      <c r="J46" s="6" t="s">
        <v>1395</v>
      </c>
      <c r="K46" s="6" t="s">
        <v>103</v>
      </c>
      <c r="L46" s="31">
        <v>6.0670000000000002E-2</v>
      </c>
      <c r="M46" s="8">
        <v>0.1217</v>
      </c>
      <c r="N46" s="7">
        <v>1404556</v>
      </c>
      <c r="O46" s="7">
        <v>96.01</v>
      </c>
      <c r="P46" s="7">
        <v>1348.51</v>
      </c>
      <c r="Q46" s="8">
        <v>1.72E-2</v>
      </c>
      <c r="R46" s="8">
        <v>4.0000000000000002E-4</v>
      </c>
    </row>
    <row r="47" spans="2:18">
      <c r="B47" t="s">
        <v>1698</v>
      </c>
      <c r="C47" s="6" t="s">
        <v>1366</v>
      </c>
      <c r="D47" s="17">
        <v>202112132</v>
      </c>
      <c r="F47" s="6" t="s">
        <v>131</v>
      </c>
      <c r="G47" s="6" t="s">
        <v>1396</v>
      </c>
      <c r="H47" s="6"/>
      <c r="I47" s="17">
        <v>6.28</v>
      </c>
      <c r="J47" s="28" t="s">
        <v>296</v>
      </c>
      <c r="K47" s="6" t="s">
        <v>103</v>
      </c>
      <c r="L47" s="31">
        <v>3.5460000000000001E-3</v>
      </c>
      <c r="M47" s="8">
        <v>4.1300000000000003E-2</v>
      </c>
      <c r="N47" s="7">
        <v>1459379.43</v>
      </c>
      <c r="O47" s="7">
        <v>84.48</v>
      </c>
      <c r="P47" s="7">
        <v>1232.8800000000001</v>
      </c>
      <c r="Q47" s="8">
        <v>1.5800000000000002E-2</v>
      </c>
      <c r="R47" s="8">
        <v>4.0000000000000002E-4</v>
      </c>
    </row>
    <row r="48" spans="2:18">
      <c r="B48" s="32" t="s">
        <v>1655</v>
      </c>
      <c r="C48" s="6" t="s">
        <v>1366</v>
      </c>
      <c r="D48" s="17">
        <v>29992338</v>
      </c>
      <c r="E48" s="32"/>
      <c r="F48" s="6" t="s">
        <v>131</v>
      </c>
      <c r="G48" s="6" t="s">
        <v>1397</v>
      </c>
      <c r="H48" s="6"/>
      <c r="I48" s="17">
        <v>0</v>
      </c>
      <c r="J48" s="6" t="s">
        <v>935</v>
      </c>
      <c r="K48" s="6" t="s">
        <v>103</v>
      </c>
      <c r="L48" s="19">
        <v>0</v>
      </c>
      <c r="M48" s="8">
        <v>0</v>
      </c>
      <c r="N48" s="7">
        <v>21871.85</v>
      </c>
      <c r="O48" s="7">
        <v>18.23</v>
      </c>
      <c r="P48" s="7">
        <v>3.99</v>
      </c>
      <c r="Q48" s="8">
        <v>1E-4</v>
      </c>
      <c r="R48" s="8">
        <v>0</v>
      </c>
    </row>
    <row r="49" spans="2:18">
      <c r="B49" s="32" t="s">
        <v>1656</v>
      </c>
      <c r="C49" s="6" t="s">
        <v>1366</v>
      </c>
      <c r="D49" s="17">
        <v>29992805</v>
      </c>
      <c r="E49" s="32"/>
      <c r="F49" s="6" t="s">
        <v>131</v>
      </c>
      <c r="G49" s="6" t="s">
        <v>1398</v>
      </c>
      <c r="H49" s="6"/>
      <c r="I49" s="17">
        <v>1.52</v>
      </c>
      <c r="J49" s="6" t="s">
        <v>935</v>
      </c>
      <c r="K49" s="6" t="s">
        <v>103</v>
      </c>
      <c r="L49" s="19">
        <v>0</v>
      </c>
      <c r="M49" s="8">
        <v>0</v>
      </c>
      <c r="N49" s="7">
        <v>221116.9</v>
      </c>
      <c r="O49" s="7">
        <v>98.46</v>
      </c>
      <c r="P49" s="7">
        <v>217.72</v>
      </c>
      <c r="Q49" s="8">
        <v>2.8E-3</v>
      </c>
      <c r="R49" s="8">
        <v>1E-4</v>
      </c>
    </row>
    <row r="50" spans="2:18">
      <c r="B50" s="34" t="s">
        <v>1709</v>
      </c>
      <c r="C50" s="6" t="s">
        <v>1366</v>
      </c>
      <c r="D50" s="17">
        <v>289991622</v>
      </c>
      <c r="F50" s="6" t="s">
        <v>131</v>
      </c>
      <c r="G50" s="6" t="s">
        <v>1399</v>
      </c>
      <c r="H50" s="6"/>
      <c r="I50" s="17">
        <v>0.19</v>
      </c>
      <c r="J50" s="28" t="s">
        <v>296</v>
      </c>
      <c r="K50" s="6" t="s">
        <v>103</v>
      </c>
      <c r="L50" s="19">
        <v>4.7500000000000001E-2</v>
      </c>
      <c r="M50" s="8">
        <v>6.7599999999999993E-2</v>
      </c>
      <c r="N50" s="7">
        <v>9217999.9800000004</v>
      </c>
      <c r="O50" s="7">
        <v>100.05</v>
      </c>
      <c r="P50" s="7">
        <v>9222.61</v>
      </c>
      <c r="Q50" s="8">
        <v>0.1178</v>
      </c>
      <c r="R50" s="8">
        <v>2.7000000000000001E-3</v>
      </c>
    </row>
    <row r="51" spans="2:18">
      <c r="B51" s="13" t="s">
        <v>1400</v>
      </c>
      <c r="C51" s="13"/>
      <c r="D51" s="14"/>
      <c r="E51" s="13"/>
      <c r="F51" s="13"/>
      <c r="G51" s="13"/>
      <c r="H51" s="13"/>
      <c r="I51" s="14">
        <v>0</v>
      </c>
      <c r="J51" s="13"/>
      <c r="K51" s="13"/>
      <c r="M51" s="16">
        <v>0</v>
      </c>
      <c r="N51" s="15">
        <v>0</v>
      </c>
      <c r="P51" s="15">
        <v>0</v>
      </c>
      <c r="Q51" s="16">
        <v>0</v>
      </c>
      <c r="R51" s="16">
        <v>0</v>
      </c>
    </row>
    <row r="52" spans="2:18">
      <c r="B52" s="13" t="s">
        <v>1401</v>
      </c>
      <c r="C52" s="13"/>
      <c r="D52" s="14"/>
      <c r="E52" s="13"/>
      <c r="F52" s="13"/>
      <c r="G52" s="13"/>
      <c r="H52" s="13"/>
      <c r="J52" s="13"/>
      <c r="K52" s="13"/>
      <c r="N52" s="15">
        <v>0</v>
      </c>
      <c r="P52" s="15">
        <v>0</v>
      </c>
      <c r="Q52" s="16">
        <v>0</v>
      </c>
      <c r="R52" s="16">
        <v>0</v>
      </c>
    </row>
    <row r="53" spans="2:18">
      <c r="B53" s="13" t="s">
        <v>1402</v>
      </c>
      <c r="C53" s="13"/>
      <c r="D53" s="14"/>
      <c r="E53" s="13"/>
      <c r="F53" s="13"/>
      <c r="G53" s="13"/>
      <c r="H53" s="13"/>
      <c r="I53" s="14">
        <v>0</v>
      </c>
      <c r="J53" s="13"/>
      <c r="K53" s="13"/>
      <c r="M53" s="16">
        <v>0</v>
      </c>
      <c r="N53" s="15">
        <v>0</v>
      </c>
      <c r="P53" s="15">
        <v>0</v>
      </c>
      <c r="Q53" s="16">
        <v>0</v>
      </c>
      <c r="R53" s="16">
        <v>0</v>
      </c>
    </row>
    <row r="54" spans="2:18">
      <c r="B54" s="13" t="s">
        <v>1403</v>
      </c>
      <c r="C54" s="13"/>
      <c r="D54" s="14"/>
      <c r="E54" s="13"/>
      <c r="F54" s="13"/>
      <c r="G54" s="13"/>
      <c r="H54" s="13"/>
      <c r="I54" s="14">
        <v>0</v>
      </c>
      <c r="J54" s="13"/>
      <c r="K54" s="13"/>
      <c r="M54" s="16">
        <v>0</v>
      </c>
      <c r="N54" s="15">
        <v>0</v>
      </c>
      <c r="P54" s="15">
        <v>0</v>
      </c>
      <c r="Q54" s="16">
        <v>0</v>
      </c>
      <c r="R54" s="16">
        <v>0</v>
      </c>
    </row>
    <row r="55" spans="2:18">
      <c r="B55" s="13" t="s">
        <v>1404</v>
      </c>
      <c r="C55" s="13"/>
      <c r="D55" s="14"/>
      <c r="E55" s="13"/>
      <c r="F55" s="13"/>
      <c r="G55" s="13"/>
      <c r="H55" s="13"/>
      <c r="I55" s="14">
        <v>0</v>
      </c>
      <c r="J55" s="13"/>
      <c r="K55" s="13"/>
      <c r="M55" s="16">
        <v>0</v>
      </c>
      <c r="N55" s="15">
        <v>0</v>
      </c>
      <c r="P55" s="15">
        <v>0</v>
      </c>
      <c r="Q55" s="16">
        <v>0</v>
      </c>
      <c r="R55" s="16">
        <v>0</v>
      </c>
    </row>
    <row r="56" spans="2:18">
      <c r="B56" s="13" t="s">
        <v>1405</v>
      </c>
      <c r="C56" s="13"/>
      <c r="D56" s="14"/>
      <c r="E56" s="13"/>
      <c r="F56" s="13"/>
      <c r="G56" s="13"/>
      <c r="H56" s="13"/>
      <c r="I56" s="14">
        <v>4.96</v>
      </c>
      <c r="J56" s="13"/>
      <c r="K56" s="13"/>
      <c r="M56" s="16">
        <v>5.57E-2</v>
      </c>
      <c r="N56" s="15">
        <v>2482526.5499999998</v>
      </c>
      <c r="P56" s="15">
        <v>2144.0300000000002</v>
      </c>
      <c r="Q56" s="16">
        <v>2.7400000000000001E-2</v>
      </c>
      <c r="R56" s="16">
        <v>5.9999999999999995E-4</v>
      </c>
    </row>
    <row r="57" spans="2:18">
      <c r="B57" t="s">
        <v>1719</v>
      </c>
      <c r="C57" s="6" t="s">
        <v>1366</v>
      </c>
      <c r="D57" s="17">
        <v>289991812</v>
      </c>
      <c r="F57" s="6" t="s">
        <v>930</v>
      </c>
      <c r="G57" s="6" t="s">
        <v>1406</v>
      </c>
      <c r="H57" s="6" t="s">
        <v>127</v>
      </c>
      <c r="I57" s="17">
        <v>11.67</v>
      </c>
      <c r="J57" s="6" t="s">
        <v>1387</v>
      </c>
      <c r="K57" s="6" t="s">
        <v>103</v>
      </c>
      <c r="L57" s="19">
        <v>3.2500000000000001E-2</v>
      </c>
      <c r="M57" s="8">
        <v>3.6400000000000002E-2</v>
      </c>
      <c r="N57" s="7">
        <v>227369.09</v>
      </c>
      <c r="O57" s="7">
        <v>98.18</v>
      </c>
      <c r="P57" s="7">
        <v>223.23</v>
      </c>
      <c r="Q57" s="8">
        <v>2.8999999999999998E-3</v>
      </c>
      <c r="R57" s="8">
        <v>1E-4</v>
      </c>
    </row>
    <row r="58" spans="2:18">
      <c r="B58" t="s">
        <v>1670</v>
      </c>
      <c r="C58" s="6" t="s">
        <v>1363</v>
      </c>
      <c r="D58" s="17">
        <v>201812104</v>
      </c>
      <c r="F58" s="6" t="s">
        <v>131</v>
      </c>
      <c r="G58" s="6" t="s">
        <v>1407</v>
      </c>
      <c r="H58" s="6"/>
      <c r="I58" s="17">
        <v>0</v>
      </c>
      <c r="J58" s="6" t="s">
        <v>213</v>
      </c>
      <c r="K58" s="6" t="s">
        <v>103</v>
      </c>
      <c r="L58" s="19">
        <v>0</v>
      </c>
      <c r="M58" s="8">
        <v>0</v>
      </c>
      <c r="N58" s="7">
        <v>63319.86</v>
      </c>
      <c r="O58" s="7">
        <v>0</v>
      </c>
      <c r="P58" s="7">
        <v>0</v>
      </c>
      <c r="Q58" s="8">
        <v>0</v>
      </c>
      <c r="R58" s="8">
        <v>0</v>
      </c>
    </row>
    <row r="59" spans="2:18">
      <c r="B59" t="s">
        <v>1672</v>
      </c>
      <c r="C59" s="6" t="s">
        <v>1363</v>
      </c>
      <c r="D59" s="17">
        <v>201902038</v>
      </c>
      <c r="F59" s="6" t="s">
        <v>131</v>
      </c>
      <c r="G59" s="6" t="s">
        <v>1408</v>
      </c>
      <c r="H59" s="6"/>
      <c r="I59" s="17">
        <v>1.65</v>
      </c>
      <c r="J59" s="6" t="s">
        <v>213</v>
      </c>
      <c r="K59" s="6" t="s">
        <v>103</v>
      </c>
      <c r="L59" s="19">
        <v>4.5100000000000001E-2</v>
      </c>
      <c r="M59" s="8">
        <v>6.8599999999999994E-2</v>
      </c>
      <c r="N59" s="7">
        <v>323749.65999999997</v>
      </c>
      <c r="O59" s="7">
        <v>97.53</v>
      </c>
      <c r="P59" s="7">
        <v>315.75</v>
      </c>
      <c r="Q59" s="8">
        <v>4.0000000000000001E-3</v>
      </c>
      <c r="R59" s="8">
        <v>1E-4</v>
      </c>
    </row>
    <row r="60" spans="2:18">
      <c r="B60" t="s">
        <v>1682</v>
      </c>
      <c r="C60" s="6" t="s">
        <v>1363</v>
      </c>
      <c r="D60" s="17">
        <v>202003034</v>
      </c>
      <c r="F60" s="6" t="s">
        <v>131</v>
      </c>
      <c r="G60" s="6" t="s">
        <v>869</v>
      </c>
      <c r="H60" s="6"/>
      <c r="I60" s="17">
        <v>4.84</v>
      </c>
      <c r="J60" s="28" t="s">
        <v>296</v>
      </c>
      <c r="K60" s="6" t="s">
        <v>103</v>
      </c>
      <c r="L60" s="19">
        <v>2.1999999999999999E-2</v>
      </c>
      <c r="M60" s="8">
        <v>5.6000000000000001E-2</v>
      </c>
      <c r="N60" s="7">
        <v>1800421.63</v>
      </c>
      <c r="O60" s="7">
        <v>85.49</v>
      </c>
      <c r="P60" s="7">
        <v>1539.18</v>
      </c>
      <c r="Q60" s="8">
        <v>1.9699999999999999E-2</v>
      </c>
      <c r="R60" s="8">
        <v>4.0000000000000002E-4</v>
      </c>
    </row>
    <row r="61" spans="2:18">
      <c r="B61" t="s">
        <v>1675</v>
      </c>
      <c r="C61" s="6" t="s">
        <v>1363</v>
      </c>
      <c r="D61" s="17">
        <v>29993370</v>
      </c>
      <c r="F61" s="6" t="s">
        <v>131</v>
      </c>
      <c r="G61" s="6" t="s">
        <v>1409</v>
      </c>
      <c r="H61" s="6"/>
      <c r="I61" s="17">
        <v>0.96</v>
      </c>
      <c r="J61" s="6" t="s">
        <v>348</v>
      </c>
      <c r="K61" s="6" t="s">
        <v>103</v>
      </c>
      <c r="L61" s="19">
        <v>1.9E-2</v>
      </c>
      <c r="M61" s="8">
        <v>5.33E-2</v>
      </c>
      <c r="N61" s="7">
        <v>67666.31</v>
      </c>
      <c r="O61" s="7">
        <v>97.34</v>
      </c>
      <c r="P61" s="7">
        <v>65.87</v>
      </c>
      <c r="Q61" s="8">
        <v>8.0000000000000004E-4</v>
      </c>
      <c r="R61" s="8">
        <v>0</v>
      </c>
    </row>
    <row r="62" spans="2:18">
      <c r="B62" s="3" t="s">
        <v>1410</v>
      </c>
      <c r="C62" s="3"/>
      <c r="D62" s="12"/>
      <c r="E62" s="3"/>
      <c r="F62" s="3"/>
      <c r="G62" s="3"/>
      <c r="H62" s="3"/>
      <c r="I62" s="12">
        <v>2.4700000000000002</v>
      </c>
      <c r="J62" s="3"/>
      <c r="K62" s="3"/>
      <c r="M62" s="10">
        <v>8.7800000000000003E-2</v>
      </c>
      <c r="N62" s="9">
        <v>34732837.219999999</v>
      </c>
      <c r="P62" s="9">
        <v>40280.35</v>
      </c>
      <c r="Q62" s="10">
        <v>0.51459999999999995</v>
      </c>
      <c r="R62" s="10">
        <v>1.18E-2</v>
      </c>
    </row>
    <row r="63" spans="2:18">
      <c r="B63" s="13" t="s">
        <v>1362</v>
      </c>
      <c r="C63" s="13"/>
      <c r="D63" s="14"/>
      <c r="E63" s="13"/>
      <c r="F63" s="13"/>
      <c r="G63" s="13"/>
      <c r="H63" s="13"/>
      <c r="I63" s="14">
        <v>2.27</v>
      </c>
      <c r="J63" s="13"/>
      <c r="K63" s="13"/>
      <c r="M63" s="16">
        <v>9.1700000000000004E-2</v>
      </c>
      <c r="N63" s="15">
        <v>22965082.449999999</v>
      </c>
      <c r="P63" s="15">
        <v>14746.87</v>
      </c>
      <c r="Q63" s="16">
        <v>0.18840000000000001</v>
      </c>
      <c r="R63" s="16">
        <v>4.3E-3</v>
      </c>
    </row>
    <row r="64" spans="2:18">
      <c r="B64" t="s">
        <v>1702</v>
      </c>
      <c r="C64" s="6" t="s">
        <v>1366</v>
      </c>
      <c r="D64" s="17">
        <v>202112249</v>
      </c>
      <c r="F64" s="6" t="s">
        <v>523</v>
      </c>
      <c r="G64" s="6" t="s">
        <v>1411</v>
      </c>
      <c r="H64" s="6" t="s">
        <v>178</v>
      </c>
      <c r="I64" s="17">
        <v>2.6</v>
      </c>
      <c r="J64" s="6" t="s">
        <v>243</v>
      </c>
      <c r="K64" s="6" t="s">
        <v>49</v>
      </c>
      <c r="L64" s="31">
        <v>5.3019999999999998E-2</v>
      </c>
      <c r="M64" s="8">
        <v>0.06</v>
      </c>
      <c r="N64" s="7">
        <v>724666.65</v>
      </c>
      <c r="O64" s="7">
        <v>99.15</v>
      </c>
      <c r="P64" s="7">
        <v>2799.34</v>
      </c>
      <c r="Q64" s="8">
        <v>3.5799999999999998E-2</v>
      </c>
      <c r="R64" s="8">
        <v>8.0000000000000004E-4</v>
      </c>
    </row>
    <row r="65" spans="2:18">
      <c r="B65" t="s">
        <v>1671</v>
      </c>
      <c r="C65" s="6" t="s">
        <v>1366</v>
      </c>
      <c r="D65" s="17">
        <v>29993303</v>
      </c>
      <c r="F65" s="6" t="s">
        <v>131</v>
      </c>
      <c r="G65" s="6" t="s">
        <v>1412</v>
      </c>
      <c r="H65" s="6"/>
      <c r="I65" s="17">
        <v>0.76</v>
      </c>
      <c r="J65" s="6" t="s">
        <v>243</v>
      </c>
      <c r="K65" s="6" t="s">
        <v>44</v>
      </c>
      <c r="L65" s="31">
        <v>9.4975699999999996E-2</v>
      </c>
      <c r="M65" s="8">
        <v>0.32840000000000003</v>
      </c>
      <c r="N65" s="7">
        <v>190056.42</v>
      </c>
      <c r="O65" s="7">
        <v>88.5</v>
      </c>
      <c r="P65" s="7">
        <v>603.16999999999996</v>
      </c>
      <c r="Q65" s="8">
        <v>7.7000000000000002E-3</v>
      </c>
      <c r="R65" s="8">
        <v>2.0000000000000001E-4</v>
      </c>
    </row>
    <row r="66" spans="2:18">
      <c r="B66" t="s">
        <v>1681</v>
      </c>
      <c r="C66" s="6" t="s">
        <v>1366</v>
      </c>
      <c r="D66" s="17">
        <v>202002069</v>
      </c>
      <c r="F66" s="6" t="s">
        <v>131</v>
      </c>
      <c r="G66" s="6" t="s">
        <v>1413</v>
      </c>
      <c r="H66" s="6"/>
      <c r="I66" s="17">
        <v>2.4</v>
      </c>
      <c r="J66" s="6" t="s">
        <v>243</v>
      </c>
      <c r="K66" s="6" t="s">
        <v>44</v>
      </c>
      <c r="L66" s="31">
        <v>7.0975700000000003E-2</v>
      </c>
      <c r="M66" s="8">
        <v>6.6400000000000001E-2</v>
      </c>
      <c r="N66" s="7">
        <v>289496.94</v>
      </c>
      <c r="O66" s="7">
        <v>99.71</v>
      </c>
      <c r="P66" s="7">
        <v>1035.1300000000001</v>
      </c>
      <c r="Q66" s="8">
        <v>1.32E-2</v>
      </c>
      <c r="R66" s="8">
        <v>2.9999999999999997E-4</v>
      </c>
    </row>
    <row r="67" spans="2:18">
      <c r="B67" t="s">
        <v>1710</v>
      </c>
      <c r="C67" s="6" t="s">
        <v>1366</v>
      </c>
      <c r="D67" s="17">
        <v>289991416</v>
      </c>
      <c r="F67" s="6" t="s">
        <v>131</v>
      </c>
      <c r="G67" s="6" t="s">
        <v>1414</v>
      </c>
      <c r="H67" s="6"/>
      <c r="I67" s="17">
        <v>2.57</v>
      </c>
      <c r="J67" s="6" t="s">
        <v>243</v>
      </c>
      <c r="K67" s="6" t="s">
        <v>57</v>
      </c>
      <c r="L67" s="19">
        <v>6.7699999999999996E-2</v>
      </c>
      <c r="M67" s="8">
        <v>9.9099999999999994E-2</v>
      </c>
      <c r="N67" s="7">
        <v>7909859.3399999999</v>
      </c>
      <c r="O67" s="7">
        <v>103.38</v>
      </c>
      <c r="P67" s="7">
        <v>2811.33</v>
      </c>
      <c r="Q67" s="8">
        <v>3.5900000000000001E-2</v>
      </c>
      <c r="R67" s="8">
        <v>8.0000000000000004E-4</v>
      </c>
    </row>
    <row r="68" spans="2:18">
      <c r="B68" t="s">
        <v>1711</v>
      </c>
      <c r="C68" s="6" t="s">
        <v>1366</v>
      </c>
      <c r="D68" s="17">
        <v>289991432</v>
      </c>
      <c r="F68" s="6" t="s">
        <v>131</v>
      </c>
      <c r="G68" s="6" t="s">
        <v>1414</v>
      </c>
      <c r="H68" s="6"/>
      <c r="I68" s="17">
        <v>2.73</v>
      </c>
      <c r="J68" s="6" t="s">
        <v>243</v>
      </c>
      <c r="K68" s="6" t="s">
        <v>57</v>
      </c>
      <c r="L68" s="19">
        <v>6.0999999999999999E-2</v>
      </c>
      <c r="M68" s="8">
        <v>5.9299999999999999E-2</v>
      </c>
      <c r="N68" s="7">
        <v>13010354.710000001</v>
      </c>
      <c r="O68" s="7">
        <v>102.08</v>
      </c>
      <c r="P68" s="7">
        <v>4565.8500000000004</v>
      </c>
      <c r="Q68" s="8">
        <v>5.8299999999999998E-2</v>
      </c>
      <c r="R68" s="8">
        <v>1.2999999999999999E-3</v>
      </c>
    </row>
    <row r="69" spans="2:18">
      <c r="B69" t="s">
        <v>1687</v>
      </c>
      <c r="C69" s="6" t="s">
        <v>1366</v>
      </c>
      <c r="D69" s="17">
        <v>299942581</v>
      </c>
      <c r="F69" s="6" t="s">
        <v>131</v>
      </c>
      <c r="G69" s="6" t="s">
        <v>1415</v>
      </c>
      <c r="H69" s="6"/>
      <c r="I69" s="17">
        <v>0.95</v>
      </c>
      <c r="J69" s="6" t="s">
        <v>243</v>
      </c>
      <c r="K69" s="6" t="s">
        <v>44</v>
      </c>
      <c r="L69" s="31">
        <v>7.3475700000000005E-2</v>
      </c>
      <c r="M69" s="8">
        <v>7.0099999999999996E-2</v>
      </c>
      <c r="N69" s="7">
        <v>431026.35</v>
      </c>
      <c r="O69" s="7">
        <v>100.74</v>
      </c>
      <c r="P69" s="7">
        <v>1557.09</v>
      </c>
      <c r="Q69" s="8">
        <v>1.9900000000000001E-2</v>
      </c>
      <c r="R69" s="8">
        <v>5.0000000000000001E-4</v>
      </c>
    </row>
    <row r="70" spans="2:18">
      <c r="B70" t="s">
        <v>1715</v>
      </c>
      <c r="C70" s="6" t="s">
        <v>1366</v>
      </c>
      <c r="D70" s="17">
        <v>202209193</v>
      </c>
      <c r="F70" s="6" t="s">
        <v>131</v>
      </c>
      <c r="G70" s="6" t="s">
        <v>1416</v>
      </c>
      <c r="H70" s="6"/>
      <c r="I70" s="17">
        <v>2.31</v>
      </c>
      <c r="J70" s="6" t="s">
        <v>243</v>
      </c>
      <c r="K70" s="6" t="s">
        <v>46</v>
      </c>
      <c r="L70" s="31">
        <v>8.4249000000000004E-2</v>
      </c>
      <c r="M70" s="8">
        <v>9.1200000000000003E-2</v>
      </c>
      <c r="N70" s="7">
        <v>125609.75</v>
      </c>
      <c r="O70" s="7">
        <v>99.95</v>
      </c>
      <c r="P70" s="7">
        <v>555.66999999999996</v>
      </c>
      <c r="Q70" s="8">
        <v>7.1000000000000004E-3</v>
      </c>
      <c r="R70" s="8">
        <v>2.0000000000000001E-4</v>
      </c>
    </row>
    <row r="71" spans="2:18">
      <c r="B71" t="s">
        <v>1678</v>
      </c>
      <c r="C71" s="6" t="s">
        <v>1366</v>
      </c>
      <c r="D71" s="17">
        <v>201911187</v>
      </c>
      <c r="F71" s="6" t="s">
        <v>131</v>
      </c>
      <c r="G71" s="6" t="s">
        <v>1417</v>
      </c>
      <c r="H71" s="6"/>
      <c r="I71" s="17">
        <v>0.16</v>
      </c>
      <c r="J71" s="6" t="s">
        <v>243</v>
      </c>
      <c r="K71" s="6" t="s">
        <v>44</v>
      </c>
      <c r="L71" s="31">
        <v>8.0975699999999998E-2</v>
      </c>
      <c r="M71" s="8">
        <v>6.5500000000000003E-2</v>
      </c>
      <c r="N71" s="7">
        <v>61602.98</v>
      </c>
      <c r="O71" s="7">
        <v>100.95</v>
      </c>
      <c r="P71" s="7">
        <v>223.01</v>
      </c>
      <c r="Q71" s="8">
        <v>2.8E-3</v>
      </c>
      <c r="R71" s="8">
        <v>1E-4</v>
      </c>
    </row>
    <row r="72" spans="2:18">
      <c r="B72" s="32" t="s">
        <v>1657</v>
      </c>
      <c r="C72" s="6" t="s">
        <v>1366</v>
      </c>
      <c r="D72" s="17">
        <v>201628104</v>
      </c>
      <c r="E72" s="32"/>
      <c r="F72" s="6" t="s">
        <v>131</v>
      </c>
      <c r="G72" s="6" t="s">
        <v>1418</v>
      </c>
      <c r="H72" s="6"/>
      <c r="I72" s="17">
        <v>1.32</v>
      </c>
      <c r="J72" s="6" t="s">
        <v>243</v>
      </c>
      <c r="K72" s="6" t="s">
        <v>44</v>
      </c>
      <c r="L72" s="31">
        <v>8.8475700000000004E-2</v>
      </c>
      <c r="M72" s="8">
        <v>0.32600000000000001</v>
      </c>
      <c r="N72" s="7">
        <v>222409.31</v>
      </c>
      <c r="O72" s="7">
        <v>74.760000000000005</v>
      </c>
      <c r="P72" s="7">
        <v>596.28</v>
      </c>
      <c r="Q72" s="8">
        <v>7.6E-3</v>
      </c>
      <c r="R72" s="8">
        <v>2.0000000000000001E-4</v>
      </c>
    </row>
    <row r="73" spans="2:18">
      <c r="B73" s="13" t="s">
        <v>1365</v>
      </c>
      <c r="C73" s="13"/>
      <c r="D73" s="14"/>
      <c r="E73" s="13"/>
      <c r="F73" s="13"/>
      <c r="G73" s="13"/>
      <c r="H73" s="13"/>
      <c r="I73" s="14">
        <v>0</v>
      </c>
      <c r="J73" s="13"/>
      <c r="K73" s="13"/>
      <c r="M73" s="16">
        <v>0</v>
      </c>
      <c r="N73" s="15">
        <v>0</v>
      </c>
      <c r="P73" s="15">
        <v>0</v>
      </c>
      <c r="Q73" s="16">
        <v>0</v>
      </c>
      <c r="R73" s="16">
        <v>0</v>
      </c>
    </row>
    <row r="74" spans="2:18">
      <c r="B74" s="13" t="s">
        <v>1369</v>
      </c>
      <c r="C74" s="13"/>
      <c r="D74" s="14"/>
      <c r="E74" s="13"/>
      <c r="F74" s="13"/>
      <c r="G74" s="13"/>
      <c r="H74" s="13"/>
      <c r="I74" s="14">
        <v>2.58</v>
      </c>
      <c r="J74" s="13"/>
      <c r="K74" s="13"/>
      <c r="M74" s="16">
        <v>8.5599999999999996E-2</v>
      </c>
      <c r="N74" s="15">
        <v>11767754.77</v>
      </c>
      <c r="P74" s="15">
        <v>25533.48</v>
      </c>
      <c r="Q74" s="16">
        <v>0.32619999999999999</v>
      </c>
      <c r="R74" s="16">
        <v>7.4999999999999997E-3</v>
      </c>
    </row>
    <row r="75" spans="2:18">
      <c r="B75" s="32" t="s">
        <v>1658</v>
      </c>
      <c r="C75" s="6" t="s">
        <v>1366</v>
      </c>
      <c r="D75" s="17">
        <v>201723020</v>
      </c>
      <c r="E75" s="32"/>
      <c r="F75" s="6" t="s">
        <v>1419</v>
      </c>
      <c r="G75" s="6" t="s">
        <v>1420</v>
      </c>
      <c r="H75" s="6" t="s">
        <v>178</v>
      </c>
      <c r="I75" s="17">
        <v>0.57999999999999996</v>
      </c>
      <c r="J75" s="6" t="s">
        <v>457</v>
      </c>
      <c r="K75" s="6" t="s">
        <v>49</v>
      </c>
      <c r="L75" s="19">
        <v>5.2499999999999998E-2</v>
      </c>
      <c r="M75" s="8">
        <v>0.5958</v>
      </c>
      <c r="N75" s="7">
        <v>56000</v>
      </c>
      <c r="O75" s="7">
        <v>79.3</v>
      </c>
      <c r="P75" s="7">
        <v>173.02</v>
      </c>
      <c r="Q75" s="8">
        <v>2.2000000000000001E-3</v>
      </c>
      <c r="R75" s="8">
        <v>1E-4</v>
      </c>
    </row>
    <row r="76" spans="2:18">
      <c r="B76" t="s">
        <v>1696</v>
      </c>
      <c r="C76" s="6" t="s">
        <v>1366</v>
      </c>
      <c r="D76" s="17">
        <v>299942460</v>
      </c>
      <c r="F76" s="6" t="s">
        <v>131</v>
      </c>
      <c r="G76" s="6" t="s">
        <v>1421</v>
      </c>
      <c r="H76" s="6"/>
      <c r="I76" s="17">
        <v>5.13</v>
      </c>
      <c r="J76" s="6" t="s">
        <v>229</v>
      </c>
      <c r="K76" s="6" t="s">
        <v>49</v>
      </c>
      <c r="L76" s="19">
        <v>3.78E-2</v>
      </c>
      <c r="M76" s="8">
        <v>6.3200000000000006E-2</v>
      </c>
      <c r="N76" s="7">
        <v>288096.49</v>
      </c>
      <c r="O76" s="7">
        <v>96.84</v>
      </c>
      <c r="P76" s="7">
        <v>1086.99</v>
      </c>
      <c r="Q76" s="8">
        <v>1.3899999999999999E-2</v>
      </c>
      <c r="R76" s="8">
        <v>2.9999999999999997E-4</v>
      </c>
    </row>
    <row r="77" spans="2:18">
      <c r="B77" t="s">
        <v>1697</v>
      </c>
      <c r="C77" s="6" t="s">
        <v>1366</v>
      </c>
      <c r="D77" s="17">
        <v>299943520</v>
      </c>
      <c r="F77" s="6" t="s">
        <v>131</v>
      </c>
      <c r="G77" s="6" t="s">
        <v>1421</v>
      </c>
      <c r="H77" s="6"/>
      <c r="I77" s="17">
        <v>3.57</v>
      </c>
      <c r="J77" s="6" t="s">
        <v>229</v>
      </c>
      <c r="K77" s="6" t="s">
        <v>46</v>
      </c>
      <c r="L77" s="19">
        <v>2.5000000000000001E-2</v>
      </c>
      <c r="M77" s="8">
        <v>6.5600000000000006E-2</v>
      </c>
      <c r="N77" s="7">
        <v>432145.89</v>
      </c>
      <c r="O77" s="7">
        <v>99.88</v>
      </c>
      <c r="P77" s="7">
        <v>1910.56</v>
      </c>
      <c r="Q77" s="8">
        <v>2.4400000000000002E-2</v>
      </c>
      <c r="R77" s="8">
        <v>5.9999999999999995E-4</v>
      </c>
    </row>
    <row r="78" spans="2:18">
      <c r="B78" t="s">
        <v>1707</v>
      </c>
      <c r="C78" s="6" t="s">
        <v>1366</v>
      </c>
      <c r="D78" s="17">
        <v>202201265</v>
      </c>
      <c r="F78" s="6" t="s">
        <v>131</v>
      </c>
      <c r="G78" s="6" t="s">
        <v>1422</v>
      </c>
      <c r="H78" s="6"/>
      <c r="I78" s="17">
        <v>5.14</v>
      </c>
      <c r="J78" s="6" t="s">
        <v>229</v>
      </c>
      <c r="K78" s="6" t="s">
        <v>50</v>
      </c>
      <c r="L78" s="19">
        <v>2.5000000000000001E-2</v>
      </c>
      <c r="M78" s="8">
        <v>0.06</v>
      </c>
      <c r="N78" s="7">
        <v>585793.18000000005</v>
      </c>
      <c r="O78" s="7">
        <v>98.19</v>
      </c>
      <c r="P78" s="7">
        <v>198.38</v>
      </c>
      <c r="Q78" s="8">
        <v>2.5000000000000001E-3</v>
      </c>
      <c r="R78" s="8">
        <v>1E-4</v>
      </c>
    </row>
    <row r="79" spans="2:18">
      <c r="B79" t="s">
        <v>1694</v>
      </c>
      <c r="C79" s="6" t="s">
        <v>1366</v>
      </c>
      <c r="D79" s="17">
        <v>202110219</v>
      </c>
      <c r="F79" s="6" t="s">
        <v>131</v>
      </c>
      <c r="G79" s="6" t="s">
        <v>1421</v>
      </c>
      <c r="H79" s="6"/>
      <c r="I79" s="17">
        <v>5.03</v>
      </c>
      <c r="J79" s="6" t="s">
        <v>229</v>
      </c>
      <c r="K79" s="6" t="s">
        <v>44</v>
      </c>
      <c r="L79" s="19">
        <v>2.5000000000000001E-2</v>
      </c>
      <c r="M79" s="8">
        <v>6.9699999999999998E-2</v>
      </c>
      <c r="N79" s="7">
        <v>40333.56</v>
      </c>
      <c r="O79" s="7">
        <v>96.12</v>
      </c>
      <c r="P79" s="7">
        <v>139.03</v>
      </c>
      <c r="Q79" s="8">
        <v>1.8E-3</v>
      </c>
      <c r="R79" s="8">
        <v>0</v>
      </c>
    </row>
    <row r="80" spans="2:18">
      <c r="B80" t="s">
        <v>1700</v>
      </c>
      <c r="C80" s="6" t="s">
        <v>1366</v>
      </c>
      <c r="D80" s="17">
        <v>202112223</v>
      </c>
      <c r="F80" s="6" t="s">
        <v>131</v>
      </c>
      <c r="G80" s="6" t="s">
        <v>1393</v>
      </c>
      <c r="H80" s="6"/>
      <c r="I80" s="17">
        <v>1.96</v>
      </c>
      <c r="J80" s="6" t="s">
        <v>229</v>
      </c>
      <c r="K80" s="6" t="s">
        <v>48</v>
      </c>
      <c r="L80" s="31">
        <v>7.0499999999999993E-2</v>
      </c>
      <c r="M80" s="8">
        <v>7.3300000000000004E-2</v>
      </c>
      <c r="N80" s="7">
        <v>83830.59</v>
      </c>
      <c r="O80" s="7">
        <v>98.41</v>
      </c>
      <c r="P80" s="7">
        <v>218.36</v>
      </c>
      <c r="Q80" s="8">
        <v>2.8E-3</v>
      </c>
      <c r="R80" s="8">
        <v>1E-4</v>
      </c>
    </row>
    <row r="81" spans="2:18">
      <c r="B81" t="s">
        <v>1701</v>
      </c>
      <c r="C81" s="6" t="s">
        <v>1366</v>
      </c>
      <c r="D81" s="17">
        <v>202112231</v>
      </c>
      <c r="F81" s="6" t="s">
        <v>131</v>
      </c>
      <c r="G81" s="6" t="s">
        <v>1393</v>
      </c>
      <c r="H81" s="6"/>
      <c r="I81" s="17">
        <v>1.96</v>
      </c>
      <c r="J81" s="6" t="s">
        <v>229</v>
      </c>
      <c r="K81" s="6" t="s">
        <v>46</v>
      </c>
      <c r="L81" s="31">
        <v>5.9200000000000003E-2</v>
      </c>
      <c r="M81" s="8">
        <v>7.3300000000000004E-2</v>
      </c>
      <c r="N81" s="7">
        <v>58833.79</v>
      </c>
      <c r="O81" s="7">
        <v>98.61</v>
      </c>
      <c r="P81" s="7">
        <v>256.77999999999997</v>
      </c>
      <c r="Q81" s="8">
        <v>3.3E-3</v>
      </c>
      <c r="R81" s="8">
        <v>1E-4</v>
      </c>
    </row>
    <row r="82" spans="2:18">
      <c r="B82" t="s">
        <v>1699</v>
      </c>
      <c r="C82" s="6" t="s">
        <v>1366</v>
      </c>
      <c r="D82" s="17">
        <v>202112215</v>
      </c>
      <c r="F82" s="6" t="s">
        <v>131</v>
      </c>
      <c r="G82" s="6" t="s">
        <v>1393</v>
      </c>
      <c r="H82" s="6"/>
      <c r="I82" s="17">
        <v>1.96</v>
      </c>
      <c r="J82" s="6" t="s">
        <v>229</v>
      </c>
      <c r="K82" s="6" t="s">
        <v>44</v>
      </c>
      <c r="L82" s="31">
        <v>6.8000000000000005E-2</v>
      </c>
      <c r="M82" s="8">
        <v>6.8000000000000005E-2</v>
      </c>
      <c r="N82" s="7">
        <v>905649.36</v>
      </c>
      <c r="O82" s="7">
        <v>99.42</v>
      </c>
      <c r="P82" s="7">
        <v>3228.83</v>
      </c>
      <c r="Q82" s="8">
        <v>4.1200000000000001E-2</v>
      </c>
      <c r="R82" s="8">
        <v>8.9999999999999998E-4</v>
      </c>
    </row>
    <row r="83" spans="2:18">
      <c r="B83" t="s">
        <v>1716</v>
      </c>
      <c r="C83" s="6" t="s">
        <v>1366</v>
      </c>
      <c r="D83" s="17">
        <v>289991689</v>
      </c>
      <c r="F83" s="6" t="s">
        <v>131</v>
      </c>
      <c r="G83" s="6" t="s">
        <v>1284</v>
      </c>
      <c r="H83" s="6"/>
      <c r="I83" s="17">
        <v>1.99</v>
      </c>
      <c r="J83" s="6" t="s">
        <v>229</v>
      </c>
      <c r="K83" s="6" t="s">
        <v>49</v>
      </c>
      <c r="L83" s="31">
        <v>5.4210000000000001E-2</v>
      </c>
      <c r="M83" s="8">
        <v>3.6999999999999998E-2</v>
      </c>
      <c r="N83" s="7">
        <v>42355.3</v>
      </c>
      <c r="O83" s="7">
        <v>103.62</v>
      </c>
      <c r="P83" s="7">
        <v>171</v>
      </c>
      <c r="Q83" s="8">
        <v>2.2000000000000001E-3</v>
      </c>
      <c r="R83" s="8">
        <v>0</v>
      </c>
    </row>
    <row r="84" spans="2:18">
      <c r="B84" t="s">
        <v>1708</v>
      </c>
      <c r="C84" s="6" t="s">
        <v>1366</v>
      </c>
      <c r="D84" s="17">
        <v>202203097</v>
      </c>
      <c r="F84" s="6" t="s">
        <v>131</v>
      </c>
      <c r="G84" s="6" t="s">
        <v>1423</v>
      </c>
      <c r="H84" s="6"/>
      <c r="I84" s="17">
        <v>1.42</v>
      </c>
      <c r="J84" s="6" t="s">
        <v>229</v>
      </c>
      <c r="K84" s="6" t="s">
        <v>44</v>
      </c>
      <c r="L84" s="31">
        <v>5.9499999999999997E-2</v>
      </c>
      <c r="M84" s="8">
        <v>5.45E-2</v>
      </c>
      <c r="N84" s="7">
        <v>884721.6</v>
      </c>
      <c r="O84" s="7">
        <v>101.62</v>
      </c>
      <c r="P84" s="7">
        <v>3223.86</v>
      </c>
      <c r="Q84" s="8">
        <v>4.1200000000000001E-2</v>
      </c>
      <c r="R84" s="8">
        <v>8.9999999999999998E-4</v>
      </c>
    </row>
    <row r="85" spans="2:18">
      <c r="B85" t="s">
        <v>1691</v>
      </c>
      <c r="C85" s="6" t="s">
        <v>1366</v>
      </c>
      <c r="D85" s="17">
        <v>202108015</v>
      </c>
      <c r="F85" s="6" t="s">
        <v>131</v>
      </c>
      <c r="G85" s="6" t="s">
        <v>1424</v>
      </c>
      <c r="H85" s="6"/>
      <c r="I85" s="17">
        <v>2.93</v>
      </c>
      <c r="J85" s="6" t="s">
        <v>259</v>
      </c>
      <c r="K85" s="6" t="s">
        <v>44</v>
      </c>
      <c r="L85" s="31">
        <v>7.1765700000000002E-2</v>
      </c>
      <c r="M85" s="8">
        <v>0.123</v>
      </c>
      <c r="N85" s="7">
        <v>873421.53</v>
      </c>
      <c r="O85" s="7">
        <v>101.9</v>
      </c>
      <c r="P85" s="7">
        <v>3191.46</v>
      </c>
      <c r="Q85" s="8">
        <v>4.0800000000000003E-2</v>
      </c>
      <c r="R85" s="8">
        <v>8.9999999999999998E-4</v>
      </c>
    </row>
    <row r="86" spans="2:18">
      <c r="B86" t="s">
        <v>1686</v>
      </c>
      <c r="C86" s="6" t="s">
        <v>1366</v>
      </c>
      <c r="D86" s="17">
        <v>299942094</v>
      </c>
      <c r="F86" s="6" t="s">
        <v>131</v>
      </c>
      <c r="G86" s="6" t="s">
        <v>1425</v>
      </c>
      <c r="H86" s="6"/>
      <c r="I86" s="17">
        <v>3.05</v>
      </c>
      <c r="J86" s="6" t="s">
        <v>243</v>
      </c>
      <c r="K86" s="6" t="s">
        <v>44</v>
      </c>
      <c r="L86" s="19">
        <v>0.1061</v>
      </c>
      <c r="M86" s="8">
        <v>9.06E-2</v>
      </c>
      <c r="N86" s="7">
        <v>157754.96</v>
      </c>
      <c r="O86" s="7">
        <v>102.75</v>
      </c>
      <c r="P86" s="7">
        <v>581.26</v>
      </c>
      <c r="Q86" s="8">
        <v>7.4000000000000003E-3</v>
      </c>
      <c r="R86" s="8">
        <v>2.0000000000000001E-4</v>
      </c>
    </row>
    <row r="87" spans="2:18">
      <c r="B87" t="s">
        <v>1692</v>
      </c>
      <c r="C87" s="6" t="s">
        <v>1366</v>
      </c>
      <c r="D87" s="17">
        <v>202110201</v>
      </c>
      <c r="F87" s="6" t="s">
        <v>131</v>
      </c>
      <c r="G87" s="6" t="s">
        <v>1426</v>
      </c>
      <c r="H87" s="6"/>
      <c r="I87" s="17">
        <v>3.05</v>
      </c>
      <c r="J87" s="6" t="s">
        <v>243</v>
      </c>
      <c r="K87" s="6" t="s">
        <v>49</v>
      </c>
      <c r="L87" s="19">
        <v>0.02</v>
      </c>
      <c r="M87" s="8">
        <v>6.0600000000000001E-2</v>
      </c>
      <c r="N87" s="7">
        <v>734004.29</v>
      </c>
      <c r="O87" s="7">
        <v>89.04</v>
      </c>
      <c r="P87" s="7">
        <v>2546.4299999999998</v>
      </c>
      <c r="Q87" s="8">
        <v>3.2500000000000001E-2</v>
      </c>
      <c r="R87" s="8">
        <v>6.9999999999999999E-4</v>
      </c>
    </row>
    <row r="88" spans="2:18">
      <c r="B88" t="s">
        <v>1693</v>
      </c>
      <c r="C88" s="6" t="s">
        <v>1366</v>
      </c>
      <c r="D88" s="17">
        <v>202110193</v>
      </c>
      <c r="F88" s="6" t="s">
        <v>131</v>
      </c>
      <c r="G88" s="6" t="s">
        <v>1426</v>
      </c>
      <c r="H88" s="6"/>
      <c r="I88" s="17">
        <v>2.87</v>
      </c>
      <c r="J88" s="6" t="s">
        <v>243</v>
      </c>
      <c r="K88" s="6" t="s">
        <v>49</v>
      </c>
      <c r="L88" s="19">
        <v>8.0449999999999994E-2</v>
      </c>
      <c r="M88" s="8">
        <v>0.124</v>
      </c>
      <c r="N88" s="7">
        <v>870206.2</v>
      </c>
      <c r="O88" s="7">
        <v>90.95</v>
      </c>
      <c r="P88" s="7">
        <v>3083.71</v>
      </c>
      <c r="Q88" s="8">
        <v>3.9399999999999998E-2</v>
      </c>
      <c r="R88" s="8">
        <v>8.9999999999999998E-4</v>
      </c>
    </row>
    <row r="89" spans="2:18">
      <c r="B89" t="s">
        <v>1684</v>
      </c>
      <c r="C89" s="6" t="s">
        <v>1366</v>
      </c>
      <c r="D89" s="17">
        <v>299937730</v>
      </c>
      <c r="F89" s="6" t="s">
        <v>131</v>
      </c>
      <c r="G89" s="6" t="s">
        <v>1427</v>
      </c>
      <c r="H89" s="6"/>
      <c r="I89" s="17">
        <v>1.85</v>
      </c>
      <c r="J89" s="6" t="s">
        <v>243</v>
      </c>
      <c r="K89" s="6" t="s">
        <v>70</v>
      </c>
      <c r="L89" s="31">
        <v>8.2587999999999995E-2</v>
      </c>
      <c r="M89" s="8">
        <v>8.6999999999999994E-2</v>
      </c>
      <c r="N89" s="7">
        <v>681348.69</v>
      </c>
      <c r="O89" s="7">
        <v>101.14</v>
      </c>
      <c r="P89" s="7">
        <v>314.77999999999997</v>
      </c>
      <c r="Q89" s="8">
        <v>4.0000000000000001E-3</v>
      </c>
      <c r="R89" s="8">
        <v>1E-4</v>
      </c>
    </row>
    <row r="90" spans="2:18">
      <c r="B90" t="s">
        <v>1683</v>
      </c>
      <c r="C90" s="6" t="s">
        <v>1366</v>
      </c>
      <c r="D90" s="17">
        <v>299937722</v>
      </c>
      <c r="F90" s="6" t="s">
        <v>131</v>
      </c>
      <c r="G90" s="6" t="s">
        <v>1427</v>
      </c>
      <c r="H90" s="6"/>
      <c r="I90" s="17">
        <v>1.86</v>
      </c>
      <c r="J90" s="6" t="s">
        <v>243</v>
      </c>
      <c r="K90" s="6" t="s">
        <v>54</v>
      </c>
      <c r="L90" s="31">
        <v>8.2587999999999995E-2</v>
      </c>
      <c r="M90" s="8">
        <v>9.0800000000000006E-2</v>
      </c>
      <c r="N90" s="7">
        <v>1318796.5</v>
      </c>
      <c r="O90" s="7">
        <v>100.27</v>
      </c>
      <c r="P90" s="7">
        <v>3175.5</v>
      </c>
      <c r="Q90" s="8">
        <v>4.0599999999999997E-2</v>
      </c>
      <c r="R90" s="8">
        <v>8.9999999999999998E-4</v>
      </c>
    </row>
    <row r="91" spans="2:18">
      <c r="B91" t="s">
        <v>1689</v>
      </c>
      <c r="C91" s="6" t="s">
        <v>1366</v>
      </c>
      <c r="D91" s="17">
        <v>202106308</v>
      </c>
      <c r="F91" s="6" t="s">
        <v>131</v>
      </c>
      <c r="G91" s="6" t="s">
        <v>1428</v>
      </c>
      <c r="H91" s="6"/>
      <c r="I91" s="17">
        <v>2.94</v>
      </c>
      <c r="J91" s="6" t="s">
        <v>478</v>
      </c>
      <c r="K91" s="6" t="s">
        <v>54</v>
      </c>
      <c r="L91" s="19">
        <v>2.5000000000000001E-2</v>
      </c>
      <c r="M91" s="8">
        <v>6.4199999999999993E-2</v>
      </c>
      <c r="N91" s="7">
        <v>251157</v>
      </c>
      <c r="O91" s="7">
        <v>92.01</v>
      </c>
      <c r="P91" s="7">
        <v>554.95000000000005</v>
      </c>
      <c r="Q91" s="8">
        <v>7.1000000000000004E-3</v>
      </c>
      <c r="R91" s="8">
        <v>2.0000000000000001E-4</v>
      </c>
    </row>
    <row r="92" spans="2:18">
      <c r="B92" t="s">
        <v>1690</v>
      </c>
      <c r="C92" s="6" t="s">
        <v>1366</v>
      </c>
      <c r="D92" s="17">
        <v>202106316</v>
      </c>
      <c r="F92" s="6" t="s">
        <v>131</v>
      </c>
      <c r="G92" s="6" t="s">
        <v>1428</v>
      </c>
      <c r="H92" s="6"/>
      <c r="I92" s="17">
        <v>2.91</v>
      </c>
      <c r="J92" s="6" t="s">
        <v>478</v>
      </c>
      <c r="K92" s="6" t="s">
        <v>57</v>
      </c>
      <c r="L92" s="19">
        <v>2.7E-2</v>
      </c>
      <c r="M92" s="8">
        <v>6.0199999999999997E-2</v>
      </c>
      <c r="N92" s="7">
        <v>3403512.48</v>
      </c>
      <c r="O92" s="7">
        <v>95.77</v>
      </c>
      <c r="P92" s="7">
        <v>1120.6500000000001</v>
      </c>
      <c r="Q92" s="8">
        <v>1.43E-2</v>
      </c>
      <c r="R92" s="8">
        <v>2.9999999999999997E-4</v>
      </c>
    </row>
    <row r="93" spans="2:18">
      <c r="B93" t="s">
        <v>1679</v>
      </c>
      <c r="C93" s="6" t="s">
        <v>1366</v>
      </c>
      <c r="D93" s="17">
        <v>299936211</v>
      </c>
      <c r="F93" s="6" t="s">
        <v>131</v>
      </c>
      <c r="G93" s="6" t="s">
        <v>1429</v>
      </c>
      <c r="H93" s="6"/>
      <c r="I93" s="17">
        <v>1.34</v>
      </c>
      <c r="J93" s="6" t="s">
        <v>436</v>
      </c>
      <c r="K93" s="6" t="s">
        <v>44</v>
      </c>
      <c r="L93" s="19">
        <v>3.397E-2</v>
      </c>
      <c r="M93" s="8">
        <v>6.2600000000000003E-2</v>
      </c>
      <c r="N93" s="7">
        <v>49420.03</v>
      </c>
      <c r="O93" s="7">
        <v>96.96</v>
      </c>
      <c r="P93" s="7">
        <v>171.83</v>
      </c>
      <c r="Q93" s="8">
        <v>2.2000000000000001E-3</v>
      </c>
      <c r="R93" s="8">
        <v>1E-4</v>
      </c>
    </row>
    <row r="94" spans="2:18">
      <c r="B94" t="s">
        <v>1680</v>
      </c>
      <c r="C94" s="6" t="s">
        <v>1366</v>
      </c>
      <c r="D94" s="17">
        <v>202001285</v>
      </c>
      <c r="F94" s="6" t="s">
        <v>131</v>
      </c>
      <c r="G94" s="6" t="s">
        <v>1430</v>
      </c>
      <c r="H94" s="6"/>
      <c r="I94" s="17">
        <v>1.03</v>
      </c>
      <c r="J94" s="6" t="s">
        <v>478</v>
      </c>
      <c r="K94" s="6" t="s">
        <v>44</v>
      </c>
      <c r="L94" s="19">
        <v>8.1626000000000004E-2</v>
      </c>
      <c r="M94" s="8">
        <v>9.8199999999999996E-2</v>
      </c>
      <c r="N94" s="7">
        <v>50373.33</v>
      </c>
      <c r="O94" s="7">
        <v>103.03</v>
      </c>
      <c r="P94" s="7">
        <v>186.11</v>
      </c>
      <c r="Q94" s="8">
        <v>2.3999999999999998E-3</v>
      </c>
      <c r="R94" s="8">
        <v>1E-4</v>
      </c>
    </row>
    <row r="95" spans="2:18">
      <c r="B95" s="13" t="s">
        <v>1405</v>
      </c>
      <c r="C95" s="13"/>
      <c r="D95" s="14"/>
      <c r="E95" s="13"/>
      <c r="F95" s="13"/>
      <c r="G95" s="13"/>
      <c r="H95" s="13"/>
      <c r="I95" s="14">
        <v>0</v>
      </c>
      <c r="J95" s="13"/>
      <c r="K95" s="13"/>
      <c r="M95" s="16">
        <v>0</v>
      </c>
      <c r="N95" s="15">
        <v>0</v>
      </c>
      <c r="P95" s="15">
        <v>0</v>
      </c>
      <c r="Q95" s="16">
        <v>0</v>
      </c>
      <c r="R95" s="16">
        <v>0</v>
      </c>
    </row>
    <row r="98" spans="2:11">
      <c r="B98" s="6" t="s">
        <v>137</v>
      </c>
      <c r="C98" s="6"/>
      <c r="D98" s="17"/>
      <c r="E98" s="6"/>
      <c r="F98" s="6"/>
      <c r="G98" s="6"/>
      <c r="H98" s="6"/>
      <c r="J98" s="6"/>
      <c r="K98" s="6"/>
    </row>
    <row r="102" spans="2:11">
      <c r="B102" s="5" t="s">
        <v>83</v>
      </c>
    </row>
  </sheetData>
  <pageMargins left="0.75" right="0.75" top="1" bottom="1" header="0.5" footer="0.5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B1:O26"/>
  <sheetViews>
    <sheetView rightToLeft="1" workbookViewId="0"/>
  </sheetViews>
  <sheetFormatPr defaultColWidth="9.140625" defaultRowHeight="12.75"/>
  <cols>
    <col min="2" max="2" width="31.7109375" customWidth="1"/>
    <col min="3" max="3" width="12.7109375" customWidth="1"/>
    <col min="4" max="4" width="13.7109375" customWidth="1"/>
    <col min="5" max="5" width="8.7109375" customWidth="1"/>
    <col min="6" max="6" width="12.7109375" customWidth="1"/>
    <col min="7" max="7" width="6.7109375" customWidth="1"/>
    <col min="8" max="8" width="15.7109375" customWidth="1"/>
    <col min="9" max="9" width="14.7109375" customWidth="1"/>
    <col min="10" max="10" width="16.7109375" customWidth="1"/>
    <col min="11" max="11" width="13.7109375" customWidth="1"/>
    <col min="12" max="12" width="9.7109375" customWidth="1"/>
    <col min="13" max="13" width="12.7109375" customWidth="1"/>
    <col min="14" max="14" width="26.7109375" customWidth="1"/>
    <col min="15" max="15" width="23.7109375" customWidth="1"/>
  </cols>
  <sheetData>
    <row r="1" spans="2:15" ht="15.75">
      <c r="B1" s="1" t="s">
        <v>0</v>
      </c>
      <c r="C1" s="1" t="s">
        <v>1</v>
      </c>
    </row>
    <row r="2" spans="2:15" ht="15.75">
      <c r="B2" s="1" t="s">
        <v>2</v>
      </c>
      <c r="C2" s="1" t="s">
        <v>3</v>
      </c>
    </row>
    <row r="3" spans="2:15" ht="15.75">
      <c r="B3" s="1" t="s">
        <v>4</v>
      </c>
      <c r="C3" s="1" t="s">
        <v>5</v>
      </c>
    </row>
    <row r="4" spans="2:15" ht="15.75">
      <c r="B4" s="1" t="s">
        <v>6</v>
      </c>
      <c r="C4" s="1" t="s">
        <v>7</v>
      </c>
    </row>
    <row r="6" spans="2:15" ht="15.75">
      <c r="B6" s="2" t="s">
        <v>1431</v>
      </c>
    </row>
    <row r="7" spans="2:15">
      <c r="B7" s="3" t="s">
        <v>85</v>
      </c>
      <c r="C7" s="3" t="s">
        <v>86</v>
      </c>
      <c r="D7" s="3" t="s">
        <v>87</v>
      </c>
      <c r="E7" s="3" t="s">
        <v>88</v>
      </c>
      <c r="F7" s="3" t="s">
        <v>89</v>
      </c>
      <c r="G7" s="3" t="s">
        <v>142</v>
      </c>
      <c r="H7" s="3" t="s">
        <v>90</v>
      </c>
      <c r="I7" s="3" t="s">
        <v>91</v>
      </c>
      <c r="J7" s="3" t="s">
        <v>92</v>
      </c>
      <c r="K7" s="3" t="s">
        <v>143</v>
      </c>
      <c r="L7" s="3" t="s">
        <v>43</v>
      </c>
      <c r="M7" s="3" t="s">
        <v>599</v>
      </c>
      <c r="N7" s="3" t="s">
        <v>146</v>
      </c>
      <c r="O7" s="3" t="s">
        <v>147</v>
      </c>
    </row>
    <row r="8" spans="2:15">
      <c r="B8" s="4"/>
      <c r="C8" s="4"/>
      <c r="D8" s="4"/>
      <c r="E8" s="4"/>
      <c r="F8" s="4"/>
      <c r="G8" s="4" t="s">
        <v>149</v>
      </c>
      <c r="H8" s="4"/>
      <c r="I8" s="4" t="s">
        <v>96</v>
      </c>
      <c r="J8" s="4" t="s">
        <v>96</v>
      </c>
      <c r="K8" s="4" t="s">
        <v>150</v>
      </c>
      <c r="L8" s="4" t="s">
        <v>151</v>
      </c>
      <c r="M8" s="4" t="s">
        <v>97</v>
      </c>
      <c r="N8" s="4" t="s">
        <v>96</v>
      </c>
      <c r="O8" s="4" t="s">
        <v>96</v>
      </c>
    </row>
    <row r="10" spans="2:15">
      <c r="B10" s="3" t="s">
        <v>1432</v>
      </c>
      <c r="C10" s="12"/>
      <c r="D10" s="3"/>
      <c r="E10" s="3"/>
      <c r="F10" s="3"/>
      <c r="G10" s="12">
        <v>5.75</v>
      </c>
      <c r="H10" s="3"/>
      <c r="J10" s="10">
        <v>0.26900000000000002</v>
      </c>
      <c r="K10" s="9">
        <v>601875.96</v>
      </c>
      <c r="M10" s="9">
        <v>352.77</v>
      </c>
      <c r="N10" s="10">
        <v>1</v>
      </c>
      <c r="O10" s="10">
        <v>1E-4</v>
      </c>
    </row>
    <row r="11" spans="2:15">
      <c r="B11" s="3" t="s">
        <v>99</v>
      </c>
      <c r="C11" s="12"/>
      <c r="D11" s="3"/>
      <c r="E11" s="3"/>
      <c r="F11" s="3"/>
      <c r="G11" s="12">
        <v>5.75</v>
      </c>
      <c r="H11" s="3"/>
      <c r="J11" s="10">
        <v>0.26900000000000002</v>
      </c>
      <c r="K11" s="9">
        <v>601875.96</v>
      </c>
      <c r="M11" s="9">
        <v>352.77</v>
      </c>
      <c r="N11" s="10">
        <v>1</v>
      </c>
      <c r="O11" s="10">
        <v>1E-4</v>
      </c>
    </row>
    <row r="12" spans="2:15">
      <c r="B12" s="13" t="s">
        <v>1433</v>
      </c>
      <c r="C12" s="14"/>
      <c r="D12" s="13"/>
      <c r="E12" s="13"/>
      <c r="F12" s="13"/>
      <c r="G12" s="14">
        <v>0</v>
      </c>
      <c r="H12" s="13"/>
      <c r="J12" s="16">
        <v>0</v>
      </c>
      <c r="K12" s="15">
        <v>0</v>
      </c>
      <c r="M12" s="15">
        <v>0</v>
      </c>
      <c r="N12" s="16">
        <v>0</v>
      </c>
      <c r="O12" s="16">
        <v>0</v>
      </c>
    </row>
    <row r="13" spans="2:15">
      <c r="B13" s="13" t="s">
        <v>915</v>
      </c>
      <c r="C13" s="14"/>
      <c r="D13" s="13"/>
      <c r="E13" s="13"/>
      <c r="F13" s="13"/>
      <c r="G13" s="14">
        <v>5.75</v>
      </c>
      <c r="H13" s="13"/>
      <c r="J13" s="16">
        <v>0.26900000000000002</v>
      </c>
      <c r="K13" s="15">
        <v>541875.96</v>
      </c>
      <c r="M13" s="15">
        <v>137.61000000000001</v>
      </c>
      <c r="N13" s="16">
        <v>0.3901</v>
      </c>
      <c r="O13" s="16">
        <v>0</v>
      </c>
    </row>
    <row r="14" spans="2:15">
      <c r="B14" s="6" t="s">
        <v>1434</v>
      </c>
      <c r="C14" s="17">
        <v>29992804</v>
      </c>
      <c r="D14" s="18">
        <v>20</v>
      </c>
      <c r="E14" s="6" t="s">
        <v>131</v>
      </c>
      <c r="F14" s="6" t="s">
        <v>127</v>
      </c>
      <c r="G14" s="17">
        <v>5.75</v>
      </c>
      <c r="H14" s="6" t="s">
        <v>103</v>
      </c>
      <c r="I14" s="19">
        <v>0</v>
      </c>
      <c r="J14" s="8">
        <v>0.26900000000000002</v>
      </c>
      <c r="K14" s="7">
        <v>541875.96</v>
      </c>
      <c r="L14" s="7">
        <v>25.4</v>
      </c>
      <c r="M14" s="7">
        <v>137.61000000000001</v>
      </c>
      <c r="N14" s="8">
        <v>0.3901</v>
      </c>
      <c r="O14" s="8">
        <v>0</v>
      </c>
    </row>
    <row r="15" spans="2:15">
      <c r="B15" s="13" t="s">
        <v>1435</v>
      </c>
      <c r="C15" s="14"/>
      <c r="D15" s="13"/>
      <c r="E15" s="13"/>
      <c r="F15" s="13"/>
      <c r="G15" s="14">
        <v>0</v>
      </c>
      <c r="H15" s="13"/>
      <c r="J15" s="16">
        <v>0</v>
      </c>
      <c r="K15" s="15">
        <v>60000</v>
      </c>
      <c r="M15" s="15">
        <v>215.16</v>
      </c>
      <c r="N15" s="16">
        <v>0.6099</v>
      </c>
      <c r="O15" s="16">
        <v>1E-4</v>
      </c>
    </row>
    <row r="16" spans="2:15">
      <c r="B16" s="6" t="s">
        <v>1436</v>
      </c>
      <c r="C16" s="17">
        <v>77720001</v>
      </c>
      <c r="D16" s="18">
        <v>10</v>
      </c>
      <c r="E16" s="6" t="s">
        <v>126</v>
      </c>
      <c r="F16" s="6" t="s">
        <v>127</v>
      </c>
      <c r="G16" s="17">
        <v>0</v>
      </c>
      <c r="H16" s="6" t="s">
        <v>44</v>
      </c>
      <c r="I16" s="19">
        <v>0</v>
      </c>
      <c r="J16" s="8">
        <v>0</v>
      </c>
      <c r="K16" s="7">
        <v>60000</v>
      </c>
      <c r="L16" s="7">
        <v>100</v>
      </c>
      <c r="M16" s="7">
        <v>215.16</v>
      </c>
      <c r="N16" s="8">
        <v>0.6099</v>
      </c>
      <c r="O16" s="8">
        <v>1E-4</v>
      </c>
    </row>
    <row r="17" spans="2:15">
      <c r="B17" s="13" t="s">
        <v>1437</v>
      </c>
      <c r="C17" s="14"/>
      <c r="D17" s="13"/>
      <c r="E17" s="13"/>
      <c r="F17" s="13"/>
      <c r="G17" s="14">
        <v>0</v>
      </c>
      <c r="H17" s="13"/>
      <c r="J17" s="16">
        <v>0</v>
      </c>
      <c r="K17" s="15">
        <v>0</v>
      </c>
      <c r="M17" s="15">
        <v>0</v>
      </c>
      <c r="N17" s="16">
        <v>0</v>
      </c>
      <c r="O17" s="16">
        <v>0</v>
      </c>
    </row>
    <row r="18" spans="2:15">
      <c r="B18" s="13" t="s">
        <v>505</v>
      </c>
      <c r="C18" s="14"/>
      <c r="D18" s="13"/>
      <c r="E18" s="13"/>
      <c r="F18" s="13"/>
      <c r="G18" s="14">
        <v>0</v>
      </c>
      <c r="H18" s="13"/>
      <c r="J18" s="16">
        <v>0</v>
      </c>
      <c r="K18" s="15">
        <v>0</v>
      </c>
      <c r="M18" s="15">
        <v>0</v>
      </c>
      <c r="N18" s="16">
        <v>0</v>
      </c>
      <c r="O18" s="16">
        <v>0</v>
      </c>
    </row>
    <row r="19" spans="2:15">
      <c r="B19" s="3" t="s">
        <v>200</v>
      </c>
      <c r="C19" s="12"/>
      <c r="D19" s="3"/>
      <c r="E19" s="3"/>
      <c r="F19" s="3"/>
      <c r="H19" s="3"/>
      <c r="K19" s="9">
        <v>0</v>
      </c>
      <c r="M19" s="9">
        <v>0</v>
      </c>
      <c r="N19" s="10">
        <v>0</v>
      </c>
      <c r="O19" s="10">
        <v>0</v>
      </c>
    </row>
    <row r="22" spans="2:15">
      <c r="B22" s="6" t="s">
        <v>137</v>
      </c>
      <c r="C22" s="17"/>
      <c r="D22" s="6"/>
      <c r="E22" s="6"/>
      <c r="F22" s="6"/>
      <c r="H22" s="6"/>
    </row>
    <row r="26" spans="2:15">
      <c r="B26" s="5" t="s">
        <v>83</v>
      </c>
    </row>
  </sheetData>
  <pageMargins left="0.75" right="0.75" top="1" bottom="1" header="0.5" footer="0.5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B1:J30"/>
  <sheetViews>
    <sheetView rightToLeft="1" workbookViewId="0">
      <selection activeCell="E18" sqref="E18"/>
    </sheetView>
  </sheetViews>
  <sheetFormatPr defaultColWidth="9.140625" defaultRowHeight="12.75"/>
  <cols>
    <col min="2" max="2" width="46.7109375" customWidth="1"/>
    <col min="3" max="3" width="21.7109375" customWidth="1"/>
    <col min="4" max="4" width="12.7109375" customWidth="1"/>
    <col min="5" max="5" width="30.7109375" customWidth="1"/>
    <col min="6" max="6" width="11.7109375" customWidth="1"/>
    <col min="7" max="7" width="14.7109375" customWidth="1"/>
    <col min="8" max="8" width="27.7109375" customWidth="1"/>
    <col min="9" max="9" width="20.7109375" customWidth="1"/>
    <col min="10" max="10" width="43.7109375" customWidth="1"/>
  </cols>
  <sheetData>
    <row r="1" spans="2:10" ht="15.75">
      <c r="B1" s="1" t="s">
        <v>0</v>
      </c>
      <c r="C1" s="1" t="s">
        <v>1</v>
      </c>
    </row>
    <row r="2" spans="2:10" ht="15.75">
      <c r="B2" s="1" t="s">
        <v>2</v>
      </c>
      <c r="C2" s="1" t="s">
        <v>3</v>
      </c>
    </row>
    <row r="3" spans="2:10" ht="15.75">
      <c r="B3" s="1" t="s">
        <v>4</v>
      </c>
      <c r="C3" s="1" t="s">
        <v>5</v>
      </c>
    </row>
    <row r="4" spans="2:10" ht="15.75">
      <c r="B4" s="1" t="s">
        <v>6</v>
      </c>
      <c r="C4" s="1" t="s">
        <v>7</v>
      </c>
    </row>
    <row r="6" spans="2:10" ht="15.75">
      <c r="B6" s="2" t="s">
        <v>1438</v>
      </c>
    </row>
    <row r="7" spans="2:10">
      <c r="B7" s="3" t="s">
        <v>85</v>
      </c>
      <c r="C7" s="3" t="s">
        <v>1439</v>
      </c>
      <c r="D7" s="3" t="s">
        <v>1440</v>
      </c>
      <c r="E7" s="3" t="s">
        <v>1441</v>
      </c>
      <c r="F7" s="3" t="s">
        <v>90</v>
      </c>
      <c r="G7" s="3" t="s">
        <v>1442</v>
      </c>
      <c r="H7" s="3" t="s">
        <v>94</v>
      </c>
      <c r="I7" s="3" t="s">
        <v>95</v>
      </c>
      <c r="J7" s="3" t="s">
        <v>1443</v>
      </c>
    </row>
    <row r="8" spans="2:10">
      <c r="B8" s="4"/>
      <c r="C8" s="4"/>
      <c r="D8" s="4"/>
      <c r="E8" s="4" t="s">
        <v>149</v>
      </c>
      <c r="F8" s="4"/>
      <c r="G8" s="4" t="s">
        <v>97</v>
      </c>
      <c r="H8" s="4" t="s">
        <v>96</v>
      </c>
      <c r="I8" s="4" t="s">
        <v>96</v>
      </c>
      <c r="J8" s="4"/>
    </row>
    <row r="10" spans="2:10">
      <c r="B10" s="3" t="s">
        <v>1444</v>
      </c>
      <c r="C10" s="3"/>
      <c r="D10" s="3"/>
      <c r="F10" s="3"/>
      <c r="G10" s="9">
        <v>439.59</v>
      </c>
      <c r="H10" s="10">
        <v>1</v>
      </c>
      <c r="I10" s="10">
        <v>1E-4</v>
      </c>
      <c r="J10" s="3"/>
    </row>
    <row r="11" spans="2:10">
      <c r="B11" s="3" t="s">
        <v>1445</v>
      </c>
      <c r="C11" s="3"/>
      <c r="D11" s="3"/>
      <c r="F11" s="3"/>
      <c r="G11" s="9">
        <v>439.59</v>
      </c>
      <c r="H11" s="10">
        <v>1</v>
      </c>
      <c r="I11" s="10">
        <v>1E-4</v>
      </c>
      <c r="J11" s="3"/>
    </row>
    <row r="12" spans="2:10">
      <c r="B12" s="13" t="s">
        <v>1446</v>
      </c>
      <c r="C12" s="13"/>
      <c r="D12" s="13"/>
      <c r="F12" s="13"/>
      <c r="G12" s="15">
        <v>0</v>
      </c>
      <c r="H12" s="16">
        <v>0</v>
      </c>
      <c r="I12" s="16">
        <v>0</v>
      </c>
      <c r="J12" s="13"/>
    </row>
    <row r="13" spans="2:10">
      <c r="B13" s="13" t="s">
        <v>1447</v>
      </c>
      <c r="C13" s="13"/>
      <c r="D13" s="13"/>
      <c r="F13" s="13"/>
      <c r="G13" s="15">
        <v>439.59</v>
      </c>
      <c r="H13" s="16">
        <v>1</v>
      </c>
      <c r="I13" s="16">
        <v>1E-4</v>
      </c>
      <c r="J13" s="13"/>
    </row>
    <row r="14" spans="2:10">
      <c r="B14" s="6" t="s">
        <v>1448</v>
      </c>
      <c r="C14" s="6" t="s">
        <v>1449</v>
      </c>
      <c r="D14" s="6" t="s">
        <v>1450</v>
      </c>
      <c r="E14" s="26">
        <v>0</v>
      </c>
      <c r="F14" s="6" t="s">
        <v>103</v>
      </c>
      <c r="G14" s="7">
        <v>62.8</v>
      </c>
      <c r="H14" s="8">
        <v>0.1429</v>
      </c>
      <c r="I14" s="8">
        <v>0</v>
      </c>
      <c r="J14" s="6" t="s">
        <v>1451</v>
      </c>
    </row>
    <row r="15" spans="2:10">
      <c r="B15" s="6" t="s">
        <v>1452</v>
      </c>
      <c r="C15" s="6" t="s">
        <v>1449</v>
      </c>
      <c r="D15" s="6" t="s">
        <v>1450</v>
      </c>
      <c r="E15" s="26">
        <v>0</v>
      </c>
      <c r="F15" s="6" t="s">
        <v>103</v>
      </c>
      <c r="G15" s="7">
        <v>41.13</v>
      </c>
      <c r="H15" s="8">
        <v>9.3600000000000003E-2</v>
      </c>
      <c r="I15" s="8">
        <v>0</v>
      </c>
      <c r="J15" s="6" t="s">
        <v>1451</v>
      </c>
    </row>
    <row r="16" spans="2:10">
      <c r="B16" s="6" t="s">
        <v>1453</v>
      </c>
      <c r="C16" s="6" t="s">
        <v>1449</v>
      </c>
      <c r="D16" s="6" t="s">
        <v>1450</v>
      </c>
      <c r="E16" s="26">
        <v>0</v>
      </c>
      <c r="F16" s="6" t="s">
        <v>103</v>
      </c>
      <c r="G16" s="7">
        <v>65.36</v>
      </c>
      <c r="H16" s="8">
        <v>0.1487</v>
      </c>
      <c r="I16" s="8">
        <v>0</v>
      </c>
      <c r="J16" s="6" t="s">
        <v>1454</v>
      </c>
    </row>
    <row r="17" spans="2:10">
      <c r="B17" s="6" t="s">
        <v>1455</v>
      </c>
      <c r="C17" s="6" t="s">
        <v>1449</v>
      </c>
      <c r="D17" s="6" t="s">
        <v>1450</v>
      </c>
      <c r="E17" s="26">
        <v>0</v>
      </c>
      <c r="F17" s="6" t="s">
        <v>103</v>
      </c>
      <c r="G17" s="7">
        <v>26.69</v>
      </c>
      <c r="H17" s="8">
        <v>6.0699999999999997E-2</v>
      </c>
      <c r="I17" s="8">
        <v>0</v>
      </c>
      <c r="J17" s="6" t="s">
        <v>1456</v>
      </c>
    </row>
    <row r="18" spans="2:10">
      <c r="B18" s="6" t="s">
        <v>1457</v>
      </c>
      <c r="C18" s="6" t="s">
        <v>1449</v>
      </c>
      <c r="D18" s="6" t="s">
        <v>1450</v>
      </c>
      <c r="E18" s="26">
        <v>0</v>
      </c>
      <c r="F18" s="6" t="s">
        <v>103</v>
      </c>
      <c r="G18" s="7">
        <v>63.91</v>
      </c>
      <c r="H18" s="8">
        <v>0.1454</v>
      </c>
      <c r="I18" s="8">
        <v>0</v>
      </c>
      <c r="J18" s="6" t="s">
        <v>1456</v>
      </c>
    </row>
    <row r="19" spans="2:10">
      <c r="B19" s="6" t="s">
        <v>1458</v>
      </c>
      <c r="C19" s="6" t="s">
        <v>1449</v>
      </c>
      <c r="D19" s="6" t="s">
        <v>1450</v>
      </c>
      <c r="E19" s="26">
        <v>0</v>
      </c>
      <c r="F19" s="6" t="s">
        <v>103</v>
      </c>
      <c r="G19" s="7">
        <v>111.84</v>
      </c>
      <c r="H19" s="8">
        <v>0.25440000000000002</v>
      </c>
      <c r="I19" s="8">
        <v>0</v>
      </c>
      <c r="J19" s="6" t="s">
        <v>1459</v>
      </c>
    </row>
    <row r="20" spans="2:10">
      <c r="B20" s="6" t="s">
        <v>1460</v>
      </c>
      <c r="C20" s="6" t="s">
        <v>1449</v>
      </c>
      <c r="D20" s="6" t="s">
        <v>1450</v>
      </c>
      <c r="E20" s="26">
        <v>0</v>
      </c>
      <c r="F20" s="6" t="s">
        <v>103</v>
      </c>
      <c r="G20" s="7">
        <v>67.86</v>
      </c>
      <c r="H20" s="8">
        <v>0.15440000000000001</v>
      </c>
      <c r="I20" s="8">
        <v>0</v>
      </c>
      <c r="J20" s="6" t="s">
        <v>1461</v>
      </c>
    </row>
    <row r="21" spans="2:10">
      <c r="B21" s="3" t="s">
        <v>1462</v>
      </c>
      <c r="C21" s="3"/>
      <c r="D21" s="3"/>
      <c r="F21" s="3"/>
      <c r="G21" s="9">
        <v>0</v>
      </c>
      <c r="H21" s="10">
        <v>0</v>
      </c>
      <c r="I21" s="10">
        <v>0</v>
      </c>
      <c r="J21" s="3"/>
    </row>
    <row r="22" spans="2:10">
      <c r="B22" s="13" t="s">
        <v>1446</v>
      </c>
      <c r="C22" s="13"/>
      <c r="D22" s="13"/>
      <c r="F22" s="13"/>
      <c r="G22" s="15">
        <v>0</v>
      </c>
      <c r="H22" s="16">
        <v>0</v>
      </c>
      <c r="I22" s="16">
        <v>0</v>
      </c>
      <c r="J22" s="13"/>
    </row>
    <row r="23" spans="2:10">
      <c r="B23" s="13" t="s">
        <v>1447</v>
      </c>
      <c r="C23" s="13"/>
      <c r="D23" s="13"/>
      <c r="F23" s="13"/>
      <c r="G23" s="15">
        <v>0</v>
      </c>
      <c r="H23" s="16">
        <v>0</v>
      </c>
      <c r="I23" s="16">
        <v>0</v>
      </c>
      <c r="J23" s="13"/>
    </row>
    <row r="26" spans="2:10">
      <c r="B26" s="6" t="s">
        <v>137</v>
      </c>
      <c r="C26" s="6"/>
      <c r="D26" s="6"/>
      <c r="F26" s="6"/>
      <c r="J26" s="6"/>
    </row>
    <row r="30" spans="2:10">
      <c r="B30" s="5" t="s">
        <v>83</v>
      </c>
    </row>
  </sheetData>
  <pageMargins left="0.75" right="0.75" top="1" bottom="1" header="0.5" footer="0.5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B1:K19"/>
  <sheetViews>
    <sheetView rightToLeft="1" workbookViewId="0"/>
  </sheetViews>
  <sheetFormatPr defaultColWidth="9.140625" defaultRowHeight="12.75"/>
  <cols>
    <col min="2" max="2" width="30.7109375" customWidth="1"/>
    <col min="3" max="3" width="13.7109375" customWidth="1"/>
    <col min="4" max="4" width="8.7109375" customWidth="1"/>
    <col min="5" max="5" width="10.7109375" customWidth="1"/>
    <col min="6" max="6" width="11.7109375" customWidth="1"/>
    <col min="7" max="7" width="14.7109375" customWidth="1"/>
    <col min="8" max="8" width="16.7109375" customWidth="1"/>
    <col min="9" max="9" width="12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1463</v>
      </c>
    </row>
    <row r="7" spans="2:11">
      <c r="B7" s="3" t="s">
        <v>85</v>
      </c>
      <c r="C7" s="3" t="s">
        <v>87</v>
      </c>
      <c r="D7" s="3" t="s">
        <v>88</v>
      </c>
      <c r="E7" s="3" t="s">
        <v>89</v>
      </c>
      <c r="F7" s="3" t="s">
        <v>90</v>
      </c>
      <c r="G7" s="3" t="s">
        <v>91</v>
      </c>
      <c r="H7" s="3" t="s">
        <v>92</v>
      </c>
      <c r="I7" s="3" t="s">
        <v>599</v>
      </c>
      <c r="J7" s="3" t="s">
        <v>146</v>
      </c>
      <c r="K7" s="3" t="s">
        <v>147</v>
      </c>
    </row>
    <row r="8" spans="2:11">
      <c r="B8" s="4"/>
      <c r="C8" s="4"/>
      <c r="D8" s="4"/>
      <c r="E8" s="4"/>
      <c r="F8" s="4"/>
      <c r="G8" s="4" t="s">
        <v>96</v>
      </c>
      <c r="H8" s="4" t="s">
        <v>96</v>
      </c>
      <c r="I8" s="4" t="s">
        <v>97</v>
      </c>
      <c r="J8" s="4" t="s">
        <v>96</v>
      </c>
      <c r="K8" s="4" t="s">
        <v>96</v>
      </c>
    </row>
    <row r="10" spans="2:11">
      <c r="B10" s="3" t="s">
        <v>1464</v>
      </c>
      <c r="C10" s="3"/>
      <c r="D10" s="3"/>
      <c r="E10" s="3"/>
      <c r="F10" s="3"/>
      <c r="I10" s="9">
        <v>0</v>
      </c>
      <c r="J10" s="10">
        <v>0</v>
      </c>
      <c r="K10" s="10">
        <v>0</v>
      </c>
    </row>
    <row r="11" spans="2:11">
      <c r="B11" s="3" t="s">
        <v>99</v>
      </c>
      <c r="C11" s="3"/>
      <c r="D11" s="3"/>
      <c r="E11" s="3"/>
      <c r="F11" s="3"/>
      <c r="I11" s="9">
        <v>0</v>
      </c>
      <c r="J11" s="10">
        <v>0</v>
      </c>
      <c r="K11" s="10">
        <v>0</v>
      </c>
    </row>
    <row r="12" spans="2:11">
      <c r="B12" s="3" t="s">
        <v>129</v>
      </c>
      <c r="C12" s="3"/>
      <c r="D12" s="3"/>
      <c r="E12" s="3"/>
      <c r="F12" s="3"/>
      <c r="I12" s="9">
        <v>0</v>
      </c>
      <c r="J12" s="10">
        <v>0</v>
      </c>
      <c r="K12" s="10">
        <v>0</v>
      </c>
    </row>
    <row r="15" spans="2:11">
      <c r="B15" s="6" t="s">
        <v>137</v>
      </c>
      <c r="C15" s="6"/>
      <c r="D15" s="6"/>
      <c r="E15" s="6"/>
      <c r="F15" s="6"/>
    </row>
    <row r="19" spans="2:2">
      <c r="B19" s="5" t="s">
        <v>83</v>
      </c>
    </row>
  </sheetData>
  <pageMargins left="0.75" right="0.75" top="1" bottom="1" header="0.5" footer="0.5"/>
  <pageSetup paperSize="9"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B1:K61"/>
  <sheetViews>
    <sheetView rightToLeft="1" workbookViewId="0"/>
  </sheetViews>
  <sheetFormatPr defaultColWidth="9.140625" defaultRowHeight="12.75"/>
  <cols>
    <col min="2" max="2" width="46.7109375" customWidth="1"/>
    <col min="3" max="3" width="12.7109375" customWidth="1"/>
    <col min="4" max="4" width="8.7109375" customWidth="1"/>
    <col min="5" max="5" width="12.7109375" customWidth="1"/>
    <col min="6" max="6" width="15.7109375" customWidth="1"/>
    <col min="7" max="7" width="14.7109375" customWidth="1"/>
    <col min="8" max="8" width="16.7109375" customWidth="1"/>
    <col min="9" max="9" width="13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1465</v>
      </c>
    </row>
    <row r="7" spans="2:11">
      <c r="B7" s="3" t="s">
        <v>85</v>
      </c>
      <c r="C7" s="3" t="s">
        <v>86</v>
      </c>
      <c r="D7" s="3" t="s">
        <v>88</v>
      </c>
      <c r="E7" s="3" t="s">
        <v>89</v>
      </c>
      <c r="F7" s="3" t="s">
        <v>90</v>
      </c>
      <c r="G7" s="3" t="s">
        <v>91</v>
      </c>
      <c r="H7" s="3" t="s">
        <v>92</v>
      </c>
      <c r="I7" s="3" t="s">
        <v>599</v>
      </c>
      <c r="J7" s="3" t="s">
        <v>146</v>
      </c>
      <c r="K7" s="3" t="s">
        <v>147</v>
      </c>
    </row>
    <row r="8" spans="2:11">
      <c r="B8" s="4"/>
      <c r="C8" s="4"/>
      <c r="D8" s="4"/>
      <c r="E8" s="4"/>
      <c r="F8" s="4"/>
      <c r="G8" s="4" t="s">
        <v>96</v>
      </c>
      <c r="H8" s="4" t="s">
        <v>96</v>
      </c>
      <c r="I8" s="4" t="s">
        <v>97</v>
      </c>
      <c r="J8" s="4" t="s">
        <v>96</v>
      </c>
      <c r="K8" s="4" t="s">
        <v>96</v>
      </c>
    </row>
    <row r="10" spans="2:11">
      <c r="B10" s="3" t="s">
        <v>1466</v>
      </c>
      <c r="C10" s="12"/>
      <c r="D10" s="3"/>
      <c r="E10" s="3"/>
      <c r="F10" s="3"/>
      <c r="H10" s="10">
        <v>0.627</v>
      </c>
      <c r="I10" s="9">
        <v>185.59</v>
      </c>
      <c r="J10" s="10">
        <v>1</v>
      </c>
      <c r="K10" s="10">
        <v>1E-4</v>
      </c>
    </row>
    <row r="11" spans="2:11">
      <c r="B11" s="3" t="s">
        <v>99</v>
      </c>
      <c r="C11" s="12"/>
      <c r="D11" s="3"/>
      <c r="E11" s="3"/>
      <c r="F11" s="3"/>
      <c r="H11" s="10">
        <v>0.55759999999999998</v>
      </c>
      <c r="I11" s="9">
        <v>80.91</v>
      </c>
      <c r="J11" s="10">
        <v>0.43590000000000001</v>
      </c>
      <c r="K11" s="10">
        <v>0</v>
      </c>
    </row>
    <row r="12" spans="2:11">
      <c r="B12" s="6" t="s">
        <v>1467</v>
      </c>
      <c r="C12" s="17">
        <v>202104055</v>
      </c>
      <c r="D12" s="6" t="s">
        <v>930</v>
      </c>
      <c r="E12" s="6" t="s">
        <v>127</v>
      </c>
      <c r="F12" s="6" t="s">
        <v>103</v>
      </c>
      <c r="G12" s="19">
        <v>3.2500000000000001E-2</v>
      </c>
      <c r="H12" s="8">
        <v>3.2899999999999999E-2</v>
      </c>
      <c r="I12" s="7">
        <v>3870.26</v>
      </c>
      <c r="J12" s="8">
        <v>20.8536</v>
      </c>
      <c r="K12" s="8">
        <v>1.1000000000000001E-3</v>
      </c>
    </row>
    <row r="13" spans="2:11">
      <c r="B13" s="6" t="s">
        <v>1468</v>
      </c>
      <c r="C13" s="17">
        <v>202104063</v>
      </c>
      <c r="D13" s="6" t="s">
        <v>930</v>
      </c>
      <c r="E13" s="6" t="s">
        <v>127</v>
      </c>
      <c r="F13" s="6" t="s">
        <v>103</v>
      </c>
      <c r="G13" s="19">
        <v>0</v>
      </c>
      <c r="H13" s="8">
        <v>3.8999999999999998E-3</v>
      </c>
      <c r="I13" s="7">
        <v>-3840.17</v>
      </c>
      <c r="J13" s="8">
        <v>-20.691500000000001</v>
      </c>
      <c r="K13" s="8">
        <v>-1.1000000000000001E-3</v>
      </c>
    </row>
    <row r="14" spans="2:11">
      <c r="B14" s="6" t="s">
        <v>1469</v>
      </c>
      <c r="C14" s="17">
        <v>289991739</v>
      </c>
      <c r="D14" s="6" t="s">
        <v>930</v>
      </c>
      <c r="E14" s="6" t="s">
        <v>127</v>
      </c>
      <c r="F14" s="6" t="s">
        <v>103</v>
      </c>
      <c r="G14" s="19">
        <v>5.0000000000000001E-3</v>
      </c>
      <c r="H14" s="8">
        <v>5.0000000000000001E-3</v>
      </c>
      <c r="I14" s="7">
        <v>1179.95</v>
      </c>
      <c r="J14" s="8">
        <v>6.3578000000000001</v>
      </c>
      <c r="K14" s="8">
        <v>2.9999999999999997E-4</v>
      </c>
    </row>
    <row r="15" spans="2:11">
      <c r="B15" s="6" t="s">
        <v>1470</v>
      </c>
      <c r="C15" s="17">
        <v>289991721</v>
      </c>
      <c r="D15" s="6" t="s">
        <v>930</v>
      </c>
      <c r="E15" s="6" t="s">
        <v>127</v>
      </c>
      <c r="F15" s="6" t="s">
        <v>103</v>
      </c>
      <c r="G15" s="19">
        <v>2.1499999999999998E-2</v>
      </c>
      <c r="H15" s="8">
        <v>3.4099999999999998E-2</v>
      </c>
      <c r="I15" s="7">
        <v>-1178.53</v>
      </c>
      <c r="J15" s="8">
        <v>-6.3501000000000003</v>
      </c>
      <c r="K15" s="8">
        <v>-2.9999999999999997E-4</v>
      </c>
    </row>
    <row r="16" spans="2:11">
      <c r="B16" s="6" t="s">
        <v>1471</v>
      </c>
      <c r="C16" s="17">
        <v>202011300</v>
      </c>
      <c r="D16" s="6" t="s">
        <v>1367</v>
      </c>
      <c r="E16" s="6" t="s">
        <v>127</v>
      </c>
      <c r="F16" s="6" t="s">
        <v>103</v>
      </c>
      <c r="G16" s="19">
        <v>6.0000000000000001E-3</v>
      </c>
      <c r="H16" s="8">
        <v>6.0000000000000001E-3</v>
      </c>
      <c r="I16" s="7">
        <v>2032.53</v>
      </c>
      <c r="J16" s="8">
        <v>10.951599999999999</v>
      </c>
      <c r="K16" s="8">
        <v>5.9999999999999995E-4</v>
      </c>
    </row>
    <row r="17" spans="2:11">
      <c r="B17" s="6" t="s">
        <v>1472</v>
      </c>
      <c r="C17" s="17">
        <v>289991408</v>
      </c>
      <c r="D17" s="6" t="s">
        <v>1367</v>
      </c>
      <c r="E17" s="6" t="s">
        <v>127</v>
      </c>
      <c r="F17" s="6" t="s">
        <v>103</v>
      </c>
      <c r="G17" s="19">
        <v>2.5000000000000001E-3</v>
      </c>
      <c r="H17" s="8">
        <v>2.5000000000000001E-3</v>
      </c>
      <c r="I17" s="7">
        <v>3728.23</v>
      </c>
      <c r="J17" s="8">
        <v>20.0884</v>
      </c>
      <c r="K17" s="8">
        <v>1.1000000000000001E-3</v>
      </c>
    </row>
    <row r="18" spans="2:11">
      <c r="B18" s="6" t="s">
        <v>1473</v>
      </c>
      <c r="C18" s="17">
        <v>202011318</v>
      </c>
      <c r="D18" s="6" t="s">
        <v>1367</v>
      </c>
      <c r="E18" s="6" t="s">
        <v>127</v>
      </c>
      <c r="F18" s="6" t="s">
        <v>103</v>
      </c>
      <c r="G18" s="19">
        <v>6.0000000000000001E-3</v>
      </c>
      <c r="H18" s="8">
        <v>-0.96950000000000003</v>
      </c>
      <c r="I18" s="7">
        <v>-2031.69</v>
      </c>
      <c r="J18" s="8">
        <v>-10.947100000000001</v>
      </c>
      <c r="K18" s="8">
        <v>-5.9999999999999995E-4</v>
      </c>
    </row>
    <row r="19" spans="2:11">
      <c r="B19" s="6" t="s">
        <v>1474</v>
      </c>
      <c r="C19" s="17">
        <v>289991390</v>
      </c>
      <c r="D19" s="6" t="s">
        <v>1367</v>
      </c>
      <c r="E19" s="6" t="s">
        <v>127</v>
      </c>
      <c r="F19" s="6" t="s">
        <v>103</v>
      </c>
      <c r="G19" s="19">
        <v>0</v>
      </c>
      <c r="I19" s="7">
        <v>-3728.23</v>
      </c>
      <c r="J19" s="8">
        <v>-20.0884</v>
      </c>
      <c r="K19" s="8">
        <v>-1.1000000000000001E-3</v>
      </c>
    </row>
    <row r="20" spans="2:11">
      <c r="B20" s="6" t="s">
        <v>1475</v>
      </c>
      <c r="C20" s="17">
        <v>202203162</v>
      </c>
      <c r="D20" s="6" t="s">
        <v>131</v>
      </c>
      <c r="E20" s="6"/>
      <c r="F20" s="6" t="s">
        <v>103</v>
      </c>
      <c r="G20" s="19">
        <v>6.0000000000000001E-3</v>
      </c>
      <c r="H20" s="8">
        <v>6.0000000000000001E-3</v>
      </c>
      <c r="I20" s="7">
        <v>7390.12</v>
      </c>
      <c r="J20" s="8">
        <v>39.819299999999998</v>
      </c>
      <c r="K20" s="8">
        <v>2.2000000000000001E-3</v>
      </c>
    </row>
    <row r="21" spans="2:11">
      <c r="B21" s="6" t="s">
        <v>1476</v>
      </c>
      <c r="C21" s="17">
        <v>202203154</v>
      </c>
      <c r="D21" s="6" t="s">
        <v>131</v>
      </c>
      <c r="E21" s="6"/>
      <c r="F21" s="6" t="s">
        <v>103</v>
      </c>
      <c r="G21" s="19">
        <v>0</v>
      </c>
      <c r="I21" s="7">
        <v>-7344</v>
      </c>
      <c r="J21" s="8">
        <v>-39.570700000000002</v>
      </c>
      <c r="K21" s="8">
        <v>-2.0999999999999999E-3</v>
      </c>
    </row>
    <row r="22" spans="2:11">
      <c r="B22" s="6" t="s">
        <v>1477</v>
      </c>
      <c r="C22" s="17">
        <v>289991663</v>
      </c>
      <c r="D22" s="6" t="s">
        <v>131</v>
      </c>
      <c r="E22" s="6"/>
      <c r="F22" s="6" t="s">
        <v>103</v>
      </c>
      <c r="G22" s="19">
        <v>0</v>
      </c>
      <c r="I22" s="7">
        <v>10294</v>
      </c>
      <c r="J22" s="8">
        <v>55.465899999999998</v>
      </c>
      <c r="K22" s="8">
        <v>3.0000000000000001E-3</v>
      </c>
    </row>
    <row r="23" spans="2:11">
      <c r="B23" s="6" t="s">
        <v>1478</v>
      </c>
      <c r="C23" s="17">
        <v>289991655</v>
      </c>
      <c r="D23" s="6" t="s">
        <v>131</v>
      </c>
      <c r="E23" s="6"/>
      <c r="F23" s="6" t="s">
        <v>103</v>
      </c>
      <c r="G23" s="19">
        <v>0</v>
      </c>
      <c r="I23" s="7">
        <v>-10294</v>
      </c>
      <c r="J23" s="8">
        <v>-55.465899999999998</v>
      </c>
      <c r="K23" s="8">
        <v>-3.0000000000000001E-3</v>
      </c>
    </row>
    <row r="24" spans="2:11">
      <c r="B24" s="6" t="s">
        <v>1479</v>
      </c>
      <c r="C24" s="17">
        <v>299942722</v>
      </c>
      <c r="D24" s="6" t="s">
        <v>131</v>
      </c>
      <c r="E24" s="6"/>
      <c r="F24" s="6" t="s">
        <v>103</v>
      </c>
      <c r="G24" s="19">
        <v>5.0000000000000001E-3</v>
      </c>
      <c r="H24" s="8">
        <v>5.0000000000000001E-3</v>
      </c>
      <c r="I24" s="7">
        <v>2024.44</v>
      </c>
      <c r="J24" s="8">
        <v>10.907999999999999</v>
      </c>
      <c r="K24" s="8">
        <v>5.9999999999999995E-4</v>
      </c>
    </row>
    <row r="25" spans="2:11">
      <c r="B25" s="6" t="s">
        <v>1480</v>
      </c>
      <c r="C25" s="17">
        <v>299942730</v>
      </c>
      <c r="D25" s="6" t="s">
        <v>131</v>
      </c>
      <c r="E25" s="6"/>
      <c r="F25" s="6" t="s">
        <v>103</v>
      </c>
      <c r="G25" s="19">
        <v>0</v>
      </c>
      <c r="I25" s="7">
        <v>-2022</v>
      </c>
      <c r="J25" s="8">
        <v>-10.8949</v>
      </c>
      <c r="K25" s="8">
        <v>-5.9999999999999995E-4</v>
      </c>
    </row>
    <row r="26" spans="2:11">
      <c r="B26" s="3" t="s">
        <v>129</v>
      </c>
      <c r="C26" s="12"/>
      <c r="D26" s="3"/>
      <c r="E26" s="3"/>
      <c r="F26" s="3"/>
      <c r="H26" s="10">
        <v>1.8713</v>
      </c>
      <c r="I26" s="9">
        <v>104.69</v>
      </c>
      <c r="J26" s="10">
        <v>0.56410000000000005</v>
      </c>
      <c r="K26" s="10">
        <v>0</v>
      </c>
    </row>
    <row r="27" spans="2:11">
      <c r="B27" s="6" t="s">
        <v>1481</v>
      </c>
      <c r="C27" s="17">
        <v>202110276</v>
      </c>
      <c r="D27" s="6" t="s">
        <v>1482</v>
      </c>
      <c r="E27" s="6" t="s">
        <v>178</v>
      </c>
      <c r="F27" s="6" t="s">
        <v>49</v>
      </c>
      <c r="G27" s="19">
        <v>5.96E-2</v>
      </c>
      <c r="H27" s="8">
        <v>6.0900000000000003E-2</v>
      </c>
      <c r="I27" s="7">
        <v>3159.14</v>
      </c>
      <c r="J27" s="8">
        <v>17.021999999999998</v>
      </c>
      <c r="K27" s="8">
        <v>8.9999999999999998E-4</v>
      </c>
    </row>
    <row r="28" spans="2:11">
      <c r="B28" s="6" t="s">
        <v>1483</v>
      </c>
      <c r="C28" s="17">
        <v>202110284</v>
      </c>
      <c r="D28" s="6" t="s">
        <v>1482</v>
      </c>
      <c r="E28" s="6" t="s">
        <v>178</v>
      </c>
      <c r="F28" s="6" t="s">
        <v>49</v>
      </c>
      <c r="G28" s="19">
        <v>0</v>
      </c>
      <c r="I28" s="7">
        <v>-3114.89</v>
      </c>
      <c r="J28" s="8">
        <v>-16.7836</v>
      </c>
      <c r="K28" s="8">
        <v>-8.9999999999999998E-4</v>
      </c>
    </row>
    <row r="29" spans="2:11">
      <c r="B29" s="6" t="s">
        <v>1484</v>
      </c>
      <c r="C29" s="17">
        <v>202303152</v>
      </c>
      <c r="D29" s="6" t="s">
        <v>131</v>
      </c>
      <c r="E29" s="6" t="s">
        <v>178</v>
      </c>
      <c r="F29" s="6" t="s">
        <v>44</v>
      </c>
      <c r="G29" s="19">
        <v>5.8599999999999999E-2</v>
      </c>
      <c r="H29" s="8">
        <v>5.9900000000000002E-2</v>
      </c>
      <c r="I29" s="7">
        <v>1687.98</v>
      </c>
      <c r="J29" s="8">
        <v>9.0951000000000004</v>
      </c>
      <c r="K29" s="8">
        <v>5.0000000000000001E-4</v>
      </c>
    </row>
    <row r="30" spans="2:11">
      <c r="B30" s="6" t="s">
        <v>1485</v>
      </c>
      <c r="C30" s="17">
        <v>202303160</v>
      </c>
      <c r="D30" s="6" t="s">
        <v>131</v>
      </c>
      <c r="E30" s="6" t="s">
        <v>178</v>
      </c>
      <c r="F30" s="6" t="s">
        <v>44</v>
      </c>
      <c r="G30" s="19">
        <v>5.3600000000000002E-2</v>
      </c>
      <c r="H30" s="8">
        <v>5.8400000000000001E-2</v>
      </c>
      <c r="I30" s="7">
        <v>-1683.39</v>
      </c>
      <c r="J30" s="8">
        <v>-9.0703999999999994</v>
      </c>
      <c r="K30" s="8">
        <v>-5.0000000000000001E-4</v>
      </c>
    </row>
    <row r="31" spans="2:11">
      <c r="B31" s="6" t="s">
        <v>1486</v>
      </c>
      <c r="C31" s="17">
        <v>202104238</v>
      </c>
      <c r="D31" s="6" t="s">
        <v>131</v>
      </c>
      <c r="E31" s="6"/>
      <c r="F31" s="6" t="s">
        <v>49</v>
      </c>
      <c r="G31" s="19">
        <v>3.7499999999999999E-3</v>
      </c>
      <c r="H31" s="8">
        <v>3.8E-3</v>
      </c>
      <c r="I31" s="7">
        <v>12.21</v>
      </c>
      <c r="J31" s="8">
        <v>6.5799999999999997E-2</v>
      </c>
      <c r="K31" s="8">
        <v>0</v>
      </c>
    </row>
    <row r="32" spans="2:11">
      <c r="B32" s="6" t="s">
        <v>1487</v>
      </c>
      <c r="C32" s="17">
        <v>202104220</v>
      </c>
      <c r="D32" s="6" t="s">
        <v>131</v>
      </c>
      <c r="E32" s="6"/>
      <c r="F32" s="6" t="s">
        <v>49</v>
      </c>
      <c r="G32" s="19">
        <v>0</v>
      </c>
      <c r="I32" s="7">
        <v>-12.19</v>
      </c>
      <c r="J32" s="8">
        <v>-6.5699999999999995E-2</v>
      </c>
      <c r="K32" s="8">
        <v>0</v>
      </c>
    </row>
    <row r="33" spans="2:11">
      <c r="B33" s="6" t="s">
        <v>1488</v>
      </c>
      <c r="C33" s="17">
        <v>202203113</v>
      </c>
      <c r="D33" s="6" t="s">
        <v>131</v>
      </c>
      <c r="E33" s="6"/>
      <c r="F33" s="6" t="s">
        <v>44</v>
      </c>
      <c r="G33" s="19">
        <v>1.95E-2</v>
      </c>
      <c r="H33" s="8">
        <v>1.9599999999999999E-2</v>
      </c>
      <c r="I33" s="7">
        <v>621.54999999999995</v>
      </c>
      <c r="J33" s="8">
        <v>3.3490000000000002</v>
      </c>
      <c r="K33" s="8">
        <v>2.0000000000000001E-4</v>
      </c>
    </row>
    <row r="34" spans="2:11">
      <c r="B34" s="6" t="s">
        <v>1489</v>
      </c>
      <c r="C34" s="17">
        <v>202203105</v>
      </c>
      <c r="D34" s="6" t="s">
        <v>131</v>
      </c>
      <c r="E34" s="6"/>
      <c r="F34" s="6" t="s">
        <v>44</v>
      </c>
      <c r="G34" s="19">
        <v>0</v>
      </c>
      <c r="I34" s="7">
        <v>-621.22</v>
      </c>
      <c r="J34" s="8">
        <v>-3.3472</v>
      </c>
      <c r="K34" s="8">
        <v>-2.0000000000000001E-4</v>
      </c>
    </row>
    <row r="35" spans="2:11">
      <c r="B35" s="6" t="s">
        <v>1490</v>
      </c>
      <c r="C35" s="17">
        <v>202209219</v>
      </c>
      <c r="D35" s="6" t="s">
        <v>131</v>
      </c>
      <c r="E35" s="6"/>
      <c r="F35" s="6" t="s">
        <v>46</v>
      </c>
      <c r="G35" s="19">
        <v>1.35E-2</v>
      </c>
      <c r="H35" s="8">
        <v>1.35E-2</v>
      </c>
      <c r="I35" s="7">
        <v>107.61</v>
      </c>
      <c r="J35" s="8">
        <v>0.57979999999999998</v>
      </c>
      <c r="K35" s="8">
        <v>0</v>
      </c>
    </row>
    <row r="36" spans="2:11">
      <c r="B36" s="6" t="s">
        <v>1491</v>
      </c>
      <c r="C36" s="17">
        <v>202209227</v>
      </c>
      <c r="D36" s="6" t="s">
        <v>131</v>
      </c>
      <c r="E36" s="6"/>
      <c r="F36" s="6" t="s">
        <v>46</v>
      </c>
      <c r="G36" s="19">
        <v>0</v>
      </c>
      <c r="I36" s="7">
        <v>-107.61</v>
      </c>
      <c r="J36" s="8">
        <v>-0.57979999999999998</v>
      </c>
      <c r="K36" s="8">
        <v>0</v>
      </c>
    </row>
    <row r="37" spans="2:11">
      <c r="B37" s="6" t="s">
        <v>1492</v>
      </c>
      <c r="C37" s="17">
        <v>289991457</v>
      </c>
      <c r="D37" s="6" t="s">
        <v>131</v>
      </c>
      <c r="E37" s="6"/>
      <c r="F37" s="6" t="s">
        <v>57</v>
      </c>
      <c r="G37" s="19">
        <v>1.4999999999999999E-2</v>
      </c>
      <c r="H37" s="8">
        <v>1.5100000000000001E-2</v>
      </c>
      <c r="I37" s="7">
        <v>4044.63</v>
      </c>
      <c r="J37" s="8">
        <v>21.793199999999999</v>
      </c>
      <c r="K37" s="8">
        <v>1.1999999999999999E-3</v>
      </c>
    </row>
    <row r="38" spans="2:11">
      <c r="B38" s="6" t="s">
        <v>1493</v>
      </c>
      <c r="C38" s="17">
        <v>289991440</v>
      </c>
      <c r="D38" s="6" t="s">
        <v>131</v>
      </c>
      <c r="E38" s="6"/>
      <c r="F38" s="6" t="s">
        <v>57</v>
      </c>
      <c r="G38" s="19">
        <v>0</v>
      </c>
      <c r="I38" s="7">
        <v>-4030.55</v>
      </c>
      <c r="J38" s="8">
        <v>-21.717300000000002</v>
      </c>
      <c r="K38" s="8">
        <v>-1.1999999999999999E-3</v>
      </c>
    </row>
    <row r="39" spans="2:11">
      <c r="B39" s="6" t="s">
        <v>1494</v>
      </c>
      <c r="C39" s="17">
        <v>299942599</v>
      </c>
      <c r="D39" s="6" t="s">
        <v>131</v>
      </c>
      <c r="E39" s="6"/>
      <c r="F39" s="6" t="s">
        <v>44</v>
      </c>
      <c r="G39" s="19">
        <v>5.8599999999999999E-2</v>
      </c>
      <c r="H39" s="8">
        <v>6.0299999999999999E-2</v>
      </c>
      <c r="I39" s="7">
        <v>50.48</v>
      </c>
      <c r="J39" s="8">
        <v>0.27200000000000002</v>
      </c>
      <c r="K39" s="8">
        <v>0</v>
      </c>
    </row>
    <row r="40" spans="2:11">
      <c r="B40" s="6" t="s">
        <v>1495</v>
      </c>
      <c r="C40" s="17">
        <v>299942607</v>
      </c>
      <c r="D40" s="6" t="s">
        <v>131</v>
      </c>
      <c r="E40" s="6"/>
      <c r="F40" s="6" t="s">
        <v>44</v>
      </c>
      <c r="G40" s="19">
        <v>5.3600000000000002E-2</v>
      </c>
      <c r="H40" s="8">
        <v>-0.98719999999999997</v>
      </c>
      <c r="I40" s="7">
        <v>-50.4</v>
      </c>
      <c r="J40" s="8">
        <v>-0.27160000000000001</v>
      </c>
      <c r="K40" s="8">
        <v>0</v>
      </c>
    </row>
    <row r="41" spans="2:11">
      <c r="B41" s="6" t="s">
        <v>1496</v>
      </c>
      <c r="C41" s="17">
        <v>289991820</v>
      </c>
      <c r="D41" s="6" t="s">
        <v>131</v>
      </c>
      <c r="E41" s="6"/>
      <c r="F41" s="6" t="s">
        <v>44</v>
      </c>
      <c r="G41" s="19">
        <v>0</v>
      </c>
      <c r="I41" s="7">
        <v>16545.8</v>
      </c>
      <c r="J41" s="8">
        <v>89.151700000000005</v>
      </c>
      <c r="K41" s="8">
        <v>4.7999999999999996E-3</v>
      </c>
    </row>
    <row r="42" spans="2:11">
      <c r="B42" s="6" t="s">
        <v>1497</v>
      </c>
      <c r="C42" s="17">
        <v>289991838</v>
      </c>
      <c r="D42" s="6" t="s">
        <v>131</v>
      </c>
      <c r="E42" s="6"/>
      <c r="F42" s="6" t="s">
        <v>44</v>
      </c>
      <c r="G42" s="19">
        <v>0</v>
      </c>
      <c r="I42" s="7">
        <v>-16545.8</v>
      </c>
      <c r="J42" s="8">
        <v>-89.151700000000005</v>
      </c>
      <c r="K42" s="8">
        <v>-4.7999999999999996E-3</v>
      </c>
    </row>
    <row r="43" spans="2:11">
      <c r="B43" s="6" t="s">
        <v>1498</v>
      </c>
      <c r="C43" s="17">
        <v>202101010</v>
      </c>
      <c r="D43" s="6" t="s">
        <v>131</v>
      </c>
      <c r="E43" s="6"/>
      <c r="F43" s="6" t="s">
        <v>54</v>
      </c>
      <c r="G43" s="19">
        <v>7.1599999999999997E-2</v>
      </c>
      <c r="H43" s="8">
        <v>-0.75919999999999999</v>
      </c>
      <c r="I43" s="7">
        <v>364.92</v>
      </c>
      <c r="J43" s="8">
        <v>1.9662999999999999</v>
      </c>
      <c r="K43" s="8">
        <v>1E-4</v>
      </c>
    </row>
    <row r="44" spans="2:11">
      <c r="B44" s="6" t="s">
        <v>1499</v>
      </c>
      <c r="C44" s="17">
        <v>202001020</v>
      </c>
      <c r="D44" s="6" t="s">
        <v>131</v>
      </c>
      <c r="E44" s="6"/>
      <c r="F44" s="6" t="s">
        <v>54</v>
      </c>
      <c r="G44" s="19">
        <v>1.7999999999999999E-2</v>
      </c>
      <c r="H44" s="8">
        <v>-0.89570000000000005</v>
      </c>
      <c r="I44" s="7">
        <v>-359.29</v>
      </c>
      <c r="J44" s="8">
        <v>-1.9359</v>
      </c>
      <c r="K44" s="8">
        <v>-1E-4</v>
      </c>
    </row>
    <row r="45" spans="2:11">
      <c r="B45" s="6" t="s">
        <v>1500</v>
      </c>
      <c r="C45" s="17">
        <v>299943142</v>
      </c>
      <c r="D45" s="6" t="s">
        <v>131</v>
      </c>
      <c r="E45" s="6"/>
      <c r="F45" s="6" t="s">
        <v>46</v>
      </c>
      <c r="G45" s="19">
        <v>1.35E-2</v>
      </c>
      <c r="H45" s="8">
        <v>1.35E-2</v>
      </c>
      <c r="I45" s="7">
        <v>1390.46</v>
      </c>
      <c r="J45" s="8">
        <v>7.492</v>
      </c>
      <c r="K45" s="8">
        <v>4.0000000000000002E-4</v>
      </c>
    </row>
    <row r="46" spans="2:11">
      <c r="B46" s="6" t="s">
        <v>1501</v>
      </c>
      <c r="C46" s="17">
        <v>299943159</v>
      </c>
      <c r="D46" s="6" t="s">
        <v>131</v>
      </c>
      <c r="E46" s="6"/>
      <c r="F46" s="6" t="s">
        <v>46</v>
      </c>
      <c r="G46" s="19">
        <v>0</v>
      </c>
      <c r="I46" s="7">
        <v>-1359.19</v>
      </c>
      <c r="J46" s="8">
        <v>-7.3235999999999999</v>
      </c>
      <c r="K46" s="8">
        <v>-4.0000000000000002E-4</v>
      </c>
    </row>
    <row r="47" spans="2:11">
      <c r="B47" s="6" t="s">
        <v>1502</v>
      </c>
      <c r="C47" s="17">
        <v>202011276</v>
      </c>
      <c r="D47" s="6" t="s">
        <v>131</v>
      </c>
      <c r="E47" s="6"/>
      <c r="F47" s="6" t="s">
        <v>44</v>
      </c>
      <c r="G47" s="19">
        <v>5.0000000000000001E-3</v>
      </c>
      <c r="H47" s="8">
        <v>5.0000000000000001E-3</v>
      </c>
      <c r="I47" s="7">
        <v>121.3</v>
      </c>
      <c r="J47" s="8">
        <v>0.65359999999999996</v>
      </c>
      <c r="K47" s="8">
        <v>0</v>
      </c>
    </row>
    <row r="48" spans="2:11">
      <c r="B48" s="6" t="s">
        <v>1503</v>
      </c>
      <c r="C48" s="17">
        <v>202011284</v>
      </c>
      <c r="D48" s="6" t="s">
        <v>131</v>
      </c>
      <c r="E48" s="6"/>
      <c r="F48" s="6" t="s">
        <v>44</v>
      </c>
      <c r="G48" s="19">
        <v>5.0000000000000001E-3</v>
      </c>
      <c r="H48" s="8">
        <v>5.0000000000000001E-3</v>
      </c>
      <c r="I48" s="7">
        <v>-121.3</v>
      </c>
      <c r="J48" s="8">
        <v>-0.65359999999999996</v>
      </c>
      <c r="K48" s="8">
        <v>0</v>
      </c>
    </row>
    <row r="49" spans="2:11">
      <c r="B49" s="6" t="s">
        <v>1504</v>
      </c>
      <c r="C49" s="17">
        <v>299938530</v>
      </c>
      <c r="D49" s="6" t="s">
        <v>131</v>
      </c>
      <c r="E49" s="6"/>
      <c r="F49" s="6" t="s">
        <v>44</v>
      </c>
      <c r="G49" s="19">
        <v>2.6626E-2</v>
      </c>
      <c r="H49" s="8">
        <v>-0.94010000000000005</v>
      </c>
      <c r="I49" s="7">
        <v>150.08000000000001</v>
      </c>
      <c r="J49" s="8">
        <v>0.80869999999999997</v>
      </c>
      <c r="K49" s="8">
        <v>0</v>
      </c>
    </row>
    <row r="50" spans="2:11">
      <c r="B50" s="6" t="s">
        <v>1505</v>
      </c>
      <c r="C50" s="17">
        <v>202010088</v>
      </c>
      <c r="D50" s="6" t="s">
        <v>131</v>
      </c>
      <c r="E50" s="6"/>
      <c r="F50" s="6" t="s">
        <v>44</v>
      </c>
      <c r="G50" s="19">
        <v>8.6099999999999996E-2</v>
      </c>
      <c r="H50" s="8">
        <v>-0.99</v>
      </c>
      <c r="I50" s="7">
        <v>190.8</v>
      </c>
      <c r="J50" s="8">
        <v>1.0281</v>
      </c>
      <c r="K50" s="8">
        <v>1E-4</v>
      </c>
    </row>
    <row r="51" spans="2:11">
      <c r="B51" s="6" t="s">
        <v>1506</v>
      </c>
      <c r="C51" s="17">
        <v>299938548</v>
      </c>
      <c r="D51" s="6" t="s">
        <v>131</v>
      </c>
      <c r="E51" s="6"/>
      <c r="F51" s="6" t="s">
        <v>44</v>
      </c>
      <c r="G51" s="19">
        <v>2.6626E-2</v>
      </c>
      <c r="H51" s="8">
        <v>-0.94</v>
      </c>
      <c r="I51" s="7">
        <v>-149.85</v>
      </c>
      <c r="J51" s="8">
        <v>-0.80740000000000001</v>
      </c>
      <c r="K51" s="8">
        <v>0</v>
      </c>
    </row>
    <row r="52" spans="2:11">
      <c r="B52" s="6" t="s">
        <v>1507</v>
      </c>
      <c r="C52" s="17">
        <v>202010070</v>
      </c>
      <c r="D52" s="6" t="s">
        <v>131</v>
      </c>
      <c r="E52" s="6"/>
      <c r="F52" s="6" t="s">
        <v>44</v>
      </c>
      <c r="G52" s="19">
        <v>5.3600000000000002E-2</v>
      </c>
      <c r="H52" s="8">
        <v>-0.99</v>
      </c>
      <c r="I52" s="7">
        <v>-189.51</v>
      </c>
      <c r="J52" s="8">
        <v>-1.0210999999999999</v>
      </c>
      <c r="K52" s="8">
        <v>-1E-4</v>
      </c>
    </row>
    <row r="53" spans="2:11">
      <c r="B53" s="6" t="s">
        <v>1508</v>
      </c>
      <c r="C53" s="17">
        <v>299943050</v>
      </c>
      <c r="D53" s="6" t="s">
        <v>131</v>
      </c>
      <c r="E53" s="6"/>
      <c r="F53" s="6" t="s">
        <v>57</v>
      </c>
      <c r="G53" s="19">
        <v>2.7E-2</v>
      </c>
      <c r="H53" s="8">
        <v>2.7400000000000001E-2</v>
      </c>
      <c r="I53" s="7">
        <v>455.02</v>
      </c>
      <c r="J53" s="8">
        <v>2.4517000000000002</v>
      </c>
      <c r="K53" s="8">
        <v>1E-4</v>
      </c>
    </row>
    <row r="54" spans="2:11">
      <c r="B54" s="6" t="s">
        <v>1509</v>
      </c>
      <c r="C54" s="17">
        <v>299943068</v>
      </c>
      <c r="D54" s="6" t="s">
        <v>131</v>
      </c>
      <c r="E54" s="6"/>
      <c r="F54" s="6" t="s">
        <v>57</v>
      </c>
      <c r="G54" s="19">
        <v>0</v>
      </c>
      <c r="I54" s="7">
        <v>-452.11</v>
      </c>
      <c r="J54" s="8">
        <v>-2.4359999999999999</v>
      </c>
      <c r="K54" s="8">
        <v>-1E-4</v>
      </c>
    </row>
    <row r="57" spans="2:11">
      <c r="B57" s="6" t="s">
        <v>137</v>
      </c>
      <c r="C57" s="17"/>
      <c r="D57" s="6"/>
      <c r="E57" s="6"/>
      <c r="F57" s="6"/>
    </row>
    <row r="61" spans="2:11">
      <c r="B61" s="5" t="s">
        <v>83</v>
      </c>
    </row>
  </sheetData>
  <pageMargins left="0.75" right="0.75" top="1" bottom="1" header="0.5" footer="0.5"/>
  <pageSetup paperSize="9"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B1:D134"/>
  <sheetViews>
    <sheetView rightToLeft="1" workbookViewId="0"/>
  </sheetViews>
  <sheetFormatPr defaultColWidth="9.140625" defaultRowHeight="12.75"/>
  <cols>
    <col min="2" max="2" width="31.7109375" customWidth="1"/>
    <col min="3" max="3" width="17.7109375" customWidth="1"/>
    <col min="4" max="4" width="24.7109375" customWidth="1"/>
  </cols>
  <sheetData>
    <row r="1" spans="2:4" ht="15.75">
      <c r="B1" s="1" t="s">
        <v>0</v>
      </c>
      <c r="C1" s="1" t="s">
        <v>1</v>
      </c>
    </row>
    <row r="2" spans="2:4" ht="15.75">
      <c r="B2" s="1" t="s">
        <v>2</v>
      </c>
      <c r="C2" s="1" t="s">
        <v>3</v>
      </c>
    </row>
    <row r="3" spans="2:4" ht="15.75">
      <c r="B3" s="1" t="s">
        <v>4</v>
      </c>
      <c r="C3" s="1" t="s">
        <v>5</v>
      </c>
    </row>
    <row r="4" spans="2:4" ht="15.75">
      <c r="B4" s="1" t="s">
        <v>6</v>
      </c>
      <c r="C4" s="1" t="s">
        <v>7</v>
      </c>
    </row>
    <row r="6" spans="2:4" ht="15.75">
      <c r="B6" s="2" t="s">
        <v>1510</v>
      </c>
    </row>
    <row r="7" spans="2:4">
      <c r="B7" s="3" t="s">
        <v>85</v>
      </c>
      <c r="C7" s="3" t="s">
        <v>1511</v>
      </c>
      <c r="D7" s="3" t="s">
        <v>1512</v>
      </c>
    </row>
    <row r="8" spans="2:4">
      <c r="B8" s="4"/>
      <c r="C8" s="4" t="s">
        <v>97</v>
      </c>
      <c r="D8" s="4" t="s">
        <v>148</v>
      </c>
    </row>
    <row r="10" spans="2:4">
      <c r="B10" s="3" t="s">
        <v>1513</v>
      </c>
      <c r="C10" s="9">
        <v>160771.41</v>
      </c>
      <c r="D10" s="3"/>
    </row>
    <row r="11" spans="2:4">
      <c r="B11" s="3" t="s">
        <v>99</v>
      </c>
      <c r="C11" s="9">
        <v>59699.8</v>
      </c>
      <c r="D11" s="3"/>
    </row>
    <row r="12" spans="2:4">
      <c r="B12" s="22" t="s">
        <v>970</v>
      </c>
      <c r="C12" s="23">
        <v>36.29</v>
      </c>
      <c r="D12" s="24" t="s">
        <v>1523</v>
      </c>
    </row>
    <row r="13" spans="2:4">
      <c r="B13" s="22" t="s">
        <v>1524</v>
      </c>
      <c r="C13" s="23">
        <v>9416.67</v>
      </c>
      <c r="D13" s="24" t="s">
        <v>1525</v>
      </c>
    </row>
    <row r="14" spans="2:4">
      <c r="B14" s="22" t="s">
        <v>974</v>
      </c>
      <c r="C14" s="23">
        <v>19.41</v>
      </c>
      <c r="D14" s="24" t="s">
        <v>1526</v>
      </c>
    </row>
    <row r="15" spans="2:4">
      <c r="B15" s="22" t="s">
        <v>976</v>
      </c>
      <c r="C15" s="23">
        <v>129.68</v>
      </c>
      <c r="D15" s="24" t="s">
        <v>1527</v>
      </c>
    </row>
    <row r="16" spans="2:4">
      <c r="B16" s="22" t="s">
        <v>1014</v>
      </c>
      <c r="C16" s="23">
        <v>118.89</v>
      </c>
      <c r="D16" s="24" t="s">
        <v>1528</v>
      </c>
    </row>
    <row r="17" spans="2:4">
      <c r="B17" s="22" t="s">
        <v>1529</v>
      </c>
      <c r="C17" s="23">
        <v>4073.7</v>
      </c>
      <c r="D17" s="24" t="s">
        <v>1525</v>
      </c>
    </row>
    <row r="18" spans="2:4">
      <c r="B18" s="22" t="s">
        <v>977</v>
      </c>
      <c r="C18" s="23">
        <v>45.39</v>
      </c>
      <c r="D18" s="24" t="s">
        <v>1530</v>
      </c>
    </row>
    <row r="19" spans="2:4">
      <c r="B19" s="22" t="s">
        <v>980</v>
      </c>
      <c r="C19" s="23">
        <v>295.66000000000003</v>
      </c>
      <c r="D19" s="24" t="s">
        <v>1531</v>
      </c>
    </row>
    <row r="20" spans="2:4">
      <c r="B20" s="22" t="s">
        <v>982</v>
      </c>
      <c r="C20" s="23">
        <v>30.01</v>
      </c>
      <c r="D20" s="24" t="s">
        <v>1532</v>
      </c>
    </row>
    <row r="21" spans="2:4">
      <c r="B21" s="22" t="s">
        <v>1533</v>
      </c>
      <c r="C21" s="23">
        <v>264.99</v>
      </c>
      <c r="D21" s="24" t="s">
        <v>1534</v>
      </c>
    </row>
    <row r="22" spans="2:4">
      <c r="B22" s="22" t="s">
        <v>1018</v>
      </c>
      <c r="C22" s="23">
        <v>651.44000000000005</v>
      </c>
      <c r="D22" s="24" t="s">
        <v>1535</v>
      </c>
    </row>
    <row r="23" spans="2:4">
      <c r="B23" s="22" t="s">
        <v>1010</v>
      </c>
      <c r="C23" s="23">
        <v>555.78</v>
      </c>
      <c r="D23" s="24" t="s">
        <v>1536</v>
      </c>
    </row>
    <row r="24" spans="2:4">
      <c r="B24" s="22" t="s">
        <v>986</v>
      </c>
      <c r="C24" s="23">
        <v>1077.3599999999999</v>
      </c>
      <c r="D24" s="24" t="s">
        <v>1537</v>
      </c>
    </row>
    <row r="25" spans="2:4">
      <c r="B25" s="22" t="s">
        <v>988</v>
      </c>
      <c r="C25" s="23">
        <v>71.72</v>
      </c>
      <c r="D25" s="24" t="s">
        <v>1538</v>
      </c>
    </row>
    <row r="26" spans="2:4">
      <c r="B26" s="22" t="s">
        <v>1539</v>
      </c>
      <c r="C26" s="23">
        <v>1220.28</v>
      </c>
      <c r="D26" s="24" t="s">
        <v>1540</v>
      </c>
    </row>
    <row r="27" spans="2:4">
      <c r="B27" s="22" t="s">
        <v>1110</v>
      </c>
      <c r="C27" s="23">
        <v>249.08</v>
      </c>
      <c r="D27" s="24" t="s">
        <v>1541</v>
      </c>
    </row>
    <row r="28" spans="2:4">
      <c r="B28" s="22" t="s">
        <v>992</v>
      </c>
      <c r="C28" s="23">
        <v>0.65</v>
      </c>
      <c r="D28" s="24" t="s">
        <v>1542</v>
      </c>
    </row>
    <row r="29" spans="2:4">
      <c r="B29" s="22" t="s">
        <v>993</v>
      </c>
      <c r="C29" s="23">
        <v>1431.73</v>
      </c>
      <c r="D29" s="24" t="s">
        <v>1543</v>
      </c>
    </row>
    <row r="30" spans="2:4">
      <c r="B30" s="22" t="s">
        <v>997</v>
      </c>
      <c r="C30" s="23">
        <v>30.05</v>
      </c>
      <c r="D30" s="24" t="s">
        <v>1544</v>
      </c>
    </row>
    <row r="31" spans="2:4">
      <c r="B31" s="22" t="s">
        <v>1000</v>
      </c>
      <c r="C31" s="23">
        <v>441.77</v>
      </c>
      <c r="D31" s="24" t="s">
        <v>1545</v>
      </c>
    </row>
    <row r="32" spans="2:4">
      <c r="B32" s="22" t="s">
        <v>1001</v>
      </c>
      <c r="C32" s="23">
        <v>79.069999999999993</v>
      </c>
      <c r="D32" s="24" t="s">
        <v>1546</v>
      </c>
    </row>
    <row r="33" spans="2:4">
      <c r="B33" s="22" t="s">
        <v>1547</v>
      </c>
      <c r="C33" s="23">
        <v>2022</v>
      </c>
      <c r="D33" s="24" t="s">
        <v>1548</v>
      </c>
    </row>
    <row r="34" spans="2:4">
      <c r="B34" s="22" t="s">
        <v>1476</v>
      </c>
      <c r="C34" s="23">
        <v>7344</v>
      </c>
      <c r="D34" s="24" t="s">
        <v>1549</v>
      </c>
    </row>
    <row r="35" spans="2:4">
      <c r="B35" s="22" t="s">
        <v>1550</v>
      </c>
      <c r="C35" s="23">
        <v>118.97</v>
      </c>
      <c r="D35" s="24" t="s">
        <v>1551</v>
      </c>
    </row>
    <row r="36" spans="2:4">
      <c r="B36" s="22" t="s">
        <v>1552</v>
      </c>
      <c r="C36" s="23">
        <v>91.02</v>
      </c>
      <c r="D36" s="24" t="s">
        <v>1553</v>
      </c>
    </row>
    <row r="37" spans="2:4">
      <c r="B37" s="22" t="s">
        <v>1554</v>
      </c>
      <c r="C37" s="23">
        <v>671.53</v>
      </c>
      <c r="D37" s="24" t="s">
        <v>1555</v>
      </c>
    </row>
    <row r="38" spans="2:4">
      <c r="B38" s="22" t="s">
        <v>1473</v>
      </c>
      <c r="C38" s="23">
        <v>2031.69</v>
      </c>
      <c r="D38" s="24" t="s">
        <v>1556</v>
      </c>
    </row>
    <row r="39" spans="2:4">
      <c r="B39" s="22" t="s">
        <v>1474</v>
      </c>
      <c r="C39" s="23">
        <v>3728.23</v>
      </c>
      <c r="D39" s="24" t="s">
        <v>1557</v>
      </c>
    </row>
    <row r="40" spans="2:4">
      <c r="B40" s="22" t="s">
        <v>1468</v>
      </c>
      <c r="C40" s="23">
        <v>3840.17</v>
      </c>
      <c r="D40" s="24" t="s">
        <v>1558</v>
      </c>
    </row>
    <row r="41" spans="2:4">
      <c r="B41" s="22" t="s">
        <v>1559</v>
      </c>
      <c r="C41" s="23">
        <v>3114.89</v>
      </c>
      <c r="D41" s="24" t="s">
        <v>1560</v>
      </c>
    </row>
    <row r="42" spans="2:4">
      <c r="B42" s="22" t="s">
        <v>1561</v>
      </c>
      <c r="C42" s="23">
        <v>1178.53</v>
      </c>
      <c r="D42" s="24" t="s">
        <v>1562</v>
      </c>
    </row>
    <row r="43" spans="2:4">
      <c r="B43" s="22" t="s">
        <v>1024</v>
      </c>
      <c r="C43" s="23">
        <v>131.72</v>
      </c>
      <c r="D43" s="24" t="s">
        <v>1563</v>
      </c>
    </row>
    <row r="44" spans="2:4">
      <c r="B44" s="22" t="s">
        <v>1026</v>
      </c>
      <c r="C44" s="23">
        <v>2974.55</v>
      </c>
      <c r="D44" s="24" t="s">
        <v>1564</v>
      </c>
    </row>
    <row r="45" spans="2:4">
      <c r="B45" s="22" t="s">
        <v>1565</v>
      </c>
      <c r="C45" s="23">
        <v>1.86</v>
      </c>
      <c r="D45" s="24" t="s">
        <v>1525</v>
      </c>
    </row>
    <row r="46" spans="2:4">
      <c r="B46" s="22" t="s">
        <v>1029</v>
      </c>
      <c r="C46" s="23">
        <v>139.22999999999999</v>
      </c>
      <c r="D46" s="24" t="s">
        <v>1566</v>
      </c>
    </row>
    <row r="47" spans="2:4">
      <c r="B47" s="22" t="s">
        <v>1030</v>
      </c>
      <c r="C47" s="23">
        <v>1.68</v>
      </c>
      <c r="D47" s="24" t="s">
        <v>1567</v>
      </c>
    </row>
    <row r="48" spans="2:4">
      <c r="B48" s="22" t="s">
        <v>1568</v>
      </c>
      <c r="C48" s="23">
        <v>2.83</v>
      </c>
      <c r="D48" s="24">
        <v>45047</v>
      </c>
    </row>
    <row r="49" spans="2:4">
      <c r="B49" s="22" t="s">
        <v>1569</v>
      </c>
      <c r="C49" s="23">
        <v>14.72</v>
      </c>
      <c r="D49" s="24" t="s">
        <v>1570</v>
      </c>
    </row>
    <row r="50" spans="2:4">
      <c r="B50" s="22" t="s">
        <v>1571</v>
      </c>
      <c r="C50" s="23">
        <v>10294</v>
      </c>
      <c r="D50" s="24" t="s">
        <v>1572</v>
      </c>
    </row>
    <row r="51" spans="2:4">
      <c r="B51" s="22" t="s">
        <v>1036</v>
      </c>
      <c r="C51" s="23">
        <v>173.81</v>
      </c>
      <c r="D51" s="24" t="s">
        <v>1573</v>
      </c>
    </row>
    <row r="52" spans="2:4">
      <c r="B52" s="22" t="s">
        <v>1037</v>
      </c>
      <c r="C52" s="23">
        <v>200.8</v>
      </c>
      <c r="D52" s="24" t="s">
        <v>1574</v>
      </c>
    </row>
    <row r="53" spans="2:4">
      <c r="B53" s="22" t="s">
        <v>1038</v>
      </c>
      <c r="C53" s="23">
        <v>1383.95</v>
      </c>
      <c r="D53" s="24" t="s">
        <v>1575</v>
      </c>
    </row>
    <row r="54" spans="2:4">
      <c r="B54" s="3" t="s">
        <v>129</v>
      </c>
      <c r="C54" s="9">
        <v>101071.61</v>
      </c>
      <c r="D54" s="25"/>
    </row>
    <row r="55" spans="2:4">
      <c r="B55" s="22" t="s">
        <v>1576</v>
      </c>
      <c r="C55" s="23">
        <v>5631.81</v>
      </c>
      <c r="D55" s="24" t="s">
        <v>1577</v>
      </c>
    </row>
    <row r="56" spans="2:4">
      <c r="B56" s="22" t="s">
        <v>968</v>
      </c>
      <c r="C56" s="23">
        <v>1245.6300000000001</v>
      </c>
      <c r="D56" s="24" t="s">
        <v>1578</v>
      </c>
    </row>
    <row r="57" spans="2:4">
      <c r="B57" s="22" t="s">
        <v>1042</v>
      </c>
      <c r="C57" s="23">
        <v>804.99</v>
      </c>
      <c r="D57" s="24" t="s">
        <v>1579</v>
      </c>
    </row>
    <row r="58" spans="2:4">
      <c r="B58" s="22" t="s">
        <v>1087</v>
      </c>
      <c r="C58" s="23">
        <v>848.81</v>
      </c>
      <c r="D58" s="24" t="s">
        <v>1580</v>
      </c>
    </row>
    <row r="59" spans="2:4">
      <c r="B59" s="22" t="s">
        <v>1581</v>
      </c>
      <c r="C59" s="23">
        <v>2631.59</v>
      </c>
      <c r="D59" s="24" t="s">
        <v>1582</v>
      </c>
    </row>
    <row r="60" spans="2:4">
      <c r="B60" s="22" t="s">
        <v>1045</v>
      </c>
      <c r="C60" s="23">
        <v>35.39</v>
      </c>
      <c r="D60" s="24" t="s">
        <v>1583</v>
      </c>
    </row>
    <row r="61" spans="2:4">
      <c r="B61" s="22" t="s">
        <v>1046</v>
      </c>
      <c r="C61" s="23">
        <v>500.03</v>
      </c>
      <c r="D61" s="24" t="s">
        <v>1543</v>
      </c>
    </row>
    <row r="62" spans="2:4">
      <c r="B62" s="22" t="s">
        <v>1584</v>
      </c>
      <c r="C62" s="23">
        <v>535.75</v>
      </c>
      <c r="D62" s="24" t="s">
        <v>1543</v>
      </c>
    </row>
    <row r="63" spans="2:4">
      <c r="B63" s="22" t="s">
        <v>1088</v>
      </c>
      <c r="C63" s="23">
        <v>11.7</v>
      </c>
      <c r="D63" s="24" t="s">
        <v>1585</v>
      </c>
    </row>
    <row r="64" spans="2:4">
      <c r="B64" s="22" t="s">
        <v>1586</v>
      </c>
      <c r="C64" s="23">
        <v>631.72</v>
      </c>
      <c r="D64" s="24" t="s">
        <v>1587</v>
      </c>
    </row>
    <row r="65" spans="2:4">
      <c r="B65" s="22" t="s">
        <v>1588</v>
      </c>
      <c r="C65" s="23">
        <v>12.19</v>
      </c>
      <c r="D65" s="24" t="s">
        <v>1589</v>
      </c>
    </row>
    <row r="66" spans="2:4">
      <c r="B66" s="22" t="s">
        <v>972</v>
      </c>
      <c r="C66" s="23">
        <v>1113.78</v>
      </c>
      <c r="D66" s="24" t="s">
        <v>1590</v>
      </c>
    </row>
    <row r="67" spans="2:4">
      <c r="B67" s="22" t="s">
        <v>1485</v>
      </c>
      <c r="C67" s="23">
        <v>1683.39</v>
      </c>
      <c r="D67" s="24" t="s">
        <v>1591</v>
      </c>
    </row>
    <row r="68" spans="2:4">
      <c r="B68" s="22" t="s">
        <v>1489</v>
      </c>
      <c r="C68" s="23">
        <v>621.22</v>
      </c>
      <c r="D68" s="24" t="s">
        <v>1592</v>
      </c>
    </row>
    <row r="69" spans="2:4">
      <c r="B69" s="22" t="s">
        <v>1491</v>
      </c>
      <c r="C69" s="23">
        <v>107.61</v>
      </c>
      <c r="D69" s="24" t="s">
        <v>1593</v>
      </c>
    </row>
    <row r="70" spans="2:4">
      <c r="B70" s="22" t="s">
        <v>1091</v>
      </c>
      <c r="C70" s="23">
        <v>92.93</v>
      </c>
      <c r="D70" s="24" t="s">
        <v>1594</v>
      </c>
    </row>
    <row r="71" spans="2:4">
      <c r="B71" s="22" t="s">
        <v>1595</v>
      </c>
      <c r="C71" s="23">
        <v>180.04</v>
      </c>
      <c r="D71" s="24" t="s">
        <v>1596</v>
      </c>
    </row>
    <row r="72" spans="2:4">
      <c r="B72" s="22" t="s">
        <v>1597</v>
      </c>
      <c r="C72" s="23">
        <v>3717.35</v>
      </c>
      <c r="D72" s="24" t="s">
        <v>1598</v>
      </c>
    </row>
    <row r="73" spans="2:4">
      <c r="B73" s="22" t="s">
        <v>1063</v>
      </c>
      <c r="C73" s="23">
        <v>10.62</v>
      </c>
      <c r="D73" s="24" t="s">
        <v>1599</v>
      </c>
    </row>
    <row r="74" spans="2:4">
      <c r="B74" s="22" t="s">
        <v>1065</v>
      </c>
      <c r="C74" s="23">
        <v>535.37</v>
      </c>
      <c r="D74" s="24" t="s">
        <v>1600</v>
      </c>
    </row>
    <row r="75" spans="2:4">
      <c r="B75" s="22" t="s">
        <v>1601</v>
      </c>
      <c r="C75" s="23">
        <v>1877.27</v>
      </c>
      <c r="D75" s="24" t="s">
        <v>1577</v>
      </c>
    </row>
    <row r="76" spans="2:4">
      <c r="B76" s="22" t="s">
        <v>1048</v>
      </c>
      <c r="C76" s="23">
        <v>74.349999999999994</v>
      </c>
      <c r="D76" s="24" t="s">
        <v>1602</v>
      </c>
    </row>
    <row r="77" spans="2:4">
      <c r="B77" s="22" t="s">
        <v>1050</v>
      </c>
      <c r="C77" s="23">
        <v>3644.41</v>
      </c>
      <c r="D77" s="24" t="s">
        <v>1603</v>
      </c>
    </row>
    <row r="78" spans="2:4">
      <c r="B78" s="22" t="s">
        <v>1093</v>
      </c>
      <c r="C78" s="23">
        <v>278.23</v>
      </c>
      <c r="D78" s="24" t="s">
        <v>1604</v>
      </c>
    </row>
    <row r="79" spans="2:4">
      <c r="B79" s="22" t="s">
        <v>979</v>
      </c>
      <c r="C79" s="23">
        <v>1266.5999999999999</v>
      </c>
      <c r="D79" s="24" t="s">
        <v>1605</v>
      </c>
    </row>
    <row r="80" spans="2:4">
      <c r="B80" s="22" t="s">
        <v>1606</v>
      </c>
      <c r="C80" s="23">
        <v>1527.46</v>
      </c>
      <c r="D80" s="24" t="s">
        <v>1605</v>
      </c>
    </row>
    <row r="81" spans="2:4">
      <c r="B81" s="22" t="s">
        <v>1095</v>
      </c>
      <c r="C81" s="23">
        <v>179.45</v>
      </c>
      <c r="D81" s="24" t="s">
        <v>1596</v>
      </c>
    </row>
    <row r="82" spans="2:4">
      <c r="B82" s="22" t="s">
        <v>1097</v>
      </c>
      <c r="C82" s="23">
        <v>122.62</v>
      </c>
      <c r="D82" s="24" t="s">
        <v>1607</v>
      </c>
    </row>
    <row r="83" spans="2:4">
      <c r="B83" s="22" t="s">
        <v>1098</v>
      </c>
      <c r="C83" s="23">
        <v>338.55</v>
      </c>
      <c r="D83" s="24" t="s">
        <v>1608</v>
      </c>
    </row>
    <row r="84" spans="2:4">
      <c r="B84" s="22" t="s">
        <v>1609</v>
      </c>
      <c r="C84" s="23">
        <v>35.99</v>
      </c>
      <c r="D84" s="24" t="s">
        <v>1610</v>
      </c>
    </row>
    <row r="85" spans="2:4">
      <c r="B85" s="22" t="s">
        <v>1100</v>
      </c>
      <c r="C85" s="23">
        <v>341.29</v>
      </c>
      <c r="D85" s="24" t="s">
        <v>1611</v>
      </c>
    </row>
    <row r="86" spans="2:4">
      <c r="B86" s="22" t="s">
        <v>1102</v>
      </c>
      <c r="C86" s="23">
        <v>323.83</v>
      </c>
      <c r="D86" s="24" t="s">
        <v>1612</v>
      </c>
    </row>
    <row r="87" spans="2:4">
      <c r="B87" s="22" t="s">
        <v>1067</v>
      </c>
      <c r="C87" s="23">
        <v>76.88</v>
      </c>
      <c r="D87" s="24" t="s">
        <v>1613</v>
      </c>
    </row>
    <row r="88" spans="2:4">
      <c r="B88" s="22" t="s">
        <v>1068</v>
      </c>
      <c r="C88" s="23">
        <v>12056.32</v>
      </c>
      <c r="D88" s="24" t="s">
        <v>1525</v>
      </c>
    </row>
    <row r="89" spans="2:4">
      <c r="B89" s="22" t="s">
        <v>1069</v>
      </c>
      <c r="C89" s="23">
        <v>290.57</v>
      </c>
      <c r="D89" s="24" t="s">
        <v>1614</v>
      </c>
    </row>
    <row r="90" spans="2:4">
      <c r="B90" s="22" t="s">
        <v>1615</v>
      </c>
      <c r="C90" s="23">
        <v>872.73</v>
      </c>
      <c r="D90" s="24" t="s">
        <v>1616</v>
      </c>
    </row>
    <row r="91" spans="2:4">
      <c r="B91" s="22" t="s">
        <v>1617</v>
      </c>
      <c r="C91" s="23">
        <v>942.23</v>
      </c>
      <c r="D91" s="24" t="s">
        <v>1605</v>
      </c>
    </row>
    <row r="92" spans="2:4">
      <c r="B92" s="22" t="s">
        <v>1071</v>
      </c>
      <c r="C92" s="23">
        <v>17.57</v>
      </c>
      <c r="D92" s="24" t="s">
        <v>1618</v>
      </c>
    </row>
    <row r="93" spans="2:4">
      <c r="B93" s="22" t="s">
        <v>1072</v>
      </c>
      <c r="C93" s="23">
        <v>363.28</v>
      </c>
      <c r="D93" s="24" t="s">
        <v>1619</v>
      </c>
    </row>
    <row r="94" spans="2:4">
      <c r="B94" s="22" t="s">
        <v>1075</v>
      </c>
      <c r="C94" s="23">
        <v>30.24</v>
      </c>
      <c r="D94" s="24" t="s">
        <v>1620</v>
      </c>
    </row>
    <row r="95" spans="2:4">
      <c r="B95" s="22" t="s">
        <v>1077</v>
      </c>
      <c r="C95" s="23">
        <v>819.8</v>
      </c>
      <c r="D95" s="24" t="s">
        <v>1621</v>
      </c>
    </row>
    <row r="96" spans="2:4">
      <c r="B96" s="22" t="s">
        <v>1051</v>
      </c>
      <c r="C96" s="23">
        <v>1168.8599999999999</v>
      </c>
      <c r="D96" s="24" t="s">
        <v>1622</v>
      </c>
    </row>
    <row r="97" spans="2:4">
      <c r="B97" s="22" t="s">
        <v>1081</v>
      </c>
      <c r="C97" s="23">
        <v>573.58000000000004</v>
      </c>
      <c r="D97" s="24" t="s">
        <v>1623</v>
      </c>
    </row>
    <row r="98" spans="2:4">
      <c r="B98" s="22" t="s">
        <v>1082</v>
      </c>
      <c r="C98" s="23">
        <v>2291.85</v>
      </c>
      <c r="D98" s="24" t="s">
        <v>1624</v>
      </c>
    </row>
    <row r="99" spans="2:4">
      <c r="B99" s="22" t="s">
        <v>1083</v>
      </c>
      <c r="C99" s="23">
        <v>2795.89</v>
      </c>
      <c r="D99" s="24" t="s">
        <v>1624</v>
      </c>
    </row>
    <row r="100" spans="2:4">
      <c r="B100" s="22" t="s">
        <v>1625</v>
      </c>
      <c r="C100" s="23">
        <v>859.86</v>
      </c>
      <c r="D100" s="24" t="s">
        <v>1626</v>
      </c>
    </row>
    <row r="101" spans="2:4">
      <c r="B101" s="22" t="s">
        <v>1627</v>
      </c>
      <c r="C101" s="23">
        <v>1443.06</v>
      </c>
      <c r="D101" s="24" t="s">
        <v>1628</v>
      </c>
    </row>
    <row r="102" spans="2:4">
      <c r="B102" s="22" t="s">
        <v>1108</v>
      </c>
      <c r="C102" s="23">
        <v>3228.32</v>
      </c>
      <c r="D102" s="24" t="s">
        <v>1629</v>
      </c>
    </row>
    <row r="103" spans="2:4">
      <c r="B103" s="22" t="s">
        <v>1109</v>
      </c>
      <c r="C103" s="23">
        <v>34.72</v>
      </c>
      <c r="D103" s="24" t="s">
        <v>1630</v>
      </c>
    </row>
    <row r="104" spans="2:4">
      <c r="B104" s="22" t="s">
        <v>984</v>
      </c>
      <c r="C104" s="23">
        <v>164.04</v>
      </c>
      <c r="D104" s="24" t="s">
        <v>1631</v>
      </c>
    </row>
    <row r="105" spans="2:4">
      <c r="B105" s="22" t="s">
        <v>1493</v>
      </c>
      <c r="C105" s="23">
        <v>4030.55</v>
      </c>
      <c r="D105" s="24" t="s">
        <v>1632</v>
      </c>
    </row>
    <row r="106" spans="2:4">
      <c r="B106" s="22" t="s">
        <v>1633</v>
      </c>
      <c r="C106" s="23">
        <v>16545.8</v>
      </c>
      <c r="D106" s="24" t="s">
        <v>1634</v>
      </c>
    </row>
    <row r="107" spans="2:4">
      <c r="B107" s="22" t="s">
        <v>1112</v>
      </c>
      <c r="C107" s="23">
        <v>486.06</v>
      </c>
      <c r="D107" s="24" t="s">
        <v>1635</v>
      </c>
    </row>
    <row r="108" spans="2:4">
      <c r="B108" s="22" t="s">
        <v>1084</v>
      </c>
      <c r="C108" s="23">
        <v>16.07</v>
      </c>
      <c r="D108" s="24" t="s">
        <v>1636</v>
      </c>
    </row>
    <row r="109" spans="2:4">
      <c r="B109" s="22" t="s">
        <v>1637</v>
      </c>
      <c r="C109" s="23">
        <v>359.29</v>
      </c>
      <c r="D109" s="24" t="s">
        <v>1638</v>
      </c>
    </row>
    <row r="110" spans="2:4">
      <c r="B110" s="22" t="s">
        <v>994</v>
      </c>
      <c r="C110" s="23">
        <v>25.3</v>
      </c>
      <c r="D110" s="24" t="s">
        <v>1639</v>
      </c>
    </row>
    <row r="111" spans="2:4">
      <c r="B111" s="22" t="s">
        <v>995</v>
      </c>
      <c r="C111" s="23">
        <v>157.30000000000001</v>
      </c>
      <c r="D111" s="24" t="s">
        <v>1639</v>
      </c>
    </row>
    <row r="112" spans="2:4">
      <c r="B112" s="22" t="s">
        <v>1640</v>
      </c>
      <c r="C112" s="23">
        <v>1359.19</v>
      </c>
      <c r="D112" s="24" t="s">
        <v>1618</v>
      </c>
    </row>
    <row r="113" spans="2:4">
      <c r="B113" s="22" t="s">
        <v>998</v>
      </c>
      <c r="C113" s="23">
        <v>981.49</v>
      </c>
      <c r="D113" s="24" t="s">
        <v>1605</v>
      </c>
    </row>
    <row r="114" spans="2:4">
      <c r="B114" s="22" t="s">
        <v>1111</v>
      </c>
      <c r="C114" s="23">
        <v>2637.42</v>
      </c>
      <c r="D114" s="24" t="s">
        <v>1641</v>
      </c>
    </row>
    <row r="115" spans="2:4">
      <c r="B115" s="22" t="s">
        <v>1113</v>
      </c>
      <c r="C115" s="23">
        <v>4631.0600000000004</v>
      </c>
      <c r="D115" s="24" t="s">
        <v>1642</v>
      </c>
    </row>
    <row r="116" spans="2:4">
      <c r="B116" s="22" t="s">
        <v>1114</v>
      </c>
      <c r="C116" s="23">
        <v>2032.54</v>
      </c>
      <c r="D116" s="24" t="s">
        <v>1577</v>
      </c>
    </row>
    <row r="117" spans="2:4">
      <c r="B117" s="22" t="s">
        <v>1643</v>
      </c>
      <c r="C117" s="23">
        <v>2476.67</v>
      </c>
      <c r="D117" s="24" t="s">
        <v>1577</v>
      </c>
    </row>
    <row r="118" spans="2:4">
      <c r="B118" s="22" t="s">
        <v>1053</v>
      </c>
      <c r="C118" s="23">
        <v>175</v>
      </c>
      <c r="D118" s="24" t="s">
        <v>1525</v>
      </c>
    </row>
    <row r="119" spans="2:4">
      <c r="B119" s="22" t="s">
        <v>1002</v>
      </c>
      <c r="C119" s="23">
        <v>7.37</v>
      </c>
      <c r="D119" s="24" t="s">
        <v>1583</v>
      </c>
    </row>
    <row r="120" spans="2:4">
      <c r="B120" s="22" t="s">
        <v>1003</v>
      </c>
      <c r="C120" s="23">
        <v>19.649999999999999</v>
      </c>
      <c r="D120" s="24" t="s">
        <v>1644</v>
      </c>
    </row>
    <row r="121" spans="2:4">
      <c r="B121" s="22" t="s">
        <v>1004</v>
      </c>
      <c r="C121" s="23">
        <v>76.150000000000006</v>
      </c>
      <c r="D121" s="24" t="s">
        <v>1645</v>
      </c>
    </row>
    <row r="122" spans="2:4">
      <c r="B122" s="22" t="s">
        <v>1646</v>
      </c>
      <c r="C122" s="23">
        <v>149.85</v>
      </c>
      <c r="D122" s="24" t="s">
        <v>1647</v>
      </c>
    </row>
    <row r="123" spans="2:4">
      <c r="B123" s="22" t="s">
        <v>1648</v>
      </c>
      <c r="C123" s="23">
        <v>121.3</v>
      </c>
      <c r="D123" s="24" t="s">
        <v>1553</v>
      </c>
    </row>
    <row r="124" spans="2:4">
      <c r="B124" s="22" t="s">
        <v>1649</v>
      </c>
      <c r="C124" s="23">
        <v>452.11</v>
      </c>
      <c r="D124" s="24" t="s">
        <v>1557</v>
      </c>
    </row>
    <row r="125" spans="2:4">
      <c r="B125" s="22" t="s">
        <v>1650</v>
      </c>
      <c r="C125" s="23">
        <v>189.51</v>
      </c>
      <c r="D125" s="24" t="s">
        <v>1651</v>
      </c>
    </row>
    <row r="126" spans="2:4">
      <c r="B126" s="22" t="s">
        <v>1652</v>
      </c>
      <c r="C126" s="23">
        <v>50.4</v>
      </c>
      <c r="D126" s="24" t="s">
        <v>1653</v>
      </c>
    </row>
    <row r="127" spans="2:4">
      <c r="B127" s="22" t="s">
        <v>1012</v>
      </c>
      <c r="C127" s="23">
        <v>5099.76</v>
      </c>
      <c r="D127" s="24" t="s">
        <v>1654</v>
      </c>
    </row>
    <row r="130" spans="2:4">
      <c r="B130" s="6" t="s">
        <v>137</v>
      </c>
      <c r="D130" s="6"/>
    </row>
    <row r="134" spans="2:4">
      <c r="B134" s="5" t="s">
        <v>83</v>
      </c>
    </row>
  </sheetData>
  <pageMargins left="0.75" right="0.75" top="1" bottom="1" header="0.5" footer="0.5"/>
  <pageSetup paperSize="9"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B1:P25"/>
  <sheetViews>
    <sheetView rightToLeft="1" workbookViewId="0"/>
  </sheetViews>
  <sheetFormatPr defaultColWidth="9.140625" defaultRowHeight="12.75"/>
  <cols>
    <col min="2" max="2" width="30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7.7109375" customWidth="1"/>
    <col min="12" max="12" width="11.7109375" customWidth="1"/>
    <col min="13" max="13" width="14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1514</v>
      </c>
    </row>
    <row r="7" spans="2:16">
      <c r="B7" s="3" t="s">
        <v>85</v>
      </c>
      <c r="C7" s="3" t="s">
        <v>86</v>
      </c>
      <c r="D7" s="3" t="s">
        <v>196</v>
      </c>
      <c r="E7" s="3" t="s">
        <v>88</v>
      </c>
      <c r="F7" s="3" t="s">
        <v>89</v>
      </c>
      <c r="G7" s="3" t="s">
        <v>141</v>
      </c>
      <c r="H7" s="3" t="s">
        <v>142</v>
      </c>
      <c r="I7" s="3" t="s">
        <v>90</v>
      </c>
      <c r="J7" s="3" t="s">
        <v>91</v>
      </c>
      <c r="K7" s="3" t="s">
        <v>1515</v>
      </c>
      <c r="L7" s="3" t="s">
        <v>143</v>
      </c>
      <c r="M7" s="3" t="s">
        <v>1516</v>
      </c>
      <c r="N7" s="3" t="s">
        <v>145</v>
      </c>
      <c r="O7" s="3" t="s">
        <v>146</v>
      </c>
      <c r="P7" s="3" t="s">
        <v>147</v>
      </c>
    </row>
    <row r="8" spans="2:16">
      <c r="B8" s="4"/>
      <c r="C8" s="4"/>
      <c r="D8" s="4"/>
      <c r="E8" s="4"/>
      <c r="F8" s="4"/>
      <c r="G8" s="4" t="s">
        <v>148</v>
      </c>
      <c r="H8" s="4" t="s">
        <v>149</v>
      </c>
      <c r="I8" s="4"/>
      <c r="J8" s="4" t="s">
        <v>96</v>
      </c>
      <c r="K8" s="4" t="s">
        <v>96</v>
      </c>
      <c r="L8" s="4" t="s">
        <v>150</v>
      </c>
      <c r="M8" s="4" t="s">
        <v>97</v>
      </c>
      <c r="N8" s="4" t="s">
        <v>96</v>
      </c>
      <c r="O8" s="4" t="s">
        <v>96</v>
      </c>
      <c r="P8" s="4" t="s">
        <v>96</v>
      </c>
    </row>
    <row r="10" spans="2:16">
      <c r="B10" s="3" t="s">
        <v>1517</v>
      </c>
      <c r="C10" s="12"/>
      <c r="D10" s="3"/>
      <c r="E10" s="3"/>
      <c r="F10" s="3"/>
      <c r="G10" s="3"/>
      <c r="H10" s="12">
        <v>0</v>
      </c>
      <c r="I10" s="3"/>
      <c r="K10" s="10">
        <v>0</v>
      </c>
      <c r="L10" s="9">
        <v>0</v>
      </c>
      <c r="M10" s="9">
        <v>0</v>
      </c>
      <c r="O10" s="10">
        <v>0</v>
      </c>
      <c r="P10" s="10">
        <v>0</v>
      </c>
    </row>
    <row r="11" spans="2:16">
      <c r="B11" s="3" t="s">
        <v>99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198</v>
      </c>
      <c r="C12" s="14"/>
      <c r="D12" s="13"/>
      <c r="E12" s="13"/>
      <c r="F12" s="13"/>
      <c r="G12" s="13"/>
      <c r="H12" s="14">
        <v>0</v>
      </c>
      <c r="I12" s="13"/>
      <c r="K12" s="16">
        <v>0</v>
      </c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155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199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505</v>
      </c>
      <c r="C15" s="14"/>
      <c r="D15" s="13"/>
      <c r="E15" s="13"/>
      <c r="F15" s="13"/>
      <c r="G15" s="13"/>
      <c r="H15" s="14">
        <v>0</v>
      </c>
      <c r="I15" s="13"/>
      <c r="K15" s="16">
        <v>0</v>
      </c>
      <c r="L15" s="15">
        <v>0</v>
      </c>
      <c r="M15" s="15">
        <v>0</v>
      </c>
      <c r="O15" s="16">
        <v>0</v>
      </c>
      <c r="P15" s="16">
        <v>0</v>
      </c>
    </row>
    <row r="16" spans="2:16">
      <c r="B16" s="3" t="s">
        <v>129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201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202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137</v>
      </c>
      <c r="C21" s="17"/>
      <c r="D21" s="6"/>
      <c r="E21" s="6"/>
      <c r="F21" s="6"/>
      <c r="G21" s="6"/>
      <c r="I21" s="6"/>
    </row>
    <row r="25" spans="2:16">
      <c r="B25" s="5" t="s">
        <v>83</v>
      </c>
    </row>
  </sheetData>
  <pageMargins left="0.75" right="0.75" top="1" bottom="1" header="0.5" footer="0.5"/>
  <pageSetup paperSize="9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B1:P25"/>
  <sheetViews>
    <sheetView rightToLeft="1" workbookViewId="0"/>
  </sheetViews>
  <sheetFormatPr defaultColWidth="9.140625" defaultRowHeight="12.75"/>
  <cols>
    <col min="2" max="2" width="30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7.7109375" customWidth="1"/>
    <col min="12" max="12" width="11.7109375" customWidth="1"/>
    <col min="13" max="13" width="14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1518</v>
      </c>
    </row>
    <row r="7" spans="2:16">
      <c r="B7" s="3" t="s">
        <v>85</v>
      </c>
      <c r="C7" s="3" t="s">
        <v>86</v>
      </c>
      <c r="D7" s="3" t="s">
        <v>196</v>
      </c>
      <c r="E7" s="3" t="s">
        <v>88</v>
      </c>
      <c r="F7" s="3" t="s">
        <v>89</v>
      </c>
      <c r="G7" s="3" t="s">
        <v>141</v>
      </c>
      <c r="H7" s="3" t="s">
        <v>142</v>
      </c>
      <c r="I7" s="3" t="s">
        <v>90</v>
      </c>
      <c r="J7" s="3" t="s">
        <v>91</v>
      </c>
      <c r="K7" s="3" t="s">
        <v>1515</v>
      </c>
      <c r="L7" s="3" t="s">
        <v>143</v>
      </c>
      <c r="M7" s="3" t="s">
        <v>1516</v>
      </c>
      <c r="N7" s="3" t="s">
        <v>145</v>
      </c>
      <c r="O7" s="3" t="s">
        <v>146</v>
      </c>
      <c r="P7" s="3" t="s">
        <v>147</v>
      </c>
    </row>
    <row r="8" spans="2:16">
      <c r="B8" s="4"/>
      <c r="C8" s="4"/>
      <c r="D8" s="4"/>
      <c r="E8" s="4"/>
      <c r="F8" s="4"/>
      <c r="G8" s="4" t="s">
        <v>148</v>
      </c>
      <c r="H8" s="4" t="s">
        <v>149</v>
      </c>
      <c r="I8" s="4"/>
      <c r="J8" s="4" t="s">
        <v>96</v>
      </c>
      <c r="K8" s="4" t="s">
        <v>96</v>
      </c>
      <c r="L8" s="4" t="s">
        <v>150</v>
      </c>
      <c r="M8" s="4" t="s">
        <v>97</v>
      </c>
      <c r="N8" s="4" t="s">
        <v>96</v>
      </c>
      <c r="O8" s="4" t="s">
        <v>96</v>
      </c>
      <c r="P8" s="4" t="s">
        <v>96</v>
      </c>
    </row>
    <row r="10" spans="2:16">
      <c r="B10" s="3" t="s">
        <v>1519</v>
      </c>
      <c r="C10" s="12"/>
      <c r="D10" s="3"/>
      <c r="E10" s="3"/>
      <c r="F10" s="3"/>
      <c r="G10" s="3"/>
      <c r="H10" s="12">
        <v>0</v>
      </c>
      <c r="I10" s="3"/>
      <c r="K10" s="10">
        <v>0</v>
      </c>
      <c r="L10" s="9">
        <v>0</v>
      </c>
      <c r="M10" s="9">
        <v>0</v>
      </c>
      <c r="O10" s="10">
        <v>0</v>
      </c>
      <c r="P10" s="10">
        <v>0</v>
      </c>
    </row>
    <row r="11" spans="2:16">
      <c r="B11" s="3" t="s">
        <v>1520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198</v>
      </c>
      <c r="C12" s="14"/>
      <c r="D12" s="13"/>
      <c r="E12" s="13"/>
      <c r="F12" s="13"/>
      <c r="G12" s="13"/>
      <c r="H12" s="14">
        <v>0</v>
      </c>
      <c r="I12" s="13"/>
      <c r="K12" s="16">
        <v>0</v>
      </c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155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199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505</v>
      </c>
      <c r="C15" s="14"/>
      <c r="D15" s="13"/>
      <c r="E15" s="13"/>
      <c r="F15" s="13"/>
      <c r="G15" s="13"/>
      <c r="H15" s="14">
        <v>0</v>
      </c>
      <c r="I15" s="13"/>
      <c r="K15" s="16">
        <v>0</v>
      </c>
      <c r="L15" s="15">
        <v>0</v>
      </c>
      <c r="M15" s="15">
        <v>0</v>
      </c>
      <c r="O15" s="16">
        <v>0</v>
      </c>
      <c r="P15" s="16">
        <v>0</v>
      </c>
    </row>
    <row r="16" spans="2:16">
      <c r="B16" s="3" t="s">
        <v>129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201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202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137</v>
      </c>
      <c r="C21" s="17"/>
      <c r="D21" s="6"/>
      <c r="E21" s="6"/>
      <c r="F21" s="6"/>
      <c r="G21" s="6"/>
      <c r="I21" s="6"/>
    </row>
    <row r="25" spans="2:16">
      <c r="B25" s="5" t="s">
        <v>83</v>
      </c>
    </row>
  </sheetData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R47"/>
  <sheetViews>
    <sheetView rightToLeft="1" workbookViewId="0"/>
  </sheetViews>
  <sheetFormatPr defaultColWidth="9.140625" defaultRowHeight="12.75"/>
  <cols>
    <col min="2" max="2" width="44.7109375" customWidth="1"/>
    <col min="3" max="3" width="15.7109375" customWidth="1"/>
    <col min="4" max="4" width="12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5.7109375" customWidth="1"/>
    <col min="10" max="10" width="14.7109375" customWidth="1"/>
    <col min="11" max="11" width="16.7109375" customWidth="1"/>
    <col min="12" max="12" width="17.7109375" customWidth="1"/>
    <col min="13" max="13" width="9.7109375" customWidth="1"/>
    <col min="14" max="14" width="21.7109375" customWidth="1"/>
    <col min="15" max="15" width="13.7109375" customWidth="1"/>
    <col min="16" max="16" width="24.7109375" customWidth="1"/>
    <col min="17" max="17" width="26.7109375" customWidth="1"/>
    <col min="18" max="18" width="23.7109375" customWidth="1"/>
  </cols>
  <sheetData>
    <row r="1" spans="2:18" ht="15.75">
      <c r="B1" s="1" t="s">
        <v>0</v>
      </c>
      <c r="C1" s="1" t="s">
        <v>1</v>
      </c>
    </row>
    <row r="2" spans="2:18" ht="15.75">
      <c r="B2" s="1" t="s">
        <v>2</v>
      </c>
      <c r="C2" s="1" t="s">
        <v>3</v>
      </c>
    </row>
    <row r="3" spans="2:18" ht="15.75">
      <c r="B3" s="1" t="s">
        <v>4</v>
      </c>
      <c r="C3" s="1" t="s">
        <v>5</v>
      </c>
    </row>
    <row r="4" spans="2:18" ht="15.75">
      <c r="B4" s="1" t="s">
        <v>6</v>
      </c>
      <c r="C4" s="1" t="s">
        <v>7</v>
      </c>
    </row>
    <row r="6" spans="2:18" ht="15.75">
      <c r="B6" s="2" t="s">
        <v>138</v>
      </c>
    </row>
    <row r="7" spans="2:18" ht="15.75">
      <c r="B7" s="2" t="s">
        <v>139</v>
      </c>
    </row>
    <row r="8" spans="2:18">
      <c r="B8" s="3" t="s">
        <v>85</v>
      </c>
      <c r="C8" s="3" t="s">
        <v>86</v>
      </c>
      <c r="D8" s="3" t="s">
        <v>140</v>
      </c>
      <c r="E8" s="3" t="s">
        <v>88</v>
      </c>
      <c r="F8" s="3" t="s">
        <v>89</v>
      </c>
      <c r="G8" s="3" t="s">
        <v>141</v>
      </c>
      <c r="H8" s="3" t="s">
        <v>142</v>
      </c>
      <c r="I8" s="3" t="s">
        <v>90</v>
      </c>
      <c r="J8" s="3" t="s">
        <v>91</v>
      </c>
      <c r="K8" s="3" t="s">
        <v>92</v>
      </c>
      <c r="L8" s="3" t="s">
        <v>143</v>
      </c>
      <c r="M8" s="3" t="s">
        <v>43</v>
      </c>
      <c r="N8" s="3" t="s">
        <v>144</v>
      </c>
      <c r="O8" s="3" t="s">
        <v>93</v>
      </c>
      <c r="P8" s="3" t="s">
        <v>145</v>
      </c>
      <c r="Q8" s="3" t="s">
        <v>146</v>
      </c>
      <c r="R8" s="3" t="s">
        <v>147</v>
      </c>
    </row>
    <row r="9" spans="2:18">
      <c r="B9" s="4"/>
      <c r="C9" s="4"/>
      <c r="D9" s="4"/>
      <c r="E9" s="4"/>
      <c r="F9" s="4"/>
      <c r="G9" s="4" t="s">
        <v>148</v>
      </c>
      <c r="H9" s="4" t="s">
        <v>149</v>
      </c>
      <c r="I9" s="4"/>
      <c r="J9" s="4" t="s">
        <v>96</v>
      </c>
      <c r="K9" s="4" t="s">
        <v>96</v>
      </c>
      <c r="L9" s="4" t="s">
        <v>150</v>
      </c>
      <c r="M9" s="4" t="s">
        <v>151</v>
      </c>
      <c r="N9" s="4" t="s">
        <v>97</v>
      </c>
      <c r="O9" s="4" t="s">
        <v>97</v>
      </c>
      <c r="P9" s="4" t="s">
        <v>96</v>
      </c>
      <c r="Q9" s="4" t="s">
        <v>96</v>
      </c>
      <c r="R9" s="4" t="s">
        <v>96</v>
      </c>
    </row>
    <row r="11" spans="2:18">
      <c r="B11" s="3" t="s">
        <v>152</v>
      </c>
      <c r="C11" s="12"/>
      <c r="D11" s="20"/>
      <c r="E11" s="3"/>
      <c r="F11" s="3"/>
      <c r="G11" s="3"/>
      <c r="H11" s="12">
        <v>0.38</v>
      </c>
      <c r="I11" s="3"/>
      <c r="K11" s="10">
        <v>4.1700000000000001E-2</v>
      </c>
      <c r="L11" s="9">
        <v>721337562</v>
      </c>
      <c r="O11" s="9">
        <v>851635.49</v>
      </c>
      <c r="Q11" s="10">
        <v>1</v>
      </c>
      <c r="R11" s="10">
        <v>0.24859999999999999</v>
      </c>
    </row>
    <row r="12" spans="2:18">
      <c r="B12" s="3" t="s">
        <v>99</v>
      </c>
      <c r="C12" s="12"/>
      <c r="D12" s="20"/>
      <c r="E12" s="3"/>
      <c r="F12" s="3"/>
      <c r="G12" s="3"/>
      <c r="H12" s="12">
        <v>0.38</v>
      </c>
      <c r="I12" s="3"/>
      <c r="K12" s="10">
        <v>4.1700000000000001E-2</v>
      </c>
      <c r="L12" s="9">
        <v>665568562</v>
      </c>
      <c r="O12" s="9">
        <v>656395.31999999995</v>
      </c>
      <c r="Q12" s="10">
        <v>0.77070000000000005</v>
      </c>
      <c r="R12" s="10">
        <v>0.19159999999999999</v>
      </c>
    </row>
    <row r="13" spans="2:18">
      <c r="B13" s="13" t="s">
        <v>153</v>
      </c>
      <c r="C13" s="14"/>
      <c r="D13" s="21"/>
      <c r="E13" s="13"/>
      <c r="F13" s="13"/>
      <c r="G13" s="13"/>
      <c r="I13" s="13"/>
      <c r="L13" s="15">
        <v>0</v>
      </c>
      <c r="O13" s="15">
        <v>0</v>
      </c>
      <c r="Q13" s="16">
        <v>0</v>
      </c>
      <c r="R13" s="16">
        <v>0</v>
      </c>
    </row>
    <row r="14" spans="2:18">
      <c r="B14" s="13" t="s">
        <v>154</v>
      </c>
      <c r="C14" s="14"/>
      <c r="D14" s="21"/>
      <c r="E14" s="13"/>
      <c r="F14" s="13"/>
      <c r="G14" s="13"/>
      <c r="H14" s="14">
        <v>0</v>
      </c>
      <c r="I14" s="13"/>
      <c r="K14" s="16">
        <v>0</v>
      </c>
      <c r="L14" s="15">
        <v>0</v>
      </c>
      <c r="O14" s="15">
        <v>0</v>
      </c>
      <c r="Q14" s="16">
        <v>0</v>
      </c>
      <c r="R14" s="16">
        <v>0</v>
      </c>
    </row>
    <row r="15" spans="2:18">
      <c r="B15" s="13" t="s">
        <v>155</v>
      </c>
      <c r="C15" s="14"/>
      <c r="D15" s="21"/>
      <c r="E15" s="13"/>
      <c r="F15" s="13"/>
      <c r="G15" s="13"/>
      <c r="H15" s="14">
        <v>0.38</v>
      </c>
      <c r="I15" s="13"/>
      <c r="K15" s="16">
        <v>4.1700000000000001E-2</v>
      </c>
      <c r="L15" s="15">
        <v>665568562</v>
      </c>
      <c r="O15" s="15">
        <v>656395.31999999995</v>
      </c>
      <c r="Q15" s="16">
        <v>0.77070000000000005</v>
      </c>
      <c r="R15" s="16">
        <v>0.19159999999999999</v>
      </c>
    </row>
    <row r="16" spans="2:18">
      <c r="B16" s="13" t="s">
        <v>156</v>
      </c>
      <c r="C16" s="14"/>
      <c r="D16" s="21"/>
      <c r="E16" s="13"/>
      <c r="F16" s="13"/>
      <c r="G16" s="13"/>
      <c r="H16" s="14">
        <v>0.37</v>
      </c>
      <c r="I16" s="13"/>
      <c r="K16" s="16">
        <v>4.1599999999999998E-2</v>
      </c>
      <c r="L16" s="15">
        <v>635370724</v>
      </c>
      <c r="O16" s="15">
        <v>625114.17000000004</v>
      </c>
      <c r="Q16" s="16">
        <v>0.73399999999999999</v>
      </c>
      <c r="R16" s="16">
        <v>0.1825</v>
      </c>
    </row>
    <row r="17" spans="2:18">
      <c r="B17" s="6" t="s">
        <v>157</v>
      </c>
      <c r="C17" s="17">
        <v>8231128</v>
      </c>
      <c r="D17" s="18" t="s">
        <v>158</v>
      </c>
      <c r="E17" s="6" t="s">
        <v>159</v>
      </c>
      <c r="F17" s="6"/>
      <c r="G17" s="6"/>
      <c r="H17" s="17">
        <v>0.61</v>
      </c>
      <c r="I17" s="6" t="s">
        <v>103</v>
      </c>
      <c r="J17" s="19">
        <v>0</v>
      </c>
      <c r="K17" s="8">
        <v>4.5600000000000002E-2</v>
      </c>
      <c r="L17" s="7">
        <v>122030000</v>
      </c>
      <c r="M17" s="7">
        <v>97.31</v>
      </c>
      <c r="N17" s="7">
        <v>0</v>
      </c>
      <c r="O17" s="7">
        <v>118747.39</v>
      </c>
      <c r="P17" s="8">
        <v>5.4999999999999997E-3</v>
      </c>
      <c r="Q17" s="8">
        <v>0.1394</v>
      </c>
      <c r="R17" s="8">
        <v>3.4700000000000002E-2</v>
      </c>
    </row>
    <row r="18" spans="2:18">
      <c r="B18" s="6" t="s">
        <v>160</v>
      </c>
      <c r="C18" s="17">
        <v>8240111</v>
      </c>
      <c r="D18" s="18" t="s">
        <v>158</v>
      </c>
      <c r="E18" s="6" t="s">
        <v>159</v>
      </c>
      <c r="F18" s="6"/>
      <c r="G18" s="6"/>
      <c r="H18" s="17">
        <v>0.76</v>
      </c>
      <c r="I18" s="6" t="s">
        <v>103</v>
      </c>
      <c r="J18" s="19">
        <v>0</v>
      </c>
      <c r="K18" s="8">
        <v>4.5400000000000003E-2</v>
      </c>
      <c r="L18" s="7">
        <v>9370000</v>
      </c>
      <c r="M18" s="7">
        <v>96.66</v>
      </c>
      <c r="N18" s="7">
        <v>0</v>
      </c>
      <c r="O18" s="7">
        <v>9057.0400000000009</v>
      </c>
      <c r="P18" s="8">
        <v>2.9999999999999997E-4</v>
      </c>
      <c r="Q18" s="8">
        <v>1.06E-2</v>
      </c>
      <c r="R18" s="8">
        <v>2.5999999999999999E-3</v>
      </c>
    </row>
    <row r="19" spans="2:18">
      <c r="B19" s="6" t="s">
        <v>161</v>
      </c>
      <c r="C19" s="17">
        <v>8231219</v>
      </c>
      <c r="D19" s="18" t="s">
        <v>158</v>
      </c>
      <c r="E19" s="6" t="s">
        <v>159</v>
      </c>
      <c r="F19" s="6"/>
      <c r="G19" s="6"/>
      <c r="H19" s="17">
        <v>0.69</v>
      </c>
      <c r="I19" s="6" t="s">
        <v>103</v>
      </c>
      <c r="J19" s="19">
        <v>0</v>
      </c>
      <c r="K19" s="8">
        <v>4.58E-2</v>
      </c>
      <c r="L19" s="7">
        <v>122324248</v>
      </c>
      <c r="M19" s="7">
        <v>96.97</v>
      </c>
      <c r="N19" s="7">
        <v>0</v>
      </c>
      <c r="O19" s="7">
        <v>118617.82</v>
      </c>
      <c r="P19" s="8">
        <v>3.5999999999999999E-3</v>
      </c>
      <c r="Q19" s="8">
        <v>0.13930000000000001</v>
      </c>
      <c r="R19" s="8">
        <v>3.4599999999999999E-2</v>
      </c>
    </row>
    <row r="20" spans="2:18">
      <c r="B20" s="6" t="s">
        <v>162</v>
      </c>
      <c r="C20" s="17">
        <v>8230419</v>
      </c>
      <c r="D20" s="18" t="s">
        <v>158</v>
      </c>
      <c r="E20" s="6" t="s">
        <v>159</v>
      </c>
      <c r="F20" s="6"/>
      <c r="G20" s="6"/>
      <c r="H20" s="17">
        <v>0.02</v>
      </c>
      <c r="I20" s="6" t="s">
        <v>103</v>
      </c>
      <c r="J20" s="19">
        <v>0</v>
      </c>
      <c r="K20" s="8">
        <v>3.09E-2</v>
      </c>
      <c r="L20" s="7">
        <v>124853907</v>
      </c>
      <c r="M20" s="7">
        <v>99.95</v>
      </c>
      <c r="N20" s="7">
        <v>0</v>
      </c>
      <c r="O20" s="7">
        <v>124791.48</v>
      </c>
      <c r="P20" s="8">
        <v>6.1999999999999998E-3</v>
      </c>
      <c r="Q20" s="8">
        <v>0.14649999999999999</v>
      </c>
      <c r="R20" s="8">
        <v>3.6400000000000002E-2</v>
      </c>
    </row>
    <row r="21" spans="2:18">
      <c r="B21" s="6" t="s">
        <v>163</v>
      </c>
      <c r="C21" s="17">
        <v>8230518</v>
      </c>
      <c r="D21" s="18" t="s">
        <v>158</v>
      </c>
      <c r="E21" s="6" t="s">
        <v>159</v>
      </c>
      <c r="F21" s="6"/>
      <c r="G21" s="6"/>
      <c r="H21" s="17">
        <v>0.09</v>
      </c>
      <c r="I21" s="6" t="s">
        <v>103</v>
      </c>
      <c r="J21" s="19">
        <v>0</v>
      </c>
      <c r="K21" s="8">
        <v>3.95E-2</v>
      </c>
      <c r="L21" s="7">
        <v>34681971</v>
      </c>
      <c r="M21" s="7">
        <v>99.64</v>
      </c>
      <c r="N21" s="7">
        <v>0</v>
      </c>
      <c r="O21" s="7">
        <v>34557.120000000003</v>
      </c>
      <c r="P21" s="8">
        <v>1.4E-3</v>
      </c>
      <c r="Q21" s="8">
        <v>4.0599999999999997E-2</v>
      </c>
      <c r="R21" s="8">
        <v>1.01E-2</v>
      </c>
    </row>
    <row r="22" spans="2:18">
      <c r="B22" s="6" t="s">
        <v>164</v>
      </c>
      <c r="C22" s="17">
        <v>8230716</v>
      </c>
      <c r="D22" s="18" t="s">
        <v>158</v>
      </c>
      <c r="E22" s="6" t="s">
        <v>159</v>
      </c>
      <c r="F22" s="6"/>
      <c r="G22" s="6"/>
      <c r="H22" s="17">
        <v>0.27</v>
      </c>
      <c r="I22" s="6" t="s">
        <v>103</v>
      </c>
      <c r="J22" s="19">
        <v>0</v>
      </c>
      <c r="K22" s="8">
        <v>4.3299999999999998E-2</v>
      </c>
      <c r="L22" s="7">
        <v>139862996</v>
      </c>
      <c r="M22" s="7">
        <v>98.88</v>
      </c>
      <c r="N22" s="7">
        <v>0</v>
      </c>
      <c r="O22" s="7">
        <v>138296.53</v>
      </c>
      <c r="P22" s="8">
        <v>1.0800000000000001E-2</v>
      </c>
      <c r="Q22" s="8">
        <v>0.16239999999999999</v>
      </c>
      <c r="R22" s="8">
        <v>4.0399999999999998E-2</v>
      </c>
    </row>
    <row r="23" spans="2:18">
      <c r="B23" s="6" t="s">
        <v>165</v>
      </c>
      <c r="C23" s="17">
        <v>8230815</v>
      </c>
      <c r="D23" s="18" t="s">
        <v>158</v>
      </c>
      <c r="E23" s="6" t="s">
        <v>159</v>
      </c>
      <c r="F23" s="6"/>
      <c r="G23" s="6"/>
      <c r="H23" s="17">
        <v>0.34</v>
      </c>
      <c r="I23" s="6" t="s">
        <v>103</v>
      </c>
      <c r="J23" s="19">
        <v>0</v>
      </c>
      <c r="K23" s="8">
        <v>4.3900000000000002E-2</v>
      </c>
      <c r="L23" s="7">
        <v>82247602</v>
      </c>
      <c r="M23" s="7">
        <v>98.54</v>
      </c>
      <c r="N23" s="7">
        <v>0</v>
      </c>
      <c r="O23" s="7">
        <v>81046.789999999994</v>
      </c>
      <c r="P23" s="8">
        <v>6.8999999999999999E-3</v>
      </c>
      <c r="Q23" s="8">
        <v>9.5200000000000007E-2</v>
      </c>
      <c r="R23" s="8">
        <v>2.3699999999999999E-2</v>
      </c>
    </row>
    <row r="24" spans="2:18">
      <c r="B24" s="13" t="s">
        <v>166</v>
      </c>
      <c r="C24" s="14"/>
      <c r="D24" s="21"/>
      <c r="E24" s="13"/>
      <c r="F24" s="13"/>
      <c r="G24" s="13"/>
      <c r="H24" s="14">
        <v>0.6</v>
      </c>
      <c r="I24" s="13"/>
      <c r="K24" s="16">
        <v>4.3200000000000002E-2</v>
      </c>
      <c r="L24" s="15">
        <v>30197838</v>
      </c>
      <c r="O24" s="15">
        <v>31281.15</v>
      </c>
      <c r="Q24" s="16">
        <v>3.6700000000000003E-2</v>
      </c>
      <c r="R24" s="16">
        <v>9.1000000000000004E-3</v>
      </c>
    </row>
    <row r="25" spans="2:18">
      <c r="B25" s="6" t="s">
        <v>167</v>
      </c>
      <c r="C25" s="17">
        <v>1155068</v>
      </c>
      <c r="D25" s="18" t="s">
        <v>158</v>
      </c>
      <c r="E25" s="6" t="s">
        <v>159</v>
      </c>
      <c r="F25" s="6"/>
      <c r="G25" s="6"/>
      <c r="H25" s="17">
        <v>0.67</v>
      </c>
      <c r="I25" s="6" t="s">
        <v>103</v>
      </c>
      <c r="J25" s="19">
        <v>1.4999999999999999E-2</v>
      </c>
      <c r="K25" s="8">
        <v>4.2999999999999997E-2</v>
      </c>
      <c r="L25" s="7">
        <v>22055724</v>
      </c>
      <c r="M25" s="7">
        <v>98.67</v>
      </c>
      <c r="N25" s="7">
        <v>0</v>
      </c>
      <c r="O25" s="7">
        <v>21762.38</v>
      </c>
      <c r="P25" s="8">
        <v>1.6000000000000001E-3</v>
      </c>
      <c r="Q25" s="8">
        <v>2.5600000000000001E-2</v>
      </c>
      <c r="R25" s="8">
        <v>6.4000000000000003E-3</v>
      </c>
    </row>
    <row r="26" spans="2:18">
      <c r="B26" s="6" t="s">
        <v>168</v>
      </c>
      <c r="C26" s="17">
        <v>1167105</v>
      </c>
      <c r="D26" s="18" t="s">
        <v>158</v>
      </c>
      <c r="E26" s="6" t="s">
        <v>159</v>
      </c>
      <c r="F26" s="6"/>
      <c r="G26" s="6"/>
      <c r="H26" s="17">
        <v>0.34</v>
      </c>
      <c r="I26" s="6" t="s">
        <v>103</v>
      </c>
      <c r="J26" s="19">
        <v>1.5E-3</v>
      </c>
      <c r="K26" s="8">
        <v>4.36E-2</v>
      </c>
      <c r="L26" s="7">
        <v>8142114</v>
      </c>
      <c r="M26" s="7">
        <v>98.72</v>
      </c>
      <c r="N26" s="7">
        <v>0</v>
      </c>
      <c r="O26" s="7">
        <v>8037.89</v>
      </c>
      <c r="P26" s="8">
        <v>5.0000000000000001E-4</v>
      </c>
      <c r="Q26" s="8">
        <v>9.4000000000000004E-3</v>
      </c>
      <c r="R26" s="8">
        <v>2.3E-3</v>
      </c>
    </row>
    <row r="27" spans="2:18">
      <c r="B27" s="6" t="s">
        <v>169</v>
      </c>
      <c r="C27" s="17">
        <v>1130848</v>
      </c>
      <c r="D27" s="18" t="s">
        <v>158</v>
      </c>
      <c r="E27" s="6" t="s">
        <v>159</v>
      </c>
      <c r="F27" s="6"/>
      <c r="G27" s="6"/>
      <c r="H27" s="17">
        <v>1</v>
      </c>
      <c r="I27" s="6" t="s">
        <v>103</v>
      </c>
      <c r="J27" s="19">
        <v>3.7499999999999999E-2</v>
      </c>
      <c r="K27" s="8">
        <v>4.2700000000000002E-2</v>
      </c>
      <c r="L27" s="7">
        <v>0</v>
      </c>
      <c r="M27" s="7">
        <v>99.5</v>
      </c>
      <c r="N27" s="7">
        <v>1480.87</v>
      </c>
      <c r="O27" s="7">
        <v>1480.87</v>
      </c>
      <c r="P27" s="8">
        <v>0</v>
      </c>
      <c r="Q27" s="8">
        <v>1.6999999999999999E-3</v>
      </c>
      <c r="R27" s="8">
        <v>4.0000000000000002E-4</v>
      </c>
    </row>
    <row r="28" spans="2:18">
      <c r="B28" s="13" t="s">
        <v>170</v>
      </c>
      <c r="C28" s="14"/>
      <c r="D28" s="21"/>
      <c r="E28" s="13"/>
      <c r="F28" s="13"/>
      <c r="G28" s="13"/>
      <c r="H28" s="14">
        <v>0</v>
      </c>
      <c r="I28" s="13"/>
      <c r="K28" s="16">
        <v>0</v>
      </c>
      <c r="L28" s="15">
        <v>0</v>
      </c>
      <c r="O28" s="15">
        <v>0</v>
      </c>
      <c r="Q28" s="16">
        <v>0</v>
      </c>
      <c r="R28" s="16">
        <v>0</v>
      </c>
    </row>
    <row r="29" spans="2:18">
      <c r="B29" s="13" t="s">
        <v>171</v>
      </c>
      <c r="C29" s="14"/>
      <c r="D29" s="21"/>
      <c r="E29" s="13"/>
      <c r="F29" s="13"/>
      <c r="G29" s="13"/>
      <c r="I29" s="13"/>
      <c r="L29" s="15">
        <v>0</v>
      </c>
      <c r="O29" s="15">
        <v>0</v>
      </c>
      <c r="Q29" s="16">
        <v>0</v>
      </c>
      <c r="R29" s="16">
        <v>0</v>
      </c>
    </row>
    <row r="30" spans="2:18">
      <c r="B30" s="3" t="s">
        <v>129</v>
      </c>
      <c r="C30" s="12"/>
      <c r="D30" s="20"/>
      <c r="E30" s="3"/>
      <c r="F30" s="3"/>
      <c r="G30" s="3"/>
      <c r="I30" s="3"/>
      <c r="L30" s="9">
        <v>55769000</v>
      </c>
      <c r="O30" s="9">
        <v>195240.17</v>
      </c>
      <c r="Q30" s="10">
        <v>0.2293</v>
      </c>
      <c r="R30" s="10">
        <v>5.7000000000000002E-2</v>
      </c>
    </row>
    <row r="31" spans="2:18">
      <c r="B31" s="13" t="s">
        <v>172</v>
      </c>
      <c r="C31" s="14"/>
      <c r="D31" s="21"/>
      <c r="E31" s="13"/>
      <c r="F31" s="13"/>
      <c r="G31" s="13"/>
      <c r="H31" s="14">
        <v>0</v>
      </c>
      <c r="I31" s="13"/>
      <c r="K31" s="16">
        <v>0</v>
      </c>
      <c r="L31" s="15">
        <v>0</v>
      </c>
      <c r="O31" s="15">
        <v>0</v>
      </c>
      <c r="Q31" s="16">
        <v>0</v>
      </c>
      <c r="R31" s="16">
        <v>0</v>
      </c>
    </row>
    <row r="32" spans="2:18">
      <c r="B32" s="13" t="s">
        <v>173</v>
      </c>
      <c r="C32" s="14"/>
      <c r="D32" s="21"/>
      <c r="E32" s="13"/>
      <c r="F32" s="13"/>
      <c r="G32" s="13"/>
      <c r="H32" s="14">
        <v>0</v>
      </c>
      <c r="I32" s="13"/>
      <c r="K32" s="16">
        <v>0</v>
      </c>
      <c r="L32" s="15">
        <v>55769000</v>
      </c>
      <c r="O32" s="15">
        <v>195240.17</v>
      </c>
      <c r="Q32" s="16">
        <v>0.2293</v>
      </c>
      <c r="R32" s="16">
        <v>5.7000000000000002E-2</v>
      </c>
    </row>
    <row r="33" spans="2:18">
      <c r="B33" s="6" t="s">
        <v>174</v>
      </c>
      <c r="C33" s="17" t="s">
        <v>175</v>
      </c>
      <c r="D33" s="18" t="s">
        <v>176</v>
      </c>
      <c r="E33" s="6" t="s">
        <v>177</v>
      </c>
      <c r="F33" s="6" t="s">
        <v>178</v>
      </c>
      <c r="G33" s="6"/>
      <c r="H33" s="17">
        <v>0</v>
      </c>
      <c r="I33" s="6" t="s">
        <v>44</v>
      </c>
      <c r="J33" s="19">
        <v>0</v>
      </c>
      <c r="K33" s="8">
        <v>0</v>
      </c>
      <c r="L33" s="7">
        <v>15695000</v>
      </c>
      <c r="M33" s="7">
        <v>97.41</v>
      </c>
      <c r="N33" s="7">
        <v>0</v>
      </c>
      <c r="O33" s="7">
        <v>54824.56</v>
      </c>
      <c r="P33" s="8">
        <v>0</v>
      </c>
      <c r="Q33" s="8">
        <v>6.4399999999999999E-2</v>
      </c>
      <c r="R33" s="8">
        <v>1.6E-2</v>
      </c>
    </row>
    <row r="34" spans="2:18">
      <c r="B34" s="6" t="s">
        <v>179</v>
      </c>
      <c r="C34" s="17" t="s">
        <v>180</v>
      </c>
      <c r="D34" s="18" t="s">
        <v>181</v>
      </c>
      <c r="E34" s="6" t="s">
        <v>177</v>
      </c>
      <c r="F34" s="6" t="s">
        <v>178</v>
      </c>
      <c r="G34" s="6"/>
      <c r="H34" s="17">
        <v>0</v>
      </c>
      <c r="I34" s="6" t="s">
        <v>44</v>
      </c>
      <c r="J34" s="19">
        <v>0</v>
      </c>
      <c r="K34" s="8">
        <v>0</v>
      </c>
      <c r="L34" s="7">
        <v>5421000</v>
      </c>
      <c r="M34" s="7">
        <v>97.28</v>
      </c>
      <c r="N34" s="7">
        <v>0</v>
      </c>
      <c r="O34" s="7">
        <v>18910.95</v>
      </c>
      <c r="P34" s="8">
        <v>0</v>
      </c>
      <c r="Q34" s="8">
        <v>2.2200000000000001E-2</v>
      </c>
      <c r="R34" s="8">
        <v>5.4999999999999997E-3</v>
      </c>
    </row>
    <row r="35" spans="2:18">
      <c r="B35" s="6" t="s">
        <v>182</v>
      </c>
      <c r="C35" s="17" t="s">
        <v>183</v>
      </c>
      <c r="D35" s="18" t="s">
        <v>181</v>
      </c>
      <c r="E35" s="6" t="s">
        <v>177</v>
      </c>
      <c r="F35" s="6" t="s">
        <v>178</v>
      </c>
      <c r="G35" s="6"/>
      <c r="H35" s="17">
        <v>0</v>
      </c>
      <c r="I35" s="6" t="s">
        <v>44</v>
      </c>
      <c r="J35" s="19">
        <v>0</v>
      </c>
      <c r="K35" s="8">
        <v>0</v>
      </c>
      <c r="L35" s="7">
        <v>500</v>
      </c>
      <c r="M35" s="7">
        <v>98.12</v>
      </c>
      <c r="N35" s="7">
        <v>0</v>
      </c>
      <c r="O35" s="7">
        <v>1.76</v>
      </c>
      <c r="P35" s="8">
        <v>0</v>
      </c>
      <c r="Q35" s="8">
        <v>0</v>
      </c>
      <c r="R35" s="8">
        <v>0</v>
      </c>
    </row>
    <row r="36" spans="2:18">
      <c r="B36" s="6" t="s">
        <v>184</v>
      </c>
      <c r="C36" s="17" t="s">
        <v>185</v>
      </c>
      <c r="D36" s="18" t="s">
        <v>181</v>
      </c>
      <c r="E36" s="6" t="s">
        <v>177</v>
      </c>
      <c r="F36" s="6" t="s">
        <v>178</v>
      </c>
      <c r="G36" s="6"/>
      <c r="H36" s="17">
        <v>0</v>
      </c>
      <c r="I36" s="6" t="s">
        <v>44</v>
      </c>
      <c r="J36" s="19">
        <v>0</v>
      </c>
      <c r="K36" s="8">
        <v>0</v>
      </c>
      <c r="L36" s="7">
        <v>7781000</v>
      </c>
      <c r="M36" s="7">
        <v>97.79</v>
      </c>
      <c r="N36" s="7">
        <v>0</v>
      </c>
      <c r="O36" s="7">
        <v>27286.38</v>
      </c>
      <c r="P36" s="8">
        <v>0</v>
      </c>
      <c r="Q36" s="8">
        <v>3.2000000000000001E-2</v>
      </c>
      <c r="R36" s="8">
        <v>8.0000000000000002E-3</v>
      </c>
    </row>
    <row r="37" spans="2:18">
      <c r="B37" s="6" t="s">
        <v>186</v>
      </c>
      <c r="C37" s="17" t="s">
        <v>187</v>
      </c>
      <c r="D37" s="18" t="s">
        <v>181</v>
      </c>
      <c r="E37" s="6" t="s">
        <v>177</v>
      </c>
      <c r="F37" s="6" t="s">
        <v>178</v>
      </c>
      <c r="G37" s="6"/>
      <c r="H37" s="17">
        <v>0</v>
      </c>
      <c r="I37" s="6" t="s">
        <v>44</v>
      </c>
      <c r="J37" s="19">
        <v>0</v>
      </c>
      <c r="K37" s="8">
        <v>0</v>
      </c>
      <c r="L37" s="7">
        <v>5156500</v>
      </c>
      <c r="M37" s="7">
        <v>97.99</v>
      </c>
      <c r="N37" s="7">
        <v>0</v>
      </c>
      <c r="O37" s="7">
        <v>18119.54</v>
      </c>
      <c r="P37" s="8">
        <v>2.0000000000000001E-4</v>
      </c>
      <c r="Q37" s="8">
        <v>2.1299999999999999E-2</v>
      </c>
      <c r="R37" s="8">
        <v>5.3E-3</v>
      </c>
    </row>
    <row r="38" spans="2:18">
      <c r="B38" s="6" t="s">
        <v>188</v>
      </c>
      <c r="C38" s="17" t="s">
        <v>189</v>
      </c>
      <c r="D38" s="18" t="s">
        <v>176</v>
      </c>
      <c r="E38" s="6" t="s">
        <v>131</v>
      </c>
      <c r="F38" s="6"/>
      <c r="G38" s="6"/>
      <c r="H38" s="17">
        <v>0</v>
      </c>
      <c r="I38" s="6" t="s">
        <v>44</v>
      </c>
      <c r="J38" s="19">
        <v>0</v>
      </c>
      <c r="K38" s="8">
        <v>0</v>
      </c>
      <c r="L38" s="7">
        <v>1814000</v>
      </c>
      <c r="M38" s="7">
        <v>97.25</v>
      </c>
      <c r="N38" s="7">
        <v>0</v>
      </c>
      <c r="O38" s="7">
        <v>6325.82</v>
      </c>
      <c r="P38" s="8">
        <v>0</v>
      </c>
      <c r="Q38" s="8">
        <v>7.4000000000000003E-3</v>
      </c>
      <c r="R38" s="8">
        <v>1.8E-3</v>
      </c>
    </row>
    <row r="39" spans="2:18">
      <c r="B39" s="6" t="s">
        <v>190</v>
      </c>
      <c r="C39" s="17" t="s">
        <v>191</v>
      </c>
      <c r="D39" s="18" t="s">
        <v>181</v>
      </c>
      <c r="E39" s="6" t="s">
        <v>131</v>
      </c>
      <c r="F39" s="6"/>
      <c r="G39" s="6"/>
      <c r="H39" s="17">
        <v>0</v>
      </c>
      <c r="I39" s="6" t="s">
        <v>44</v>
      </c>
      <c r="J39" s="19">
        <v>0</v>
      </c>
      <c r="K39" s="8">
        <v>0</v>
      </c>
      <c r="L39" s="7">
        <v>12982000</v>
      </c>
      <c r="M39" s="7">
        <v>99.23</v>
      </c>
      <c r="N39" s="7">
        <v>0</v>
      </c>
      <c r="O39" s="7">
        <v>46195.6</v>
      </c>
      <c r="P39" s="8">
        <v>0</v>
      </c>
      <c r="Q39" s="8">
        <v>5.4199999999999998E-2</v>
      </c>
      <c r="R39" s="8">
        <v>1.35E-2</v>
      </c>
    </row>
    <row r="40" spans="2:18">
      <c r="B40" s="6" t="s">
        <v>192</v>
      </c>
      <c r="C40" s="17" t="s">
        <v>193</v>
      </c>
      <c r="D40" s="18" t="s">
        <v>181</v>
      </c>
      <c r="E40" s="6" t="s">
        <v>131</v>
      </c>
      <c r="F40" s="6"/>
      <c r="G40" s="6"/>
      <c r="H40" s="17">
        <v>0</v>
      </c>
      <c r="I40" s="6" t="s">
        <v>44</v>
      </c>
      <c r="J40" s="19">
        <v>0</v>
      </c>
      <c r="K40" s="8">
        <v>0</v>
      </c>
      <c r="L40" s="7">
        <v>6919000</v>
      </c>
      <c r="M40" s="7">
        <v>95.02</v>
      </c>
      <c r="N40" s="7">
        <v>0</v>
      </c>
      <c r="O40" s="7">
        <v>23575.57</v>
      </c>
      <c r="P40" s="8">
        <v>0</v>
      </c>
      <c r="Q40" s="8">
        <v>2.7699999999999999E-2</v>
      </c>
      <c r="R40" s="8">
        <v>6.8999999999999999E-3</v>
      </c>
    </row>
    <row r="43" spans="2:18">
      <c r="B43" s="6" t="s">
        <v>137</v>
      </c>
      <c r="C43" s="17"/>
      <c r="D43" s="18"/>
      <c r="E43" s="6"/>
      <c r="F43" s="6"/>
      <c r="G43" s="6"/>
      <c r="I43" s="6"/>
    </row>
    <row r="47" spans="2:18">
      <c r="B47" s="5" t="s">
        <v>83</v>
      </c>
    </row>
  </sheetData>
  <pageMargins left="0.75" right="0.75" top="1" bottom="1" header="0.5" footer="0.5"/>
  <pageSetup paperSize="9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B1:P25"/>
  <sheetViews>
    <sheetView rightToLeft="1" workbookViewId="0"/>
  </sheetViews>
  <sheetFormatPr defaultColWidth="9.140625" defaultRowHeight="12.75"/>
  <cols>
    <col min="2" max="2" width="36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7.7109375" customWidth="1"/>
    <col min="12" max="12" width="11.7109375" customWidth="1"/>
    <col min="13" max="13" width="14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1521</v>
      </c>
    </row>
    <row r="7" spans="2:16">
      <c r="B7" s="3" t="s">
        <v>85</v>
      </c>
      <c r="C7" s="3" t="s">
        <v>86</v>
      </c>
      <c r="D7" s="3" t="s">
        <v>196</v>
      </c>
      <c r="E7" s="3" t="s">
        <v>88</v>
      </c>
      <c r="F7" s="3" t="s">
        <v>89</v>
      </c>
      <c r="G7" s="3" t="s">
        <v>141</v>
      </c>
      <c r="H7" s="3" t="s">
        <v>142</v>
      </c>
      <c r="I7" s="3" t="s">
        <v>90</v>
      </c>
      <c r="J7" s="3" t="s">
        <v>91</v>
      </c>
      <c r="K7" s="3" t="s">
        <v>1515</v>
      </c>
      <c r="L7" s="3" t="s">
        <v>143</v>
      </c>
      <c r="M7" s="3" t="s">
        <v>1516</v>
      </c>
      <c r="N7" s="3" t="s">
        <v>145</v>
      </c>
      <c r="O7" s="3" t="s">
        <v>146</v>
      </c>
      <c r="P7" s="3" t="s">
        <v>147</v>
      </c>
    </row>
    <row r="8" spans="2:16">
      <c r="B8" s="4"/>
      <c r="C8" s="4"/>
      <c r="D8" s="4"/>
      <c r="E8" s="4"/>
      <c r="F8" s="4"/>
      <c r="G8" s="4" t="s">
        <v>148</v>
      </c>
      <c r="H8" s="4" t="s">
        <v>149</v>
      </c>
      <c r="I8" s="4"/>
      <c r="J8" s="4" t="s">
        <v>96</v>
      </c>
      <c r="K8" s="4" t="s">
        <v>96</v>
      </c>
      <c r="L8" s="4" t="s">
        <v>150</v>
      </c>
      <c r="M8" s="4" t="s">
        <v>97</v>
      </c>
      <c r="N8" s="4" t="s">
        <v>96</v>
      </c>
      <c r="O8" s="4" t="s">
        <v>96</v>
      </c>
      <c r="P8" s="4" t="s">
        <v>96</v>
      </c>
    </row>
    <row r="10" spans="2:16">
      <c r="B10" s="3" t="s">
        <v>1522</v>
      </c>
      <c r="C10" s="12"/>
      <c r="D10" s="3"/>
      <c r="E10" s="3"/>
      <c r="F10" s="3"/>
      <c r="G10" s="3"/>
      <c r="I10" s="3"/>
      <c r="L10" s="9">
        <v>0</v>
      </c>
      <c r="M10" s="9">
        <v>0</v>
      </c>
      <c r="O10" s="10">
        <v>0</v>
      </c>
      <c r="P10" s="10">
        <v>0</v>
      </c>
    </row>
    <row r="11" spans="2:16">
      <c r="B11" s="3" t="s">
        <v>1520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198</v>
      </c>
      <c r="C12" s="14"/>
      <c r="D12" s="13"/>
      <c r="E12" s="13"/>
      <c r="F12" s="13"/>
      <c r="G12" s="13"/>
      <c r="I12" s="13"/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155</v>
      </c>
      <c r="C13" s="14"/>
      <c r="D13" s="13"/>
      <c r="E13" s="13"/>
      <c r="F13" s="13"/>
      <c r="G13" s="13"/>
      <c r="I13" s="13"/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199</v>
      </c>
      <c r="C14" s="14"/>
      <c r="D14" s="13"/>
      <c r="E14" s="13"/>
      <c r="F14" s="13"/>
      <c r="G14" s="13"/>
      <c r="I14" s="13"/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505</v>
      </c>
      <c r="C15" s="14"/>
      <c r="D15" s="13"/>
      <c r="E15" s="13"/>
      <c r="F15" s="13"/>
      <c r="G15" s="13"/>
      <c r="I15" s="13"/>
      <c r="L15" s="15">
        <v>0</v>
      </c>
      <c r="M15" s="15">
        <v>0</v>
      </c>
      <c r="O15" s="16">
        <v>0</v>
      </c>
      <c r="P15" s="16">
        <v>0</v>
      </c>
    </row>
    <row r="16" spans="2:16">
      <c r="B16" s="3" t="s">
        <v>129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201</v>
      </c>
      <c r="C17" s="14"/>
      <c r="D17" s="13"/>
      <c r="E17" s="13"/>
      <c r="F17" s="13"/>
      <c r="G17" s="13"/>
      <c r="I17" s="13"/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202</v>
      </c>
      <c r="C18" s="14"/>
      <c r="D18" s="13"/>
      <c r="E18" s="13"/>
      <c r="F18" s="13"/>
      <c r="G18" s="13"/>
      <c r="I18" s="13"/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137</v>
      </c>
      <c r="C21" s="17"/>
      <c r="D21" s="6"/>
      <c r="E21" s="6"/>
      <c r="F21" s="6"/>
      <c r="G21" s="6"/>
      <c r="I21" s="6"/>
    </row>
    <row r="25" spans="2:16">
      <c r="B25" s="5" t="s">
        <v>83</v>
      </c>
    </row>
  </sheetData>
  <pageMargins left="0.75" right="0.75" top="1" bottom="1" header="0.5" footer="0.5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U25"/>
  <sheetViews>
    <sheetView rightToLeft="1" workbookViewId="0"/>
  </sheetViews>
  <sheetFormatPr defaultColWidth="9.140625" defaultRowHeight="12.75"/>
  <cols>
    <col min="2" max="2" width="30.7109375" customWidth="1"/>
    <col min="3" max="4" width="12.7109375" customWidth="1"/>
    <col min="5" max="5" width="11.7109375" customWidth="1"/>
    <col min="6" max="6" width="13.7109375" customWidth="1"/>
    <col min="7" max="7" width="11.7109375" customWidth="1"/>
    <col min="8" max="8" width="8.7109375" customWidth="1"/>
    <col min="9" max="9" width="10.7109375" customWidth="1"/>
    <col min="10" max="10" width="14.7109375" customWidth="1"/>
    <col min="11" max="11" width="6.7109375" customWidth="1"/>
    <col min="12" max="12" width="11.7109375" customWidth="1"/>
    <col min="13" max="13" width="14.7109375" customWidth="1"/>
    <col min="14" max="14" width="16.7109375" customWidth="1"/>
    <col min="15" max="15" width="11.7109375" customWidth="1"/>
    <col min="16" max="16" width="9.7109375" customWidth="1"/>
    <col min="17" max="17" width="21.7109375" customWidth="1"/>
    <col min="18" max="18" width="11.7109375" customWidth="1"/>
    <col min="19" max="19" width="24.7109375" customWidth="1"/>
    <col min="20" max="20" width="26.7109375" customWidth="1"/>
    <col min="21" max="21" width="23.7109375" customWidth="1"/>
  </cols>
  <sheetData>
    <row r="1" spans="2:21" ht="15.75">
      <c r="B1" s="1" t="s">
        <v>0</v>
      </c>
      <c r="C1" s="1" t="s">
        <v>1</v>
      </c>
    </row>
    <row r="2" spans="2:21" ht="15.75">
      <c r="B2" s="1" t="s">
        <v>2</v>
      </c>
      <c r="C2" s="1" t="s">
        <v>3</v>
      </c>
    </row>
    <row r="3" spans="2:21" ht="15.75">
      <c r="B3" s="1" t="s">
        <v>4</v>
      </c>
      <c r="C3" s="1" t="s">
        <v>5</v>
      </c>
    </row>
    <row r="4" spans="2:21" ht="15.75">
      <c r="B4" s="1" t="s">
        <v>6</v>
      </c>
      <c r="C4" s="1" t="s">
        <v>7</v>
      </c>
    </row>
    <row r="6" spans="2:21" ht="15.75">
      <c r="B6" s="2" t="s">
        <v>138</v>
      </c>
    </row>
    <row r="7" spans="2:21" ht="15.75">
      <c r="B7" s="2" t="s">
        <v>194</v>
      </c>
    </row>
    <row r="8" spans="2:21">
      <c r="B8" s="3" t="s">
        <v>85</v>
      </c>
      <c r="C8" s="3" t="s">
        <v>86</v>
      </c>
      <c r="D8" s="3" t="s">
        <v>140</v>
      </c>
      <c r="E8" s="3" t="s">
        <v>195</v>
      </c>
      <c r="F8" s="3" t="s">
        <v>87</v>
      </c>
      <c r="G8" s="3" t="s">
        <v>196</v>
      </c>
      <c r="H8" s="3" t="s">
        <v>88</v>
      </c>
      <c r="I8" s="3" t="s">
        <v>89</v>
      </c>
      <c r="J8" s="3" t="s">
        <v>141</v>
      </c>
      <c r="K8" s="3" t="s">
        <v>142</v>
      </c>
      <c r="L8" s="3" t="s">
        <v>90</v>
      </c>
      <c r="M8" s="3" t="s">
        <v>91</v>
      </c>
      <c r="N8" s="3" t="s">
        <v>92</v>
      </c>
      <c r="O8" s="3" t="s">
        <v>143</v>
      </c>
      <c r="P8" s="3" t="s">
        <v>43</v>
      </c>
      <c r="Q8" s="3" t="s">
        <v>144</v>
      </c>
      <c r="R8" s="3" t="s">
        <v>93</v>
      </c>
      <c r="S8" s="3" t="s">
        <v>145</v>
      </c>
      <c r="T8" s="3" t="s">
        <v>146</v>
      </c>
      <c r="U8" s="3" t="s">
        <v>147</v>
      </c>
    </row>
    <row r="9" spans="2:21">
      <c r="B9" s="4"/>
      <c r="C9" s="4"/>
      <c r="D9" s="4"/>
      <c r="E9" s="4"/>
      <c r="F9" s="4"/>
      <c r="G9" s="4"/>
      <c r="H9" s="4"/>
      <c r="I9" s="4"/>
      <c r="J9" s="4" t="s">
        <v>148</v>
      </c>
      <c r="K9" s="4" t="s">
        <v>149</v>
      </c>
      <c r="L9" s="4"/>
      <c r="M9" s="4" t="s">
        <v>96</v>
      </c>
      <c r="N9" s="4" t="s">
        <v>96</v>
      </c>
      <c r="O9" s="4" t="s">
        <v>150</v>
      </c>
      <c r="P9" s="4" t="s">
        <v>151</v>
      </c>
      <c r="Q9" s="4" t="s">
        <v>97</v>
      </c>
      <c r="R9" s="4" t="s">
        <v>97</v>
      </c>
      <c r="S9" s="4" t="s">
        <v>96</v>
      </c>
      <c r="T9" s="4" t="s">
        <v>96</v>
      </c>
      <c r="U9" s="4" t="s">
        <v>96</v>
      </c>
    </row>
    <row r="11" spans="2:21">
      <c r="B11" s="3" t="s">
        <v>197</v>
      </c>
      <c r="C11" s="12"/>
      <c r="D11" s="20"/>
      <c r="E11" s="3"/>
      <c r="F11" s="3"/>
      <c r="G11" s="3"/>
      <c r="H11" s="3"/>
      <c r="I11" s="3"/>
      <c r="J11" s="3"/>
      <c r="K11" s="12">
        <v>0</v>
      </c>
      <c r="L11" s="3"/>
      <c r="N11" s="10">
        <v>0</v>
      </c>
      <c r="O11" s="9">
        <v>0</v>
      </c>
      <c r="R11" s="9">
        <v>0</v>
      </c>
      <c r="T11" s="10">
        <v>0</v>
      </c>
      <c r="U11" s="10">
        <v>0</v>
      </c>
    </row>
    <row r="12" spans="2:21">
      <c r="B12" s="3" t="s">
        <v>99</v>
      </c>
      <c r="C12" s="12"/>
      <c r="D12" s="20"/>
      <c r="E12" s="3"/>
      <c r="F12" s="3"/>
      <c r="G12" s="3"/>
      <c r="H12" s="3"/>
      <c r="I12" s="3"/>
      <c r="J12" s="3"/>
      <c r="L12" s="3"/>
      <c r="O12" s="9">
        <v>0</v>
      </c>
      <c r="R12" s="9">
        <v>0</v>
      </c>
      <c r="T12" s="10">
        <v>0</v>
      </c>
      <c r="U12" s="10">
        <v>0</v>
      </c>
    </row>
    <row r="13" spans="2:21">
      <c r="B13" s="13" t="s">
        <v>198</v>
      </c>
      <c r="C13" s="14"/>
      <c r="D13" s="21"/>
      <c r="E13" s="13"/>
      <c r="F13" s="13"/>
      <c r="G13" s="13"/>
      <c r="H13" s="13"/>
      <c r="I13" s="13"/>
      <c r="J13" s="13"/>
      <c r="K13" s="14">
        <v>0</v>
      </c>
      <c r="L13" s="13"/>
      <c r="N13" s="16">
        <v>0</v>
      </c>
      <c r="O13" s="15">
        <v>0</v>
      </c>
      <c r="R13" s="15">
        <v>0</v>
      </c>
      <c r="T13" s="16">
        <v>0</v>
      </c>
      <c r="U13" s="16">
        <v>0</v>
      </c>
    </row>
    <row r="14" spans="2:21">
      <c r="B14" s="13" t="s">
        <v>155</v>
      </c>
      <c r="C14" s="14"/>
      <c r="D14" s="21"/>
      <c r="E14" s="13"/>
      <c r="F14" s="13"/>
      <c r="G14" s="13"/>
      <c r="H14" s="13"/>
      <c r="I14" s="13"/>
      <c r="J14" s="13"/>
      <c r="K14" s="14">
        <v>0</v>
      </c>
      <c r="L14" s="13"/>
      <c r="N14" s="16">
        <v>0</v>
      </c>
      <c r="O14" s="15">
        <v>0</v>
      </c>
      <c r="R14" s="15">
        <v>0</v>
      </c>
      <c r="T14" s="16">
        <v>0</v>
      </c>
      <c r="U14" s="16">
        <v>0</v>
      </c>
    </row>
    <row r="15" spans="2:21">
      <c r="B15" s="13" t="s">
        <v>199</v>
      </c>
      <c r="C15" s="14"/>
      <c r="D15" s="21"/>
      <c r="E15" s="13"/>
      <c r="F15" s="13"/>
      <c r="G15" s="13"/>
      <c r="H15" s="13"/>
      <c r="I15" s="13"/>
      <c r="J15" s="13"/>
      <c r="K15" s="14">
        <v>0</v>
      </c>
      <c r="L15" s="13"/>
      <c r="N15" s="16">
        <v>0</v>
      </c>
      <c r="O15" s="15">
        <v>0</v>
      </c>
      <c r="R15" s="15">
        <v>0</v>
      </c>
      <c r="T15" s="16">
        <v>0</v>
      </c>
      <c r="U15" s="16">
        <v>0</v>
      </c>
    </row>
    <row r="16" spans="2:21">
      <c r="B16" s="3" t="s">
        <v>200</v>
      </c>
      <c r="C16" s="12"/>
      <c r="D16" s="20"/>
      <c r="E16" s="3"/>
      <c r="F16" s="3"/>
      <c r="G16" s="3"/>
      <c r="H16" s="3"/>
      <c r="I16" s="3"/>
      <c r="J16" s="3"/>
      <c r="L16" s="3"/>
      <c r="O16" s="9">
        <v>0</v>
      </c>
      <c r="R16" s="9">
        <v>0</v>
      </c>
      <c r="T16" s="10">
        <v>0</v>
      </c>
      <c r="U16" s="10">
        <v>0</v>
      </c>
    </row>
    <row r="17" spans="2:21">
      <c r="B17" s="13" t="s">
        <v>201</v>
      </c>
      <c r="C17" s="14"/>
      <c r="D17" s="21"/>
      <c r="E17" s="13"/>
      <c r="F17" s="13"/>
      <c r="G17" s="13"/>
      <c r="H17" s="13"/>
      <c r="I17" s="13"/>
      <c r="J17" s="13"/>
      <c r="K17" s="14">
        <v>0</v>
      </c>
      <c r="L17" s="13"/>
      <c r="N17" s="16">
        <v>0</v>
      </c>
      <c r="O17" s="15">
        <v>0</v>
      </c>
      <c r="R17" s="15">
        <v>0</v>
      </c>
      <c r="T17" s="16">
        <v>0</v>
      </c>
      <c r="U17" s="16">
        <v>0</v>
      </c>
    </row>
    <row r="18" spans="2:21">
      <c r="B18" s="13" t="s">
        <v>202</v>
      </c>
      <c r="C18" s="14"/>
      <c r="D18" s="21"/>
      <c r="E18" s="13"/>
      <c r="F18" s="13"/>
      <c r="G18" s="13"/>
      <c r="H18" s="13"/>
      <c r="I18" s="13"/>
      <c r="J18" s="13"/>
      <c r="K18" s="14">
        <v>0</v>
      </c>
      <c r="L18" s="13"/>
      <c r="N18" s="16">
        <v>0</v>
      </c>
      <c r="O18" s="15">
        <v>0</v>
      </c>
      <c r="R18" s="15">
        <v>0</v>
      </c>
      <c r="T18" s="16">
        <v>0</v>
      </c>
      <c r="U18" s="16">
        <v>0</v>
      </c>
    </row>
    <row r="21" spans="2:21">
      <c r="B21" s="6" t="s">
        <v>137</v>
      </c>
      <c r="C21" s="17"/>
      <c r="D21" s="18"/>
      <c r="E21" s="6"/>
      <c r="F21" s="6"/>
      <c r="G21" s="6"/>
      <c r="H21" s="6"/>
      <c r="I21" s="6"/>
      <c r="J21" s="6"/>
      <c r="L21" s="6"/>
    </row>
    <row r="25" spans="2:21">
      <c r="B25" s="5" t="s">
        <v>83</v>
      </c>
    </row>
  </sheetData>
  <pageMargins left="0.75" right="0.75" top="1" bottom="1" header="0.5" footer="0.5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U54"/>
  <sheetViews>
    <sheetView rightToLeft="1" workbookViewId="0"/>
  </sheetViews>
  <sheetFormatPr defaultColWidth="9.140625" defaultRowHeight="12.75"/>
  <cols>
    <col min="2" max="2" width="30.7109375" customWidth="1"/>
    <col min="3" max="3" width="15.7109375" customWidth="1"/>
    <col min="4" max="4" width="12.7109375" customWidth="1"/>
    <col min="5" max="5" width="11.7109375" customWidth="1"/>
    <col min="6" max="6" width="13.7109375" customWidth="1"/>
    <col min="7" max="7" width="37.7109375" customWidth="1"/>
    <col min="8" max="8" width="9.7109375" customWidth="1"/>
    <col min="9" max="9" width="12.7109375" customWidth="1"/>
    <col min="10" max="10" width="14.7109375" customWidth="1"/>
    <col min="11" max="11" width="8.7109375" customWidth="1"/>
    <col min="12" max="12" width="15.7109375" customWidth="1"/>
    <col min="13" max="13" width="14.7109375" customWidth="1"/>
    <col min="14" max="15" width="16.7109375" customWidth="1"/>
    <col min="16" max="16" width="9.7109375" customWidth="1"/>
    <col min="17" max="17" width="21.7109375" customWidth="1"/>
    <col min="18" max="18" width="12.7109375" customWidth="1"/>
    <col min="19" max="19" width="24.7109375" customWidth="1"/>
    <col min="20" max="20" width="26.7109375" customWidth="1"/>
    <col min="21" max="21" width="23.7109375" customWidth="1"/>
  </cols>
  <sheetData>
    <row r="1" spans="2:21" ht="15.75">
      <c r="B1" s="1" t="s">
        <v>0</v>
      </c>
      <c r="C1" s="1" t="s">
        <v>1</v>
      </c>
    </row>
    <row r="2" spans="2:21" ht="15.75">
      <c r="B2" s="1" t="s">
        <v>2</v>
      </c>
      <c r="C2" s="1" t="s">
        <v>3</v>
      </c>
    </row>
    <row r="3" spans="2:21" ht="15.75">
      <c r="B3" s="1" t="s">
        <v>4</v>
      </c>
      <c r="C3" s="1" t="s">
        <v>5</v>
      </c>
    </row>
    <row r="4" spans="2:21" ht="15.75">
      <c r="B4" s="1" t="s">
        <v>6</v>
      </c>
      <c r="C4" s="1" t="s">
        <v>7</v>
      </c>
    </row>
    <row r="6" spans="2:21" ht="15.75">
      <c r="B6" s="2" t="s">
        <v>138</v>
      </c>
    </row>
    <row r="7" spans="2:21" ht="15.75">
      <c r="B7" s="2" t="s">
        <v>203</v>
      </c>
    </row>
    <row r="8" spans="2:21">
      <c r="B8" s="3" t="s">
        <v>85</v>
      </c>
      <c r="C8" s="3" t="s">
        <v>86</v>
      </c>
      <c r="D8" s="3" t="s">
        <v>140</v>
      </c>
      <c r="E8" s="3" t="s">
        <v>195</v>
      </c>
      <c r="F8" s="3" t="s">
        <v>87</v>
      </c>
      <c r="G8" s="3" t="s">
        <v>196</v>
      </c>
      <c r="H8" s="3" t="s">
        <v>88</v>
      </c>
      <c r="I8" s="3" t="s">
        <v>89</v>
      </c>
      <c r="J8" s="3" t="s">
        <v>141</v>
      </c>
      <c r="K8" s="3" t="s">
        <v>142</v>
      </c>
      <c r="L8" s="3" t="s">
        <v>90</v>
      </c>
      <c r="M8" s="3" t="s">
        <v>91</v>
      </c>
      <c r="N8" s="3" t="s">
        <v>92</v>
      </c>
      <c r="O8" s="3" t="s">
        <v>143</v>
      </c>
      <c r="P8" s="3" t="s">
        <v>43</v>
      </c>
      <c r="Q8" s="3" t="s">
        <v>144</v>
      </c>
      <c r="R8" s="3" t="s">
        <v>93</v>
      </c>
      <c r="S8" s="3" t="s">
        <v>145</v>
      </c>
      <c r="T8" s="3" t="s">
        <v>146</v>
      </c>
      <c r="U8" s="3" t="s">
        <v>147</v>
      </c>
    </row>
    <row r="9" spans="2:21">
      <c r="B9" s="4"/>
      <c r="C9" s="4"/>
      <c r="D9" s="4"/>
      <c r="E9" s="4"/>
      <c r="F9" s="4"/>
      <c r="G9" s="4"/>
      <c r="H9" s="4"/>
      <c r="I9" s="4"/>
      <c r="J9" s="4" t="s">
        <v>148</v>
      </c>
      <c r="K9" s="4" t="s">
        <v>149</v>
      </c>
      <c r="L9" s="4"/>
      <c r="M9" s="4" t="s">
        <v>96</v>
      </c>
      <c r="N9" s="4" t="s">
        <v>96</v>
      </c>
      <c r="O9" s="4" t="s">
        <v>150</v>
      </c>
      <c r="P9" s="4" t="s">
        <v>151</v>
      </c>
      <c r="Q9" s="4" t="s">
        <v>97</v>
      </c>
      <c r="R9" s="4" t="s">
        <v>97</v>
      </c>
      <c r="S9" s="4" t="s">
        <v>96</v>
      </c>
      <c r="T9" s="4" t="s">
        <v>96</v>
      </c>
      <c r="U9" s="4" t="s">
        <v>96</v>
      </c>
    </row>
    <row r="11" spans="2:21">
      <c r="B11" s="3" t="s">
        <v>204</v>
      </c>
      <c r="C11" s="12"/>
      <c r="D11" s="20"/>
      <c r="E11" s="3"/>
      <c r="F11" s="3"/>
      <c r="G11" s="3"/>
      <c r="H11" s="3"/>
      <c r="I11" s="3"/>
      <c r="J11" s="3"/>
      <c r="K11" s="12">
        <v>7.82</v>
      </c>
      <c r="L11" s="3"/>
      <c r="N11" s="10">
        <v>6.0299999999999999E-2</v>
      </c>
      <c r="O11" s="9">
        <v>24751804.16</v>
      </c>
      <c r="R11" s="9">
        <v>48482.78</v>
      </c>
      <c r="T11" s="10">
        <v>1</v>
      </c>
      <c r="U11" s="10">
        <v>1.4200000000000001E-2</v>
      </c>
    </row>
    <row r="12" spans="2:21">
      <c r="B12" s="3" t="s">
        <v>99</v>
      </c>
      <c r="C12" s="12"/>
      <c r="D12" s="20"/>
      <c r="E12" s="3"/>
      <c r="F12" s="3"/>
      <c r="G12" s="3"/>
      <c r="H12" s="3"/>
      <c r="I12" s="3"/>
      <c r="J12" s="3"/>
      <c r="K12" s="12">
        <v>4.3899999999999997</v>
      </c>
      <c r="L12" s="3"/>
      <c r="N12" s="10">
        <v>3.15E-2</v>
      </c>
      <c r="O12" s="9">
        <v>12177804.16</v>
      </c>
      <c r="R12" s="9">
        <v>11726.24</v>
      </c>
      <c r="T12" s="10">
        <v>0.2419</v>
      </c>
      <c r="U12" s="10">
        <v>3.3999999999999998E-3</v>
      </c>
    </row>
    <row r="13" spans="2:21">
      <c r="B13" s="13" t="s">
        <v>198</v>
      </c>
      <c r="C13" s="14"/>
      <c r="D13" s="21"/>
      <c r="E13" s="13"/>
      <c r="F13" s="13"/>
      <c r="G13" s="13"/>
      <c r="H13" s="13"/>
      <c r="I13" s="13"/>
      <c r="J13" s="13"/>
      <c r="K13" s="14">
        <v>4.53</v>
      </c>
      <c r="L13" s="13"/>
      <c r="N13" s="16">
        <v>1.9E-2</v>
      </c>
      <c r="O13" s="15">
        <v>9298763</v>
      </c>
      <c r="R13" s="15">
        <v>9277.41</v>
      </c>
      <c r="T13" s="16">
        <v>0.19139999999999999</v>
      </c>
      <c r="U13" s="16">
        <v>2.7000000000000001E-3</v>
      </c>
    </row>
    <row r="14" spans="2:21">
      <c r="B14" s="6" t="s">
        <v>205</v>
      </c>
      <c r="C14" s="17">
        <v>2310225</v>
      </c>
      <c r="D14" s="18" t="s">
        <v>158</v>
      </c>
      <c r="E14" s="6"/>
      <c r="F14" s="18">
        <v>520032046</v>
      </c>
      <c r="G14" s="6" t="s">
        <v>206</v>
      </c>
      <c r="H14" s="6" t="s">
        <v>126</v>
      </c>
      <c r="I14" s="6" t="s">
        <v>127</v>
      </c>
      <c r="J14" s="6"/>
      <c r="K14" s="17">
        <v>4.38</v>
      </c>
      <c r="L14" s="6" t="s">
        <v>103</v>
      </c>
      <c r="M14" s="19">
        <v>1.2200000000000001E-2</v>
      </c>
      <c r="N14" s="8">
        <v>1.9E-2</v>
      </c>
      <c r="O14" s="7">
        <v>1774763</v>
      </c>
      <c r="P14" s="7">
        <v>107.53</v>
      </c>
      <c r="Q14" s="7">
        <v>0</v>
      </c>
      <c r="R14" s="7">
        <v>1908.4</v>
      </c>
      <c r="S14" s="8">
        <v>5.9999999999999995E-4</v>
      </c>
      <c r="T14" s="8">
        <v>3.9399999999999998E-2</v>
      </c>
      <c r="U14" s="8">
        <v>5.9999999999999995E-4</v>
      </c>
    </row>
    <row r="15" spans="2:21">
      <c r="B15" s="6" t="s">
        <v>207</v>
      </c>
      <c r="C15" s="17">
        <v>6620496</v>
      </c>
      <c r="D15" s="18" t="s">
        <v>158</v>
      </c>
      <c r="E15" s="6"/>
      <c r="F15" s="18">
        <v>520000118</v>
      </c>
      <c r="G15" s="6" t="s">
        <v>206</v>
      </c>
      <c r="H15" s="6" t="s">
        <v>126</v>
      </c>
      <c r="I15" s="6" t="s">
        <v>127</v>
      </c>
      <c r="J15" s="6"/>
      <c r="K15" s="17">
        <v>4.57</v>
      </c>
      <c r="L15" s="6" t="s">
        <v>103</v>
      </c>
      <c r="M15" s="19">
        <v>1E-3</v>
      </c>
      <c r="N15" s="8">
        <v>1.9E-2</v>
      </c>
      <c r="O15" s="7">
        <v>7524000</v>
      </c>
      <c r="P15" s="7">
        <v>97.94</v>
      </c>
      <c r="Q15" s="7">
        <v>0</v>
      </c>
      <c r="R15" s="7">
        <v>7369.01</v>
      </c>
      <c r="S15" s="8">
        <v>2.5000000000000001E-3</v>
      </c>
      <c r="T15" s="8">
        <v>0.152</v>
      </c>
      <c r="U15" s="8">
        <v>2.2000000000000001E-3</v>
      </c>
    </row>
    <row r="16" spans="2:21">
      <c r="B16" s="13" t="s">
        <v>155</v>
      </c>
      <c r="C16" s="14"/>
      <c r="D16" s="21"/>
      <c r="E16" s="13"/>
      <c r="F16" s="13"/>
      <c r="G16" s="13"/>
      <c r="H16" s="13"/>
      <c r="I16" s="13"/>
      <c r="J16" s="13"/>
      <c r="K16" s="14">
        <v>4.03</v>
      </c>
      <c r="L16" s="13"/>
      <c r="N16" s="16">
        <v>5.57E-2</v>
      </c>
      <c r="O16" s="15">
        <v>1016952.3199999999</v>
      </c>
      <c r="R16" s="15">
        <v>865.7</v>
      </c>
      <c r="T16" s="16">
        <v>1.7899999999999999E-2</v>
      </c>
      <c r="U16" s="16">
        <v>2.9999999999999997E-4</v>
      </c>
    </row>
    <row r="17" spans="2:21">
      <c r="B17" s="6" t="s">
        <v>208</v>
      </c>
      <c r="C17" s="17">
        <v>7200249</v>
      </c>
      <c r="D17" s="18" t="s">
        <v>158</v>
      </c>
      <c r="E17" s="6"/>
      <c r="F17" s="18">
        <v>520041146</v>
      </c>
      <c r="G17" s="6" t="s">
        <v>209</v>
      </c>
      <c r="H17" s="6" t="s">
        <v>210</v>
      </c>
      <c r="I17" s="6" t="s">
        <v>211</v>
      </c>
      <c r="J17" s="6"/>
      <c r="K17" s="17">
        <v>5.31</v>
      </c>
      <c r="L17" s="6" t="s">
        <v>103</v>
      </c>
      <c r="M17" s="19">
        <v>7.4999999999999997E-3</v>
      </c>
      <c r="N17" s="8">
        <v>5.1299999999999998E-2</v>
      </c>
      <c r="O17" s="7">
        <v>709874</v>
      </c>
      <c r="P17" s="7">
        <v>79.8</v>
      </c>
      <c r="Q17" s="7">
        <v>0</v>
      </c>
      <c r="R17" s="7">
        <v>566.48</v>
      </c>
      <c r="S17" s="8">
        <v>1.2999999999999999E-3</v>
      </c>
      <c r="T17" s="8">
        <v>1.17E-2</v>
      </c>
      <c r="U17" s="8">
        <v>2.0000000000000001E-4</v>
      </c>
    </row>
    <row r="18" spans="2:21">
      <c r="B18" s="6" t="s">
        <v>212</v>
      </c>
      <c r="C18" s="17">
        <v>1139203</v>
      </c>
      <c r="D18" s="18" t="s">
        <v>158</v>
      </c>
      <c r="E18" s="6"/>
      <c r="F18" s="18">
        <v>512832742</v>
      </c>
      <c r="G18" s="6" t="s">
        <v>213</v>
      </c>
      <c r="H18" s="6" t="s">
        <v>131</v>
      </c>
      <c r="I18" s="6"/>
      <c r="J18" s="6"/>
      <c r="K18" s="17">
        <v>1.61</v>
      </c>
      <c r="L18" s="6" t="s">
        <v>103</v>
      </c>
      <c r="M18" s="19">
        <v>3.85E-2</v>
      </c>
      <c r="N18" s="8">
        <v>6.3899999999999998E-2</v>
      </c>
      <c r="O18" s="7">
        <v>307078.32</v>
      </c>
      <c r="P18" s="7">
        <v>97.44</v>
      </c>
      <c r="Q18" s="7">
        <v>0</v>
      </c>
      <c r="R18" s="7">
        <v>299.22000000000003</v>
      </c>
      <c r="S18" s="8">
        <v>5.9999999999999995E-4</v>
      </c>
      <c r="T18" s="8">
        <v>6.1999999999999998E-3</v>
      </c>
      <c r="U18" s="8">
        <v>1E-4</v>
      </c>
    </row>
    <row r="19" spans="2:21">
      <c r="B19" s="13" t="s">
        <v>199</v>
      </c>
      <c r="C19" s="14"/>
      <c r="D19" s="21"/>
      <c r="E19" s="13"/>
      <c r="F19" s="13"/>
      <c r="G19" s="13"/>
      <c r="H19" s="13"/>
      <c r="I19" s="13"/>
      <c r="J19" s="13"/>
      <c r="K19" s="14">
        <v>3.77</v>
      </c>
      <c r="L19" s="13"/>
      <c r="N19" s="16">
        <v>9.1300000000000006E-2</v>
      </c>
      <c r="O19" s="15">
        <v>1862088.84</v>
      </c>
      <c r="R19" s="15">
        <v>1583.13</v>
      </c>
      <c r="T19" s="16">
        <v>3.27E-2</v>
      </c>
      <c r="U19" s="16">
        <v>5.0000000000000001E-4</v>
      </c>
    </row>
    <row r="20" spans="2:21">
      <c r="B20" s="6" t="s">
        <v>214</v>
      </c>
      <c r="C20" s="17">
        <v>1155951</v>
      </c>
      <c r="D20" s="18" t="s">
        <v>158</v>
      </c>
      <c r="E20" s="6"/>
      <c r="F20" s="18">
        <v>633896</v>
      </c>
      <c r="G20" s="6" t="s">
        <v>215</v>
      </c>
      <c r="H20" s="6" t="s">
        <v>216</v>
      </c>
      <c r="I20" s="6" t="s">
        <v>211</v>
      </c>
      <c r="J20" s="6"/>
      <c r="K20" s="17">
        <v>3.75</v>
      </c>
      <c r="L20" s="6" t="s">
        <v>103</v>
      </c>
      <c r="M20" s="19">
        <v>4.2999999999999997E-2</v>
      </c>
      <c r="N20" s="8">
        <v>9.6100000000000005E-2</v>
      </c>
      <c r="O20" s="7">
        <v>1214851.9099999999</v>
      </c>
      <c r="P20" s="7">
        <v>82.39</v>
      </c>
      <c r="Q20" s="7">
        <v>0</v>
      </c>
      <c r="R20" s="7">
        <v>1000.92</v>
      </c>
      <c r="S20" s="8">
        <v>1E-3</v>
      </c>
      <c r="T20" s="8">
        <v>2.06E-2</v>
      </c>
      <c r="U20" s="8">
        <v>2.9999999999999997E-4</v>
      </c>
    </row>
    <row r="21" spans="2:21">
      <c r="B21" s="6" t="s">
        <v>217</v>
      </c>
      <c r="C21" s="17">
        <v>1143593</v>
      </c>
      <c r="D21" s="18" t="s">
        <v>158</v>
      </c>
      <c r="E21" s="6"/>
      <c r="F21" s="18">
        <v>515334662</v>
      </c>
      <c r="G21" s="6" t="s">
        <v>218</v>
      </c>
      <c r="H21" s="6" t="s">
        <v>219</v>
      </c>
      <c r="I21" s="6" t="s">
        <v>211</v>
      </c>
      <c r="J21" s="6"/>
      <c r="K21" s="17">
        <v>3.95</v>
      </c>
      <c r="L21" s="6" t="s">
        <v>103</v>
      </c>
      <c r="M21" s="19">
        <v>4.6899999999999997E-2</v>
      </c>
      <c r="N21" s="8">
        <v>8.1900000000000001E-2</v>
      </c>
      <c r="O21" s="7">
        <v>61484.05</v>
      </c>
      <c r="P21" s="7">
        <v>91.42</v>
      </c>
      <c r="Q21" s="7">
        <v>0</v>
      </c>
      <c r="R21" s="7">
        <v>56.21</v>
      </c>
      <c r="S21" s="8">
        <v>4.791E-5</v>
      </c>
      <c r="T21" s="8">
        <v>1.1999999999999999E-3</v>
      </c>
      <c r="U21" s="8">
        <v>0</v>
      </c>
    </row>
    <row r="22" spans="2:21">
      <c r="B22" s="6" t="s">
        <v>220</v>
      </c>
      <c r="C22" s="17">
        <v>1141332</v>
      </c>
      <c r="D22" s="18" t="s">
        <v>158</v>
      </c>
      <c r="E22" s="6"/>
      <c r="F22" s="18">
        <v>515334662</v>
      </c>
      <c r="G22" s="6" t="s">
        <v>218</v>
      </c>
      <c r="H22" s="6" t="s">
        <v>219</v>
      </c>
      <c r="I22" s="6" t="s">
        <v>211</v>
      </c>
      <c r="J22" s="6"/>
      <c r="K22" s="17">
        <v>3.79</v>
      </c>
      <c r="L22" s="6" t="s">
        <v>103</v>
      </c>
      <c r="M22" s="19">
        <v>4.6899999999999997E-2</v>
      </c>
      <c r="N22" s="8">
        <v>8.3299999999999999E-2</v>
      </c>
      <c r="O22" s="7">
        <v>585752.88</v>
      </c>
      <c r="P22" s="7">
        <v>89.8</v>
      </c>
      <c r="Q22" s="7">
        <v>0</v>
      </c>
      <c r="R22" s="7">
        <v>526.01</v>
      </c>
      <c r="S22" s="8">
        <v>4.0000000000000002E-4</v>
      </c>
      <c r="T22" s="8">
        <v>1.0800000000000001E-2</v>
      </c>
      <c r="U22" s="8">
        <v>2.0000000000000001E-4</v>
      </c>
    </row>
    <row r="23" spans="2:21">
      <c r="B23" s="13" t="s">
        <v>221</v>
      </c>
      <c r="C23" s="14"/>
      <c r="D23" s="21"/>
      <c r="E23" s="13"/>
      <c r="F23" s="13"/>
      <c r="G23" s="13"/>
      <c r="H23" s="13"/>
      <c r="I23" s="13"/>
      <c r="J23" s="13"/>
      <c r="K23" s="14">
        <v>0</v>
      </c>
      <c r="L23" s="13"/>
      <c r="N23" s="16">
        <v>0</v>
      </c>
      <c r="O23" s="15">
        <v>0</v>
      </c>
      <c r="R23" s="15">
        <v>0</v>
      </c>
      <c r="T23" s="16">
        <v>0</v>
      </c>
      <c r="U23" s="16">
        <v>0</v>
      </c>
    </row>
    <row r="24" spans="2:21">
      <c r="B24" s="3" t="s">
        <v>129</v>
      </c>
      <c r="C24" s="12"/>
      <c r="D24" s="20"/>
      <c r="E24" s="3"/>
      <c r="F24" s="3"/>
      <c r="G24" s="3"/>
      <c r="H24" s="3"/>
      <c r="I24" s="3"/>
      <c r="J24" s="3"/>
      <c r="K24" s="12">
        <v>8.91</v>
      </c>
      <c r="L24" s="3"/>
      <c r="N24" s="10">
        <v>6.9500000000000006E-2</v>
      </c>
      <c r="O24" s="9">
        <v>12574000</v>
      </c>
      <c r="R24" s="9">
        <v>36756.54</v>
      </c>
      <c r="T24" s="10">
        <v>0.7581</v>
      </c>
      <c r="U24" s="10">
        <v>1.0699999999999999E-2</v>
      </c>
    </row>
    <row r="25" spans="2:21">
      <c r="B25" s="13" t="s">
        <v>201</v>
      </c>
      <c r="C25" s="14"/>
      <c r="D25" s="21"/>
      <c r="E25" s="13"/>
      <c r="F25" s="13"/>
      <c r="G25" s="13"/>
      <c r="H25" s="13"/>
      <c r="I25" s="13"/>
      <c r="J25" s="13"/>
      <c r="K25" s="14">
        <v>12.91</v>
      </c>
      <c r="L25" s="13"/>
      <c r="N25" s="16">
        <v>6.9599999999999995E-2</v>
      </c>
      <c r="O25" s="15">
        <v>4591000</v>
      </c>
      <c r="R25" s="15">
        <v>11336.49</v>
      </c>
      <c r="T25" s="16">
        <v>0.23380000000000001</v>
      </c>
      <c r="U25" s="16">
        <v>3.3E-3</v>
      </c>
    </row>
    <row r="26" spans="2:21">
      <c r="B26" s="6" t="s">
        <v>222</v>
      </c>
      <c r="C26" s="17" t="s">
        <v>223</v>
      </c>
      <c r="D26" s="18" t="s">
        <v>181</v>
      </c>
      <c r="E26" s="6" t="s">
        <v>224</v>
      </c>
      <c r="F26" s="18">
        <v>520013954</v>
      </c>
      <c r="G26" s="6" t="s">
        <v>225</v>
      </c>
      <c r="H26" s="6" t="s">
        <v>226</v>
      </c>
      <c r="I26" s="6" t="s">
        <v>178</v>
      </c>
      <c r="J26" s="6"/>
      <c r="K26" s="17">
        <v>12.91</v>
      </c>
      <c r="L26" s="6" t="s">
        <v>44</v>
      </c>
      <c r="M26" s="19">
        <v>4.1000000000000002E-2</v>
      </c>
      <c r="N26" s="8">
        <v>6.9599999999999995E-2</v>
      </c>
      <c r="O26" s="7">
        <v>4591000</v>
      </c>
      <c r="P26" s="7">
        <v>68.86</v>
      </c>
      <c r="Q26" s="7">
        <v>0</v>
      </c>
      <c r="R26" s="7">
        <v>11336.49</v>
      </c>
      <c r="S26" s="8">
        <v>2.3E-3</v>
      </c>
      <c r="T26" s="8">
        <v>0.23380000000000001</v>
      </c>
      <c r="U26" s="8">
        <v>3.3E-3</v>
      </c>
    </row>
    <row r="27" spans="2:21">
      <c r="B27" s="13" t="s">
        <v>202</v>
      </c>
      <c r="C27" s="14"/>
      <c r="D27" s="21"/>
      <c r="E27" s="13"/>
      <c r="F27" s="13"/>
      <c r="G27" s="13"/>
      <c r="H27" s="13"/>
      <c r="I27" s="13"/>
      <c r="J27" s="13"/>
      <c r="K27" s="14">
        <v>7.13</v>
      </c>
      <c r="L27" s="13"/>
      <c r="N27" s="16">
        <v>6.9400000000000003E-2</v>
      </c>
      <c r="O27" s="15">
        <v>7983000</v>
      </c>
      <c r="R27" s="15">
        <v>25420.05</v>
      </c>
      <c r="T27" s="16">
        <v>0.52429999999999999</v>
      </c>
      <c r="U27" s="16">
        <v>7.4000000000000003E-3</v>
      </c>
    </row>
    <row r="28" spans="2:21">
      <c r="B28" s="6" t="s">
        <v>227</v>
      </c>
      <c r="C28" s="17" t="s">
        <v>228</v>
      </c>
      <c r="D28" s="18" t="s">
        <v>181</v>
      </c>
      <c r="E28" s="6" t="s">
        <v>224</v>
      </c>
      <c r="F28" s="6"/>
      <c r="G28" s="6" t="s">
        <v>229</v>
      </c>
      <c r="H28" s="6" t="s">
        <v>230</v>
      </c>
      <c r="I28" s="6" t="s">
        <v>178</v>
      </c>
      <c r="J28" s="6"/>
      <c r="K28" s="17">
        <v>5.72</v>
      </c>
      <c r="L28" s="6" t="s">
        <v>49</v>
      </c>
      <c r="M28" s="19">
        <v>1.7500000000000002E-2</v>
      </c>
      <c r="N28" s="8">
        <v>4.1200000000000001E-2</v>
      </c>
      <c r="O28" s="7">
        <v>643000</v>
      </c>
      <c r="P28" s="7">
        <v>87.65</v>
      </c>
      <c r="Q28" s="7">
        <v>0</v>
      </c>
      <c r="R28" s="7">
        <v>2195.9499999999998</v>
      </c>
      <c r="S28" s="8">
        <v>1.1000000000000001E-3</v>
      </c>
      <c r="T28" s="8">
        <v>4.53E-2</v>
      </c>
      <c r="U28" s="8">
        <v>5.9999999999999995E-4</v>
      </c>
    </row>
    <row r="29" spans="2:21">
      <c r="B29" s="6" t="s">
        <v>231</v>
      </c>
      <c r="C29" s="17" t="s">
        <v>232</v>
      </c>
      <c r="D29" s="18" t="s">
        <v>181</v>
      </c>
      <c r="E29" s="6" t="s">
        <v>224</v>
      </c>
      <c r="F29" s="6"/>
      <c r="G29" s="6" t="s">
        <v>233</v>
      </c>
      <c r="H29" s="6" t="s">
        <v>230</v>
      </c>
      <c r="I29" s="6" t="s">
        <v>178</v>
      </c>
      <c r="J29" s="6"/>
      <c r="K29" s="17">
        <v>0</v>
      </c>
      <c r="L29" s="6" t="s">
        <v>44</v>
      </c>
      <c r="M29" s="19">
        <v>0.04</v>
      </c>
      <c r="N29" s="8">
        <v>7.7600000000000002E-2</v>
      </c>
      <c r="O29" s="7">
        <v>22000</v>
      </c>
      <c r="P29" s="7">
        <v>79.87</v>
      </c>
      <c r="Q29" s="7">
        <v>0</v>
      </c>
      <c r="R29" s="7">
        <v>63.01</v>
      </c>
      <c r="S29" s="8">
        <v>0</v>
      </c>
      <c r="T29" s="8">
        <v>1.2999999999999999E-3</v>
      </c>
      <c r="U29" s="8">
        <v>0</v>
      </c>
    </row>
    <row r="30" spans="2:21">
      <c r="B30" s="6" t="s">
        <v>234</v>
      </c>
      <c r="C30" s="17" t="s">
        <v>235</v>
      </c>
      <c r="D30" s="18" t="s">
        <v>181</v>
      </c>
      <c r="E30" s="6" t="s">
        <v>224</v>
      </c>
      <c r="F30" s="6"/>
      <c r="G30" s="6" t="s">
        <v>229</v>
      </c>
      <c r="H30" s="6" t="s">
        <v>236</v>
      </c>
      <c r="I30" s="6" t="s">
        <v>178</v>
      </c>
      <c r="J30" s="6"/>
      <c r="K30" s="17">
        <v>2.21</v>
      </c>
      <c r="L30" s="6" t="s">
        <v>44</v>
      </c>
      <c r="M30" s="19">
        <v>3.2500000000000001E-2</v>
      </c>
      <c r="N30" s="8">
        <v>6.6100000000000006E-2</v>
      </c>
      <c r="O30" s="7">
        <v>405000</v>
      </c>
      <c r="P30" s="7">
        <v>92.23</v>
      </c>
      <c r="Q30" s="7">
        <v>0</v>
      </c>
      <c r="R30" s="7">
        <v>1339.48</v>
      </c>
      <c r="S30" s="8">
        <v>5.0000000000000001E-4</v>
      </c>
      <c r="T30" s="8">
        <v>2.76E-2</v>
      </c>
      <c r="U30" s="8">
        <v>4.0000000000000002E-4</v>
      </c>
    </row>
    <row r="31" spans="2:21">
      <c r="B31" s="6" t="s">
        <v>237</v>
      </c>
      <c r="C31" s="17" t="s">
        <v>238</v>
      </c>
      <c r="D31" s="18" t="s">
        <v>181</v>
      </c>
      <c r="E31" s="6" t="s">
        <v>224</v>
      </c>
      <c r="F31" s="6"/>
      <c r="G31" s="6" t="s">
        <v>229</v>
      </c>
      <c r="H31" s="6" t="s">
        <v>236</v>
      </c>
      <c r="I31" s="6" t="s">
        <v>178</v>
      </c>
      <c r="J31" s="6"/>
      <c r="K31" s="17">
        <v>2.66</v>
      </c>
      <c r="L31" s="6" t="s">
        <v>44</v>
      </c>
      <c r="M31" s="19">
        <v>3.6249999999999998E-2</v>
      </c>
      <c r="N31" s="8">
        <v>7.4300000000000005E-2</v>
      </c>
      <c r="O31" s="7">
        <v>273000</v>
      </c>
      <c r="P31" s="7">
        <v>91.59</v>
      </c>
      <c r="Q31" s="7">
        <v>0</v>
      </c>
      <c r="R31" s="7">
        <v>896.65</v>
      </c>
      <c r="S31" s="8">
        <v>0</v>
      </c>
      <c r="T31" s="8">
        <v>1.8499999999999999E-2</v>
      </c>
      <c r="U31" s="8">
        <v>2.9999999999999997E-4</v>
      </c>
    </row>
    <row r="32" spans="2:21">
      <c r="B32" s="6" t="s">
        <v>239</v>
      </c>
      <c r="C32" s="17" t="s">
        <v>240</v>
      </c>
      <c r="D32" s="18" t="s">
        <v>181</v>
      </c>
      <c r="E32" s="6" t="s">
        <v>224</v>
      </c>
      <c r="F32" s="6"/>
      <c r="G32" s="6" t="s">
        <v>229</v>
      </c>
      <c r="H32" s="6" t="s">
        <v>236</v>
      </c>
      <c r="I32" s="6" t="s">
        <v>178</v>
      </c>
      <c r="J32" s="6"/>
      <c r="K32" s="17">
        <v>1.26</v>
      </c>
      <c r="L32" s="6" t="s">
        <v>44</v>
      </c>
      <c r="M32" s="19">
        <v>4.6300000000000001E-2</v>
      </c>
      <c r="N32" s="8">
        <v>7.5300000000000006E-2</v>
      </c>
      <c r="O32" s="7">
        <v>185000</v>
      </c>
      <c r="P32" s="7">
        <v>97.6</v>
      </c>
      <c r="Q32" s="7">
        <v>0</v>
      </c>
      <c r="R32" s="7">
        <v>647.46</v>
      </c>
      <c r="S32" s="8">
        <v>5.0000000000000001E-4</v>
      </c>
      <c r="T32" s="8">
        <v>1.34E-2</v>
      </c>
      <c r="U32" s="8">
        <v>2.0000000000000001E-4</v>
      </c>
    </row>
    <row r="33" spans="2:21">
      <c r="B33" s="6" t="s">
        <v>241</v>
      </c>
      <c r="C33" s="17" t="s">
        <v>242</v>
      </c>
      <c r="D33" s="18" t="s">
        <v>181</v>
      </c>
      <c r="E33" s="6" t="s">
        <v>224</v>
      </c>
      <c r="F33" s="6"/>
      <c r="G33" s="6" t="s">
        <v>243</v>
      </c>
      <c r="H33" s="6" t="s">
        <v>236</v>
      </c>
      <c r="I33" s="6" t="s">
        <v>178</v>
      </c>
      <c r="J33" s="6"/>
      <c r="K33" s="17">
        <v>0.56999999999999995</v>
      </c>
      <c r="L33" s="6" t="s">
        <v>49</v>
      </c>
      <c r="M33" s="19">
        <v>2.5000000000000001E-2</v>
      </c>
      <c r="N33" s="8">
        <v>0.12189999999999999</v>
      </c>
      <c r="O33" s="7">
        <v>502000</v>
      </c>
      <c r="P33" s="7">
        <v>43.34</v>
      </c>
      <c r="Q33" s="7">
        <v>0</v>
      </c>
      <c r="R33" s="7">
        <v>847.69</v>
      </c>
      <c r="S33" s="8">
        <v>1.4E-3</v>
      </c>
      <c r="T33" s="8">
        <v>1.7500000000000002E-2</v>
      </c>
      <c r="U33" s="8">
        <v>2.0000000000000001E-4</v>
      </c>
    </row>
    <row r="34" spans="2:21">
      <c r="B34" s="6" t="s">
        <v>244</v>
      </c>
      <c r="C34" s="17" t="s">
        <v>245</v>
      </c>
      <c r="D34" s="18" t="s">
        <v>181</v>
      </c>
      <c r="E34" s="6" t="s">
        <v>224</v>
      </c>
      <c r="F34" s="6"/>
      <c r="G34" s="6" t="s">
        <v>229</v>
      </c>
      <c r="H34" s="6" t="s">
        <v>236</v>
      </c>
      <c r="I34" s="6" t="s">
        <v>178</v>
      </c>
      <c r="J34" s="6"/>
      <c r="K34" s="17">
        <v>2.69</v>
      </c>
      <c r="L34" s="6" t="s">
        <v>44</v>
      </c>
      <c r="M34" s="19">
        <v>2.8750000000000001E-2</v>
      </c>
      <c r="N34" s="8">
        <v>6.6199999999999995E-2</v>
      </c>
      <c r="O34" s="7">
        <v>213000</v>
      </c>
      <c r="P34" s="7">
        <v>91.4</v>
      </c>
      <c r="Q34" s="7">
        <v>0</v>
      </c>
      <c r="R34" s="7">
        <v>698.16</v>
      </c>
      <c r="S34" s="8">
        <v>4.0000000000000002E-4</v>
      </c>
      <c r="T34" s="8">
        <v>1.44E-2</v>
      </c>
      <c r="U34" s="8">
        <v>2.0000000000000001E-4</v>
      </c>
    </row>
    <row r="35" spans="2:21">
      <c r="B35" s="6" t="s">
        <v>246</v>
      </c>
      <c r="C35" s="17" t="s">
        <v>247</v>
      </c>
      <c r="D35" s="18" t="s">
        <v>181</v>
      </c>
      <c r="E35" s="6" t="s">
        <v>224</v>
      </c>
      <c r="F35" s="6"/>
      <c r="G35" s="6" t="s">
        <v>243</v>
      </c>
      <c r="H35" s="6" t="s">
        <v>236</v>
      </c>
      <c r="I35" s="6" t="s">
        <v>178</v>
      </c>
      <c r="J35" s="6"/>
      <c r="K35" s="17">
        <v>1.89</v>
      </c>
      <c r="L35" s="6" t="s">
        <v>49</v>
      </c>
      <c r="M35" s="19">
        <v>1.4999999999999999E-2</v>
      </c>
      <c r="N35" s="8">
        <v>0.11269999999999999</v>
      </c>
      <c r="O35" s="7">
        <v>406000</v>
      </c>
      <c r="P35" s="7">
        <v>36.450000000000003</v>
      </c>
      <c r="Q35" s="7">
        <v>0</v>
      </c>
      <c r="R35" s="7">
        <v>576.51</v>
      </c>
      <c r="S35" s="8">
        <v>5.9999999999999995E-4</v>
      </c>
      <c r="T35" s="8">
        <v>1.1900000000000001E-2</v>
      </c>
      <c r="U35" s="8">
        <v>2.0000000000000001E-4</v>
      </c>
    </row>
    <row r="36" spans="2:21">
      <c r="B36" s="6" t="s">
        <v>248</v>
      </c>
      <c r="C36" s="17" t="s">
        <v>249</v>
      </c>
      <c r="D36" s="18" t="s">
        <v>181</v>
      </c>
      <c r="E36" s="6" t="s">
        <v>224</v>
      </c>
      <c r="F36" s="6"/>
      <c r="G36" s="6" t="s">
        <v>229</v>
      </c>
      <c r="H36" s="6" t="s">
        <v>236</v>
      </c>
      <c r="I36" s="6" t="s">
        <v>178</v>
      </c>
      <c r="J36" s="6"/>
      <c r="K36" s="17">
        <v>2.2200000000000002</v>
      </c>
      <c r="L36" s="6" t="s">
        <v>44</v>
      </c>
      <c r="M36" s="19">
        <v>3.7499999999999999E-2</v>
      </c>
      <c r="N36" s="8">
        <v>7.8799999999999995E-2</v>
      </c>
      <c r="O36" s="7">
        <v>178000</v>
      </c>
      <c r="P36" s="7">
        <v>92.41</v>
      </c>
      <c r="Q36" s="7">
        <v>0</v>
      </c>
      <c r="R36" s="7">
        <v>589.85</v>
      </c>
      <c r="S36" s="8">
        <v>4.0000000000000002E-4</v>
      </c>
      <c r="T36" s="8">
        <v>1.2200000000000001E-2</v>
      </c>
      <c r="U36" s="8">
        <v>2.0000000000000001E-4</v>
      </c>
    </row>
    <row r="37" spans="2:21">
      <c r="B37" s="6" t="s">
        <v>250</v>
      </c>
      <c r="C37" s="17" t="s">
        <v>251</v>
      </c>
      <c r="D37" s="18" t="s">
        <v>181</v>
      </c>
      <c r="E37" s="6" t="s">
        <v>224</v>
      </c>
      <c r="F37" s="6"/>
      <c r="G37" s="6" t="s">
        <v>229</v>
      </c>
      <c r="H37" s="6" t="s">
        <v>236</v>
      </c>
      <c r="I37" s="6" t="s">
        <v>178</v>
      </c>
      <c r="J37" s="6"/>
      <c r="K37" s="17">
        <v>2.64</v>
      </c>
      <c r="L37" s="6" t="s">
        <v>44</v>
      </c>
      <c r="M37" s="19">
        <v>4.2500000000000003E-2</v>
      </c>
      <c r="N37" s="8">
        <v>7.7600000000000002E-2</v>
      </c>
      <c r="O37" s="7">
        <v>241000</v>
      </c>
      <c r="P37" s="7">
        <v>92.51</v>
      </c>
      <c r="Q37" s="7">
        <v>0</v>
      </c>
      <c r="R37" s="7">
        <v>799.49</v>
      </c>
      <c r="S37" s="8">
        <v>4.8199999999999999E-5</v>
      </c>
      <c r="T37" s="8">
        <v>1.6500000000000001E-2</v>
      </c>
      <c r="U37" s="8">
        <v>2.0000000000000001E-4</v>
      </c>
    </row>
    <row r="38" spans="2:21">
      <c r="B38" s="6" t="s">
        <v>252</v>
      </c>
      <c r="C38" s="17" t="s">
        <v>253</v>
      </c>
      <c r="D38" s="18" t="s">
        <v>181</v>
      </c>
      <c r="E38" s="6" t="s">
        <v>224</v>
      </c>
      <c r="F38" s="6"/>
      <c r="G38" s="6" t="s">
        <v>229</v>
      </c>
      <c r="H38" s="6" t="s">
        <v>236</v>
      </c>
      <c r="I38" s="6" t="s">
        <v>178</v>
      </c>
      <c r="J38" s="6"/>
      <c r="K38" s="17">
        <v>1.53</v>
      </c>
      <c r="L38" s="6" t="s">
        <v>44</v>
      </c>
      <c r="M38" s="19">
        <v>3.8800000000000001E-2</v>
      </c>
      <c r="N38" s="8">
        <v>6.9900000000000004E-2</v>
      </c>
      <c r="O38" s="7">
        <v>202000</v>
      </c>
      <c r="P38" s="7">
        <v>97.15</v>
      </c>
      <c r="Q38" s="7">
        <v>0</v>
      </c>
      <c r="R38" s="7">
        <v>703.75</v>
      </c>
      <c r="S38" s="8">
        <v>5.9999999999999995E-4</v>
      </c>
      <c r="T38" s="8">
        <v>1.4500000000000001E-2</v>
      </c>
      <c r="U38" s="8">
        <v>2.0000000000000001E-4</v>
      </c>
    </row>
    <row r="39" spans="2:21">
      <c r="B39" s="6" t="s">
        <v>254</v>
      </c>
      <c r="C39" s="17" t="s">
        <v>255</v>
      </c>
      <c r="D39" s="18" t="s">
        <v>181</v>
      </c>
      <c r="E39" s="6" t="s">
        <v>224</v>
      </c>
      <c r="F39" s="6"/>
      <c r="G39" s="6" t="s">
        <v>256</v>
      </c>
      <c r="H39" s="6" t="s">
        <v>236</v>
      </c>
      <c r="I39" s="6" t="s">
        <v>178</v>
      </c>
      <c r="J39" s="6"/>
      <c r="K39" s="17">
        <v>1.21</v>
      </c>
      <c r="L39" s="6" t="s">
        <v>49</v>
      </c>
      <c r="M39" s="19">
        <v>3.3799999999999997E-2</v>
      </c>
      <c r="N39" s="8">
        <v>6.3600000000000004E-2</v>
      </c>
      <c r="O39" s="7">
        <v>343000</v>
      </c>
      <c r="P39" s="7">
        <v>99.08</v>
      </c>
      <c r="Q39" s="7">
        <v>0</v>
      </c>
      <c r="R39" s="7">
        <v>1324.11</v>
      </c>
      <c r="S39" s="8">
        <v>2.9999999999999997E-4</v>
      </c>
      <c r="T39" s="8">
        <v>2.7300000000000001E-2</v>
      </c>
      <c r="U39" s="8">
        <v>4.0000000000000002E-4</v>
      </c>
    </row>
    <row r="40" spans="2:21">
      <c r="B40" s="6" t="s">
        <v>257</v>
      </c>
      <c r="C40" s="17" t="s">
        <v>258</v>
      </c>
      <c r="D40" s="18" t="s">
        <v>181</v>
      </c>
      <c r="E40" s="6" t="s">
        <v>224</v>
      </c>
      <c r="F40" s="6"/>
      <c r="G40" s="6" t="s">
        <v>259</v>
      </c>
      <c r="H40" s="6" t="s">
        <v>260</v>
      </c>
      <c r="I40" s="6" t="s">
        <v>178</v>
      </c>
      <c r="J40" s="6"/>
      <c r="K40" s="17">
        <v>3.66</v>
      </c>
      <c r="L40" s="6" t="s">
        <v>44</v>
      </c>
      <c r="M40" s="19">
        <v>5.5E-2</v>
      </c>
      <c r="N40" s="8">
        <v>6.6000000000000003E-2</v>
      </c>
      <c r="O40" s="7">
        <v>843000</v>
      </c>
      <c r="P40" s="7">
        <v>94.34</v>
      </c>
      <c r="Q40" s="7">
        <v>0</v>
      </c>
      <c r="R40" s="7">
        <v>2851.78</v>
      </c>
      <c r="S40" s="8">
        <v>2E-3</v>
      </c>
      <c r="T40" s="8">
        <v>5.8799999999999998E-2</v>
      </c>
      <c r="U40" s="8">
        <v>8.0000000000000004E-4</v>
      </c>
    </row>
    <row r="41" spans="2:21">
      <c r="B41" s="6" t="s">
        <v>261</v>
      </c>
      <c r="C41" s="17" t="s">
        <v>262</v>
      </c>
      <c r="D41" s="18" t="s">
        <v>181</v>
      </c>
      <c r="E41" s="6" t="s">
        <v>224</v>
      </c>
      <c r="F41" s="6"/>
      <c r="G41" s="6" t="s">
        <v>225</v>
      </c>
      <c r="H41" s="6" t="s">
        <v>260</v>
      </c>
      <c r="I41" s="6" t="s">
        <v>178</v>
      </c>
      <c r="J41" s="6"/>
      <c r="K41" s="17">
        <v>3.12</v>
      </c>
      <c r="L41" s="6" t="s">
        <v>44</v>
      </c>
      <c r="M41" s="19">
        <v>5.1299999999999998E-2</v>
      </c>
      <c r="N41" s="8">
        <v>7.22E-2</v>
      </c>
      <c r="O41" s="7">
        <v>479000</v>
      </c>
      <c r="P41" s="7">
        <v>94.77</v>
      </c>
      <c r="Q41" s="7">
        <v>0</v>
      </c>
      <c r="R41" s="7">
        <v>1627.78</v>
      </c>
      <c r="S41" s="8">
        <v>1E-3</v>
      </c>
      <c r="T41" s="8">
        <v>3.3599999999999998E-2</v>
      </c>
      <c r="U41" s="8">
        <v>5.0000000000000001E-4</v>
      </c>
    </row>
    <row r="42" spans="2:21">
      <c r="B42" s="6" t="s">
        <v>263</v>
      </c>
      <c r="C42" s="17" t="s">
        <v>264</v>
      </c>
      <c r="D42" s="18" t="s">
        <v>181</v>
      </c>
      <c r="E42" s="6" t="s">
        <v>224</v>
      </c>
      <c r="F42" s="6"/>
      <c r="G42" s="6" t="s">
        <v>265</v>
      </c>
      <c r="H42" s="6" t="s">
        <v>260</v>
      </c>
      <c r="I42" s="6" t="s">
        <v>178</v>
      </c>
      <c r="J42" s="6"/>
      <c r="K42" s="17">
        <v>5.64</v>
      </c>
      <c r="L42" s="6" t="s">
        <v>44</v>
      </c>
      <c r="M42" s="19">
        <v>3.9E-2</v>
      </c>
      <c r="N42" s="8">
        <v>7.3099999999999998E-2</v>
      </c>
      <c r="O42" s="7">
        <v>365000</v>
      </c>
      <c r="P42" s="7">
        <v>84.86</v>
      </c>
      <c r="Q42" s="7">
        <v>0</v>
      </c>
      <c r="R42" s="7">
        <v>1110.7</v>
      </c>
      <c r="S42" s="8">
        <v>1E-3</v>
      </c>
      <c r="T42" s="8">
        <v>2.29E-2</v>
      </c>
      <c r="U42" s="8">
        <v>2.9999999999999997E-4</v>
      </c>
    </row>
    <row r="43" spans="2:21">
      <c r="B43" s="6" t="s">
        <v>266</v>
      </c>
      <c r="C43" s="17" t="s">
        <v>267</v>
      </c>
      <c r="D43" s="18" t="s">
        <v>181</v>
      </c>
      <c r="E43" s="6" t="s">
        <v>224</v>
      </c>
      <c r="F43" s="6"/>
      <c r="G43" s="6" t="s">
        <v>225</v>
      </c>
      <c r="H43" s="6" t="s">
        <v>260</v>
      </c>
      <c r="I43" s="6" t="s">
        <v>178</v>
      </c>
      <c r="J43" s="6"/>
      <c r="K43" s="17">
        <v>22.51</v>
      </c>
      <c r="L43" s="6" t="s">
        <v>49</v>
      </c>
      <c r="M43" s="19">
        <v>3.7499999999999999E-2</v>
      </c>
      <c r="N43" s="8">
        <v>3.8699999999999998E-2</v>
      </c>
      <c r="O43" s="7">
        <v>1267000</v>
      </c>
      <c r="P43" s="7">
        <v>100.14</v>
      </c>
      <c r="Q43" s="7">
        <v>0</v>
      </c>
      <c r="R43" s="7">
        <v>4943.37</v>
      </c>
      <c r="S43" s="8">
        <v>8.0000000000000004E-4</v>
      </c>
      <c r="T43" s="8">
        <v>0.10199999999999999</v>
      </c>
      <c r="U43" s="8">
        <v>1.4E-3</v>
      </c>
    </row>
    <row r="44" spans="2:21">
      <c r="B44" s="6" t="s">
        <v>268</v>
      </c>
      <c r="C44" s="17" t="s">
        <v>269</v>
      </c>
      <c r="D44" s="18" t="s">
        <v>181</v>
      </c>
      <c r="E44" s="6" t="s">
        <v>224</v>
      </c>
      <c r="F44" s="6"/>
      <c r="G44" s="6" t="s">
        <v>259</v>
      </c>
      <c r="H44" s="6" t="s">
        <v>270</v>
      </c>
      <c r="I44" s="6" t="s">
        <v>178</v>
      </c>
      <c r="J44" s="6"/>
      <c r="K44" s="17">
        <v>5.18</v>
      </c>
      <c r="L44" s="6" t="s">
        <v>49</v>
      </c>
      <c r="M44" s="19">
        <v>4.7500000000000001E-2</v>
      </c>
      <c r="N44" s="8">
        <v>9.5200000000000007E-2</v>
      </c>
      <c r="O44" s="7">
        <v>215000</v>
      </c>
      <c r="P44" s="7">
        <v>79.569999999999993</v>
      </c>
      <c r="Q44" s="7">
        <v>0</v>
      </c>
      <c r="R44" s="7">
        <v>666.57</v>
      </c>
      <c r="S44" s="8">
        <v>2.0000000000000001E-4</v>
      </c>
      <c r="T44" s="8">
        <v>1.37E-2</v>
      </c>
      <c r="U44" s="8">
        <v>2.0000000000000001E-4</v>
      </c>
    </row>
    <row r="45" spans="2:21">
      <c r="B45" s="6" t="s">
        <v>271</v>
      </c>
      <c r="C45" s="17" t="s">
        <v>272</v>
      </c>
      <c r="D45" s="18" t="s">
        <v>181</v>
      </c>
      <c r="E45" s="6" t="s">
        <v>224</v>
      </c>
      <c r="F45" s="6"/>
      <c r="G45" s="6" t="s">
        <v>259</v>
      </c>
      <c r="H45" s="6" t="s">
        <v>270</v>
      </c>
      <c r="I45" s="6" t="s">
        <v>178</v>
      </c>
      <c r="J45" s="6"/>
      <c r="K45" s="17">
        <v>2.65</v>
      </c>
      <c r="L45" s="6" t="s">
        <v>44</v>
      </c>
      <c r="M45" s="19">
        <v>4.4999999999999998E-2</v>
      </c>
      <c r="N45" s="8">
        <v>7.8899999999999998E-2</v>
      </c>
      <c r="O45" s="7">
        <v>204000</v>
      </c>
      <c r="P45" s="7">
        <v>92.39</v>
      </c>
      <c r="Q45" s="7">
        <v>0</v>
      </c>
      <c r="R45" s="7">
        <v>675.88</v>
      </c>
      <c r="S45" s="8">
        <v>1E-4</v>
      </c>
      <c r="T45" s="8">
        <v>1.3899999999999999E-2</v>
      </c>
      <c r="U45" s="8">
        <v>2.0000000000000001E-4</v>
      </c>
    </row>
    <row r="46" spans="2:21">
      <c r="B46" s="6" t="s">
        <v>273</v>
      </c>
      <c r="C46" s="17" t="s">
        <v>274</v>
      </c>
      <c r="D46" s="18" t="s">
        <v>181</v>
      </c>
      <c r="E46" s="6" t="s">
        <v>224</v>
      </c>
      <c r="F46" s="6"/>
      <c r="G46" s="6" t="s">
        <v>259</v>
      </c>
      <c r="H46" s="6" t="s">
        <v>270</v>
      </c>
      <c r="I46" s="6" t="s">
        <v>178</v>
      </c>
      <c r="J46" s="6"/>
      <c r="K46" s="17">
        <v>5.54</v>
      </c>
      <c r="L46" s="6" t="s">
        <v>44</v>
      </c>
      <c r="M46" s="19">
        <v>5.9499999999999997E-2</v>
      </c>
      <c r="N46" s="8">
        <v>0.1095</v>
      </c>
      <c r="O46" s="7">
        <v>451000</v>
      </c>
      <c r="P46" s="7">
        <v>76.38</v>
      </c>
      <c r="Q46" s="7">
        <v>0</v>
      </c>
      <c r="R46" s="7">
        <v>1235.31</v>
      </c>
      <c r="S46" s="8">
        <v>0</v>
      </c>
      <c r="T46" s="8">
        <v>2.5499999999999998E-2</v>
      </c>
      <c r="U46" s="8">
        <v>4.0000000000000002E-4</v>
      </c>
    </row>
    <row r="47" spans="2:21">
      <c r="B47" s="6" t="s">
        <v>275</v>
      </c>
      <c r="C47" s="17" t="s">
        <v>276</v>
      </c>
      <c r="D47" s="18" t="s">
        <v>181</v>
      </c>
      <c r="E47" s="6" t="s">
        <v>224</v>
      </c>
      <c r="F47" s="6"/>
      <c r="G47" s="6" t="s">
        <v>259</v>
      </c>
      <c r="H47" s="6" t="s">
        <v>270</v>
      </c>
      <c r="I47" s="6" t="s">
        <v>178</v>
      </c>
      <c r="J47" s="6"/>
      <c r="K47" s="17">
        <v>4.8899999999999997</v>
      </c>
      <c r="L47" s="6" t="s">
        <v>44</v>
      </c>
      <c r="M47" s="19">
        <v>6.8400000000000002E-2</v>
      </c>
      <c r="N47" s="8">
        <v>0.10929999999999999</v>
      </c>
      <c r="O47" s="7">
        <v>546000</v>
      </c>
      <c r="P47" s="7">
        <v>83.07</v>
      </c>
      <c r="Q47" s="7">
        <v>0</v>
      </c>
      <c r="R47" s="7">
        <v>1626.55</v>
      </c>
      <c r="S47" s="8">
        <v>0</v>
      </c>
      <c r="T47" s="8">
        <v>3.3500000000000002E-2</v>
      </c>
      <c r="U47" s="8">
        <v>5.0000000000000001E-4</v>
      </c>
    </row>
    <row r="50" spans="2:12">
      <c r="B50" s="6" t="s">
        <v>137</v>
      </c>
      <c r="C50" s="17"/>
      <c r="D50" s="18"/>
      <c r="E50" s="6"/>
      <c r="F50" s="6"/>
      <c r="G50" s="6"/>
      <c r="H50" s="6"/>
      <c r="I50" s="6"/>
      <c r="J50" s="6"/>
      <c r="L50" s="6"/>
    </row>
    <row r="54" spans="2:12">
      <c r="B54" s="5" t="s">
        <v>83</v>
      </c>
    </row>
  </sheetData>
  <pageMargins left="0.75" right="0.75" top="1" bottom="1" header="0.5" footer="0.5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O165"/>
  <sheetViews>
    <sheetView rightToLeft="1" topLeftCell="A78" workbookViewId="0">
      <selection activeCell="G98" sqref="G98"/>
    </sheetView>
  </sheetViews>
  <sheetFormatPr defaultColWidth="9.140625" defaultRowHeight="12.75"/>
  <cols>
    <col min="2" max="2" width="34.7109375" customWidth="1"/>
    <col min="3" max="3" width="15.7109375" customWidth="1"/>
    <col min="4" max="4" width="12.7109375" customWidth="1"/>
    <col min="5" max="5" width="11.7109375" customWidth="1"/>
    <col min="6" max="6" width="13.7109375" customWidth="1"/>
    <col min="7" max="7" width="46.7109375" customWidth="1"/>
    <col min="8" max="8" width="15.7109375" customWidth="1"/>
    <col min="9" max="9" width="16.7109375" customWidth="1"/>
    <col min="10" max="10" width="13.7109375" customWidth="1"/>
    <col min="11" max="11" width="21.7109375" customWidth="1"/>
    <col min="12" max="12" width="13.7109375" customWidth="1"/>
    <col min="13" max="13" width="24.7109375" customWidth="1"/>
    <col min="14" max="14" width="26.7109375" customWidth="1"/>
    <col min="15" max="15" width="23.7109375" customWidth="1"/>
  </cols>
  <sheetData>
    <row r="1" spans="2:15" ht="15.75">
      <c r="B1" s="1" t="s">
        <v>0</v>
      </c>
      <c r="C1" s="1" t="s">
        <v>1</v>
      </c>
    </row>
    <row r="2" spans="2:15" ht="15.75">
      <c r="B2" s="1" t="s">
        <v>2</v>
      </c>
      <c r="C2" s="1" t="s">
        <v>3</v>
      </c>
    </row>
    <row r="3" spans="2:15" ht="15.75">
      <c r="B3" s="1" t="s">
        <v>4</v>
      </c>
      <c r="C3" s="1" t="s">
        <v>5</v>
      </c>
    </row>
    <row r="4" spans="2:15" ht="15.75">
      <c r="B4" s="1" t="s">
        <v>6</v>
      </c>
      <c r="C4" s="1" t="s">
        <v>7</v>
      </c>
    </row>
    <row r="6" spans="2:15" ht="15.75">
      <c r="B6" s="2" t="s">
        <v>138</v>
      </c>
    </row>
    <row r="7" spans="2:15" ht="15.75">
      <c r="B7" s="2" t="s">
        <v>277</v>
      </c>
    </row>
    <row r="8" spans="2:15">
      <c r="B8" s="3" t="s">
        <v>85</v>
      </c>
      <c r="C8" s="3" t="s">
        <v>86</v>
      </c>
      <c r="D8" s="3" t="s">
        <v>140</v>
      </c>
      <c r="E8" s="3" t="s">
        <v>195</v>
      </c>
      <c r="F8" s="3" t="s">
        <v>87</v>
      </c>
      <c r="G8" s="3" t="s">
        <v>196</v>
      </c>
      <c r="H8" s="3" t="s">
        <v>90</v>
      </c>
      <c r="I8" s="3" t="s">
        <v>143</v>
      </c>
      <c r="J8" s="3" t="s">
        <v>43</v>
      </c>
      <c r="K8" s="3" t="s">
        <v>144</v>
      </c>
      <c r="L8" s="3" t="s">
        <v>93</v>
      </c>
      <c r="M8" s="3" t="s">
        <v>145</v>
      </c>
      <c r="N8" s="3" t="s">
        <v>146</v>
      </c>
      <c r="O8" s="3" t="s">
        <v>147</v>
      </c>
    </row>
    <row r="9" spans="2:15">
      <c r="B9" s="4"/>
      <c r="C9" s="4"/>
      <c r="D9" s="4"/>
      <c r="E9" s="4"/>
      <c r="F9" s="4"/>
      <c r="G9" s="4"/>
      <c r="H9" s="4"/>
      <c r="I9" s="4" t="s">
        <v>150</v>
      </c>
      <c r="J9" s="4" t="s">
        <v>151</v>
      </c>
      <c r="K9" s="4" t="s">
        <v>97</v>
      </c>
      <c r="L9" s="4" t="s">
        <v>97</v>
      </c>
      <c r="M9" s="4" t="s">
        <v>96</v>
      </c>
      <c r="N9" s="4" t="s">
        <v>96</v>
      </c>
      <c r="O9" s="4" t="s">
        <v>96</v>
      </c>
    </row>
    <row r="11" spans="2:15">
      <c r="B11" s="3" t="s">
        <v>278</v>
      </c>
      <c r="C11" s="12"/>
      <c r="D11" s="20"/>
      <c r="E11" s="3"/>
      <c r="F11" s="3"/>
      <c r="G11" s="3"/>
      <c r="H11" s="3"/>
      <c r="I11" s="9">
        <v>15492436.039999999</v>
      </c>
      <c r="L11" s="9">
        <v>782088.15</v>
      </c>
      <c r="N11" s="10">
        <v>1</v>
      </c>
      <c r="O11" s="10">
        <v>0.2283</v>
      </c>
    </row>
    <row r="12" spans="2:15">
      <c r="B12" s="3" t="s">
        <v>99</v>
      </c>
      <c r="C12" s="12"/>
      <c r="D12" s="20"/>
      <c r="E12" s="3"/>
      <c r="F12" s="3"/>
      <c r="G12" s="3"/>
      <c r="H12" s="3"/>
      <c r="I12" s="9">
        <v>12849937.23</v>
      </c>
      <c r="L12" s="9">
        <v>333391.21999999997</v>
      </c>
      <c r="N12" s="10">
        <v>0.42630000000000001</v>
      </c>
      <c r="O12" s="10">
        <v>9.7299999999999998E-2</v>
      </c>
    </row>
    <row r="13" spans="2:15">
      <c r="B13" s="13" t="s">
        <v>279</v>
      </c>
      <c r="C13" s="14"/>
      <c r="D13" s="21"/>
      <c r="E13" s="13"/>
      <c r="F13" s="13"/>
      <c r="G13" s="13"/>
      <c r="H13" s="13"/>
      <c r="I13" s="15">
        <v>7188927.9299999997</v>
      </c>
      <c r="L13" s="15">
        <v>223301.68</v>
      </c>
      <c r="N13" s="16">
        <v>0.28549999999999998</v>
      </c>
      <c r="O13" s="16">
        <v>6.5199999999999994E-2</v>
      </c>
    </row>
    <row r="14" spans="2:15">
      <c r="B14" s="6" t="s">
        <v>280</v>
      </c>
      <c r="C14" s="17">
        <v>593038</v>
      </c>
      <c r="D14" s="18" t="s">
        <v>158</v>
      </c>
      <c r="E14" s="6"/>
      <c r="F14" s="18">
        <v>520029083</v>
      </c>
      <c r="G14" s="6" t="s">
        <v>206</v>
      </c>
      <c r="H14" s="6" t="s">
        <v>103</v>
      </c>
      <c r="I14" s="7">
        <v>59887.47</v>
      </c>
      <c r="J14" s="7">
        <v>12650</v>
      </c>
      <c r="K14" s="7">
        <v>159.97</v>
      </c>
      <c r="L14" s="7">
        <v>7735.74</v>
      </c>
      <c r="M14" s="8">
        <v>5.9999999999999995E-4</v>
      </c>
      <c r="N14" s="8">
        <v>9.9000000000000008E-3</v>
      </c>
      <c r="O14" s="8">
        <v>2.3E-3</v>
      </c>
    </row>
    <row r="15" spans="2:15">
      <c r="B15" s="6" t="s">
        <v>281</v>
      </c>
      <c r="C15" s="17">
        <v>691212</v>
      </c>
      <c r="D15" s="18" t="s">
        <v>158</v>
      </c>
      <c r="E15" s="6"/>
      <c r="F15" s="18">
        <v>520007030</v>
      </c>
      <c r="G15" s="6" t="s">
        <v>206</v>
      </c>
      <c r="H15" s="6" t="s">
        <v>103</v>
      </c>
      <c r="I15" s="7">
        <v>1108842.76</v>
      </c>
      <c r="J15" s="7">
        <v>1755</v>
      </c>
      <c r="K15" s="7">
        <v>0</v>
      </c>
      <c r="L15" s="7">
        <v>19460.189999999999</v>
      </c>
      <c r="M15" s="8">
        <v>8.9999999999999998E-4</v>
      </c>
      <c r="N15" s="8">
        <v>2.4899999999999999E-2</v>
      </c>
      <c r="O15" s="8">
        <v>5.7000000000000002E-3</v>
      </c>
    </row>
    <row r="16" spans="2:15">
      <c r="B16" s="6" t="s">
        <v>282</v>
      </c>
      <c r="C16" s="17">
        <v>604611</v>
      </c>
      <c r="D16" s="18" t="s">
        <v>158</v>
      </c>
      <c r="E16" s="6"/>
      <c r="F16" s="18">
        <v>520018078</v>
      </c>
      <c r="G16" s="6" t="s">
        <v>206</v>
      </c>
      <c r="H16" s="6" t="s">
        <v>103</v>
      </c>
      <c r="I16" s="7">
        <v>1454968.66</v>
      </c>
      <c r="J16" s="7">
        <v>2700</v>
      </c>
      <c r="K16" s="7">
        <v>657.61</v>
      </c>
      <c r="L16" s="7">
        <v>39941.769999999997</v>
      </c>
      <c r="M16" s="8">
        <v>8.9999999999999998E-4</v>
      </c>
      <c r="N16" s="8">
        <v>5.11E-2</v>
      </c>
      <c r="O16" s="8">
        <v>1.17E-2</v>
      </c>
    </row>
    <row r="17" spans="2:15">
      <c r="B17" s="6" t="s">
        <v>283</v>
      </c>
      <c r="C17" s="17">
        <v>695437</v>
      </c>
      <c r="D17" s="18" t="s">
        <v>158</v>
      </c>
      <c r="E17" s="6"/>
      <c r="F17" s="18">
        <v>520000522</v>
      </c>
      <c r="G17" s="6" t="s">
        <v>206</v>
      </c>
      <c r="H17" s="6" t="s">
        <v>103</v>
      </c>
      <c r="I17" s="7">
        <v>67282.69</v>
      </c>
      <c r="J17" s="7">
        <v>11220</v>
      </c>
      <c r="K17" s="7">
        <v>0</v>
      </c>
      <c r="L17" s="7">
        <v>7549.12</v>
      </c>
      <c r="M17" s="8">
        <v>2.9999999999999997E-4</v>
      </c>
      <c r="N17" s="8">
        <v>9.7000000000000003E-3</v>
      </c>
      <c r="O17" s="8">
        <v>2.2000000000000001E-3</v>
      </c>
    </row>
    <row r="18" spans="2:15">
      <c r="B18" s="6" t="s">
        <v>284</v>
      </c>
      <c r="C18" s="17">
        <v>662577</v>
      </c>
      <c r="D18" s="18" t="s">
        <v>158</v>
      </c>
      <c r="E18" s="6"/>
      <c r="F18" s="18">
        <v>520000118</v>
      </c>
      <c r="G18" s="6" t="s">
        <v>206</v>
      </c>
      <c r="H18" s="6" t="s">
        <v>103</v>
      </c>
      <c r="I18" s="7">
        <v>1277308.93</v>
      </c>
      <c r="J18" s="7">
        <v>2975</v>
      </c>
      <c r="K18" s="7">
        <v>0</v>
      </c>
      <c r="L18" s="7">
        <v>37999.94</v>
      </c>
      <c r="M18" s="8">
        <v>1E-3</v>
      </c>
      <c r="N18" s="8">
        <v>4.8599999999999997E-2</v>
      </c>
      <c r="O18" s="8">
        <v>1.11E-2</v>
      </c>
    </row>
    <row r="19" spans="2:15">
      <c r="B19" s="6" t="s">
        <v>285</v>
      </c>
      <c r="C19" s="17">
        <v>767012</v>
      </c>
      <c r="D19" s="18" t="s">
        <v>158</v>
      </c>
      <c r="E19" s="6"/>
      <c r="F19" s="18">
        <v>520017450</v>
      </c>
      <c r="G19" s="6" t="s">
        <v>286</v>
      </c>
      <c r="H19" s="6" t="s">
        <v>103</v>
      </c>
      <c r="I19" s="7">
        <v>169212.75</v>
      </c>
      <c r="J19" s="7">
        <v>3560</v>
      </c>
      <c r="K19" s="7">
        <v>118.76</v>
      </c>
      <c r="L19" s="7">
        <v>6142.73</v>
      </c>
      <c r="M19" s="8">
        <v>6.9999999999999999E-4</v>
      </c>
      <c r="N19" s="8">
        <v>7.9000000000000008E-3</v>
      </c>
      <c r="O19" s="8">
        <v>1.8E-3</v>
      </c>
    </row>
    <row r="20" spans="2:15">
      <c r="B20" s="6" t="s">
        <v>287</v>
      </c>
      <c r="C20" s="17">
        <v>281014</v>
      </c>
      <c r="D20" s="18" t="s">
        <v>158</v>
      </c>
      <c r="E20" s="6"/>
      <c r="F20" s="18">
        <v>520027830</v>
      </c>
      <c r="G20" s="6" t="s">
        <v>288</v>
      </c>
      <c r="H20" s="6" t="s">
        <v>103</v>
      </c>
      <c r="I20" s="7">
        <v>1173151.9099999999</v>
      </c>
      <c r="J20" s="7">
        <v>2413</v>
      </c>
      <c r="K20" s="7">
        <v>0</v>
      </c>
      <c r="L20" s="7">
        <v>28308.16</v>
      </c>
      <c r="M20" s="8">
        <v>8.9999999999999998E-4</v>
      </c>
      <c r="N20" s="8">
        <v>3.6200000000000003E-2</v>
      </c>
      <c r="O20" s="8">
        <v>8.3000000000000001E-3</v>
      </c>
    </row>
    <row r="21" spans="2:15">
      <c r="B21" s="6" t="s">
        <v>289</v>
      </c>
      <c r="C21" s="17">
        <v>576017</v>
      </c>
      <c r="D21" s="18" t="s">
        <v>158</v>
      </c>
      <c r="E21" s="6"/>
      <c r="F21" s="18">
        <v>520028010</v>
      </c>
      <c r="G21" s="6" t="s">
        <v>290</v>
      </c>
      <c r="H21" s="6" t="s">
        <v>103</v>
      </c>
      <c r="I21" s="7">
        <v>4411.8100000000004</v>
      </c>
      <c r="J21" s="7">
        <v>117790</v>
      </c>
      <c r="K21" s="7">
        <v>0</v>
      </c>
      <c r="L21" s="7">
        <v>5196.67</v>
      </c>
      <c r="M21" s="8">
        <v>5.9999999999999995E-4</v>
      </c>
      <c r="N21" s="8">
        <v>6.6E-3</v>
      </c>
      <c r="O21" s="8">
        <v>1.5E-3</v>
      </c>
    </row>
    <row r="22" spans="2:15">
      <c r="B22" s="6" t="s">
        <v>291</v>
      </c>
      <c r="C22" s="17">
        <v>1134139</v>
      </c>
      <c r="D22" s="18" t="s">
        <v>158</v>
      </c>
      <c r="E22" s="6"/>
      <c r="F22" s="18">
        <v>201406588</v>
      </c>
      <c r="G22" s="6" t="s">
        <v>290</v>
      </c>
      <c r="H22" s="6" t="s">
        <v>103</v>
      </c>
      <c r="I22" s="7">
        <v>64830.18</v>
      </c>
      <c r="J22" s="7">
        <v>10540</v>
      </c>
      <c r="K22" s="7">
        <v>0</v>
      </c>
      <c r="L22" s="7">
        <v>6833.1</v>
      </c>
      <c r="M22" s="8">
        <v>1.1999999999999999E-3</v>
      </c>
      <c r="N22" s="8">
        <v>8.6999999999999994E-3</v>
      </c>
      <c r="O22" s="8">
        <v>2E-3</v>
      </c>
    </row>
    <row r="23" spans="2:15">
      <c r="B23" s="6" t="s">
        <v>292</v>
      </c>
      <c r="C23" s="17">
        <v>1141571</v>
      </c>
      <c r="D23" s="18" t="s">
        <v>158</v>
      </c>
      <c r="E23" s="6"/>
      <c r="F23" s="18">
        <v>514401702</v>
      </c>
      <c r="G23" s="6" t="s">
        <v>293</v>
      </c>
      <c r="H23" s="6" t="s">
        <v>103</v>
      </c>
      <c r="I23" s="7">
        <v>223018.96</v>
      </c>
      <c r="J23" s="7">
        <v>2674</v>
      </c>
      <c r="K23" s="7">
        <v>0</v>
      </c>
      <c r="L23" s="7">
        <v>5963.53</v>
      </c>
      <c r="M23" s="8">
        <v>1E-3</v>
      </c>
      <c r="N23" s="8">
        <v>7.6E-3</v>
      </c>
      <c r="O23" s="8">
        <v>1.6999999999999999E-3</v>
      </c>
    </row>
    <row r="24" spans="2:15">
      <c r="B24" s="6" t="s">
        <v>294</v>
      </c>
      <c r="C24" s="17">
        <v>11415718</v>
      </c>
      <c r="D24" s="18" t="s">
        <v>158</v>
      </c>
      <c r="E24" s="6"/>
      <c r="F24" s="18">
        <v>514401702</v>
      </c>
      <c r="G24" s="6" t="s">
        <v>293</v>
      </c>
      <c r="H24" s="6" t="s">
        <v>103</v>
      </c>
      <c r="I24" s="7">
        <v>86904.92</v>
      </c>
      <c r="J24" s="7">
        <v>2669.48</v>
      </c>
      <c r="K24" s="7">
        <v>0</v>
      </c>
      <c r="L24" s="7">
        <v>2319.91</v>
      </c>
      <c r="M24" s="8">
        <v>0</v>
      </c>
      <c r="N24" s="8">
        <v>3.0000000000000001E-3</v>
      </c>
      <c r="O24" s="8">
        <v>6.9999999999999999E-4</v>
      </c>
    </row>
    <row r="25" spans="2:15">
      <c r="B25" s="6" t="s">
        <v>295</v>
      </c>
      <c r="C25" s="17">
        <v>390013</v>
      </c>
      <c r="D25" s="18" t="s">
        <v>158</v>
      </c>
      <c r="E25" s="6"/>
      <c r="F25" s="18">
        <v>520038506</v>
      </c>
      <c r="G25" s="6" t="s">
        <v>296</v>
      </c>
      <c r="H25" s="6" t="s">
        <v>103</v>
      </c>
      <c r="I25" s="7">
        <v>339442.28</v>
      </c>
      <c r="J25" s="7">
        <v>2805</v>
      </c>
      <c r="K25" s="7">
        <v>0</v>
      </c>
      <c r="L25" s="7">
        <v>9521.36</v>
      </c>
      <c r="M25" s="8">
        <v>1.9E-3</v>
      </c>
      <c r="N25" s="8">
        <v>1.2200000000000001E-2</v>
      </c>
      <c r="O25" s="8">
        <v>2.8E-3</v>
      </c>
    </row>
    <row r="26" spans="2:15">
      <c r="B26" s="6" t="s">
        <v>297</v>
      </c>
      <c r="C26" s="17">
        <v>1097278</v>
      </c>
      <c r="D26" s="18" t="s">
        <v>158</v>
      </c>
      <c r="E26" s="6"/>
      <c r="F26" s="18">
        <v>520026683</v>
      </c>
      <c r="G26" s="6" t="s">
        <v>296</v>
      </c>
      <c r="H26" s="6" t="s">
        <v>103</v>
      </c>
      <c r="I26" s="7">
        <v>344698.53</v>
      </c>
      <c r="J26" s="7">
        <v>1823</v>
      </c>
      <c r="K26" s="7">
        <v>0</v>
      </c>
      <c r="L26" s="7">
        <v>6283.85</v>
      </c>
      <c r="M26" s="8">
        <v>6.9999999999999999E-4</v>
      </c>
      <c r="N26" s="8">
        <v>8.0000000000000002E-3</v>
      </c>
      <c r="O26" s="8">
        <v>1.8E-3</v>
      </c>
    </row>
    <row r="27" spans="2:15">
      <c r="B27" s="6" t="s">
        <v>298</v>
      </c>
      <c r="C27" s="17">
        <v>1097260</v>
      </c>
      <c r="D27" s="18" t="s">
        <v>158</v>
      </c>
      <c r="E27" s="6"/>
      <c r="F27" s="18">
        <v>513623314</v>
      </c>
      <c r="G27" s="6" t="s">
        <v>296</v>
      </c>
      <c r="H27" s="6" t="s">
        <v>103</v>
      </c>
      <c r="I27" s="7">
        <v>28434.51</v>
      </c>
      <c r="J27" s="7">
        <v>29700</v>
      </c>
      <c r="K27" s="7">
        <v>0</v>
      </c>
      <c r="L27" s="7">
        <v>8445.0499999999993</v>
      </c>
      <c r="M27" s="8">
        <v>1.1999999999999999E-3</v>
      </c>
      <c r="N27" s="8">
        <v>1.0800000000000001E-2</v>
      </c>
      <c r="O27" s="8">
        <v>2.5000000000000001E-3</v>
      </c>
    </row>
    <row r="28" spans="2:15">
      <c r="B28" s="6" t="s">
        <v>299</v>
      </c>
      <c r="C28" s="17">
        <v>226019</v>
      </c>
      <c r="D28" s="18" t="s">
        <v>158</v>
      </c>
      <c r="E28" s="6"/>
      <c r="F28" s="18">
        <v>520024126</v>
      </c>
      <c r="G28" s="6" t="s">
        <v>296</v>
      </c>
      <c r="H28" s="6" t="s">
        <v>103</v>
      </c>
      <c r="I28" s="7">
        <v>85457.46</v>
      </c>
      <c r="J28" s="7">
        <v>992</v>
      </c>
      <c r="K28" s="7">
        <v>10.42</v>
      </c>
      <c r="L28" s="7">
        <v>858.15</v>
      </c>
      <c r="M28" s="8">
        <v>1E-4</v>
      </c>
      <c r="N28" s="8">
        <v>1.1000000000000001E-3</v>
      </c>
      <c r="O28" s="8">
        <v>2.9999999999999997E-4</v>
      </c>
    </row>
    <row r="29" spans="2:15">
      <c r="B29" s="6" t="s">
        <v>300</v>
      </c>
      <c r="C29" s="17">
        <v>323014</v>
      </c>
      <c r="D29" s="18" t="s">
        <v>158</v>
      </c>
      <c r="E29" s="6"/>
      <c r="F29" s="18">
        <v>520037789</v>
      </c>
      <c r="G29" s="6" t="s">
        <v>296</v>
      </c>
      <c r="H29" s="6" t="s">
        <v>103</v>
      </c>
      <c r="I29" s="7">
        <v>36455.65</v>
      </c>
      <c r="J29" s="7">
        <v>22500</v>
      </c>
      <c r="K29" s="7">
        <v>199.58</v>
      </c>
      <c r="L29" s="7">
        <v>8402.1</v>
      </c>
      <c r="M29" s="8">
        <v>8.0000000000000004E-4</v>
      </c>
      <c r="N29" s="8">
        <v>1.0699999999999999E-2</v>
      </c>
      <c r="O29" s="8">
        <v>2.5000000000000001E-3</v>
      </c>
    </row>
    <row r="30" spans="2:15">
      <c r="B30" s="6" t="s">
        <v>301</v>
      </c>
      <c r="C30" s="17">
        <v>1119478</v>
      </c>
      <c r="D30" s="18" t="s">
        <v>158</v>
      </c>
      <c r="E30" s="6"/>
      <c r="F30" s="18">
        <v>510960719</v>
      </c>
      <c r="G30" s="6" t="s">
        <v>296</v>
      </c>
      <c r="H30" s="6" t="s">
        <v>103</v>
      </c>
      <c r="I30" s="7">
        <v>52170.05</v>
      </c>
      <c r="J30" s="7">
        <v>20580</v>
      </c>
      <c r="K30" s="7">
        <v>0</v>
      </c>
      <c r="L30" s="7">
        <v>10736.6</v>
      </c>
      <c r="M30" s="8">
        <v>4.0000000000000002E-4</v>
      </c>
      <c r="N30" s="8">
        <v>1.37E-2</v>
      </c>
      <c r="O30" s="8">
        <v>3.0999999999999999E-3</v>
      </c>
    </row>
    <row r="31" spans="2:15">
      <c r="B31" s="6" t="s">
        <v>302</v>
      </c>
      <c r="C31" s="17">
        <v>720011</v>
      </c>
      <c r="D31" s="18" t="s">
        <v>158</v>
      </c>
      <c r="E31" s="6"/>
      <c r="F31" s="18">
        <v>520041146</v>
      </c>
      <c r="G31" s="6" t="s">
        <v>209</v>
      </c>
      <c r="H31" s="6" t="s">
        <v>103</v>
      </c>
      <c r="I31" s="7">
        <v>108958.78</v>
      </c>
      <c r="J31" s="7">
        <v>6001</v>
      </c>
      <c r="K31" s="7">
        <v>0</v>
      </c>
      <c r="L31" s="7">
        <v>6538.62</v>
      </c>
      <c r="M31" s="8">
        <v>8.9999999999999998E-4</v>
      </c>
      <c r="N31" s="8">
        <v>8.3999999999999995E-3</v>
      </c>
      <c r="O31" s="8">
        <v>1.9E-3</v>
      </c>
    </row>
    <row r="32" spans="2:15">
      <c r="B32" s="6" t="s">
        <v>303</v>
      </c>
      <c r="C32" s="17">
        <v>1123355</v>
      </c>
      <c r="D32" s="18" t="s">
        <v>158</v>
      </c>
      <c r="E32" s="6"/>
      <c r="F32" s="18">
        <v>513901371</v>
      </c>
      <c r="G32" s="6" t="s">
        <v>209</v>
      </c>
      <c r="H32" s="6" t="s">
        <v>103</v>
      </c>
      <c r="I32" s="7">
        <v>503489.63</v>
      </c>
      <c r="J32" s="7">
        <v>1006</v>
      </c>
      <c r="K32" s="7">
        <v>0</v>
      </c>
      <c r="L32" s="7">
        <v>5065.1099999999997</v>
      </c>
      <c r="M32" s="8">
        <v>8.9999999999999998E-4</v>
      </c>
      <c r="N32" s="8">
        <v>6.4999999999999997E-3</v>
      </c>
      <c r="O32" s="8">
        <v>1.5E-3</v>
      </c>
    </row>
    <row r="33" spans="2:15">
      <c r="B33" s="13" t="s">
        <v>304</v>
      </c>
      <c r="C33" s="14"/>
      <c r="D33" s="21"/>
      <c r="E33" s="13"/>
      <c r="F33" s="13"/>
      <c r="G33" s="13"/>
      <c r="H33" s="13"/>
      <c r="I33" s="15">
        <v>2476097.9500000002</v>
      </c>
      <c r="L33" s="15">
        <v>82310.39</v>
      </c>
      <c r="N33" s="16">
        <v>0.1052</v>
      </c>
      <c r="O33" s="16">
        <v>2.4E-2</v>
      </c>
    </row>
    <row r="34" spans="2:15">
      <c r="B34" s="6" t="s">
        <v>305</v>
      </c>
      <c r="C34" s="17">
        <v>224014</v>
      </c>
      <c r="D34" s="18" t="s">
        <v>158</v>
      </c>
      <c r="E34" s="6"/>
      <c r="F34" s="18">
        <v>520036120</v>
      </c>
      <c r="G34" s="6" t="s">
        <v>286</v>
      </c>
      <c r="H34" s="6" t="s">
        <v>103</v>
      </c>
      <c r="I34" s="7">
        <v>35641.269999999997</v>
      </c>
      <c r="J34" s="7">
        <v>4874</v>
      </c>
      <c r="K34" s="7">
        <v>0</v>
      </c>
      <c r="L34" s="7">
        <v>1737.16</v>
      </c>
      <c r="M34" s="8">
        <v>5.0000000000000001E-4</v>
      </c>
      <c r="N34" s="8">
        <v>2.2000000000000001E-3</v>
      </c>
      <c r="O34" s="8">
        <v>5.0000000000000001E-4</v>
      </c>
    </row>
    <row r="35" spans="2:15">
      <c r="B35" s="6" t="s">
        <v>306</v>
      </c>
      <c r="C35" s="17">
        <v>1081165</v>
      </c>
      <c r="D35" s="18" t="s">
        <v>158</v>
      </c>
      <c r="E35" s="6"/>
      <c r="F35" s="18">
        <v>520029984</v>
      </c>
      <c r="G35" s="6" t="s">
        <v>286</v>
      </c>
      <c r="H35" s="6" t="s">
        <v>103</v>
      </c>
      <c r="I35" s="7">
        <v>26953.19</v>
      </c>
      <c r="J35" s="7">
        <v>383</v>
      </c>
      <c r="K35" s="7">
        <v>0</v>
      </c>
      <c r="L35" s="7">
        <v>103.23</v>
      </c>
      <c r="M35" s="8">
        <v>2.5570000000000001E-5</v>
      </c>
      <c r="N35" s="8">
        <v>1E-4</v>
      </c>
      <c r="O35" s="8">
        <v>0</v>
      </c>
    </row>
    <row r="36" spans="2:15">
      <c r="B36" s="6" t="s">
        <v>307</v>
      </c>
      <c r="C36" s="17">
        <v>566018</v>
      </c>
      <c r="D36" s="18" t="s">
        <v>158</v>
      </c>
      <c r="E36" s="6"/>
      <c r="F36" s="18">
        <v>520007469</v>
      </c>
      <c r="G36" s="6" t="s">
        <v>286</v>
      </c>
      <c r="H36" s="6" t="s">
        <v>103</v>
      </c>
      <c r="I36" s="7">
        <v>42551.21</v>
      </c>
      <c r="J36" s="7">
        <v>7300</v>
      </c>
      <c r="K36" s="7">
        <v>0</v>
      </c>
      <c r="L36" s="7">
        <v>3106.24</v>
      </c>
      <c r="M36" s="8">
        <v>6.9999999999999999E-4</v>
      </c>
      <c r="N36" s="8">
        <v>4.0000000000000001E-3</v>
      </c>
      <c r="O36" s="8">
        <v>8.9999999999999998E-4</v>
      </c>
    </row>
    <row r="37" spans="2:15">
      <c r="B37" s="6" t="s">
        <v>308</v>
      </c>
      <c r="C37" s="17">
        <v>829010</v>
      </c>
      <c r="D37" s="18" t="s">
        <v>158</v>
      </c>
      <c r="E37" s="6"/>
      <c r="F37" s="18">
        <v>520033291</v>
      </c>
      <c r="G37" s="6" t="s">
        <v>309</v>
      </c>
      <c r="H37" s="6" t="s">
        <v>103</v>
      </c>
      <c r="I37" s="7">
        <v>292807.58</v>
      </c>
      <c r="J37" s="7">
        <v>3341</v>
      </c>
      <c r="K37" s="7">
        <v>0</v>
      </c>
      <c r="L37" s="7">
        <v>9782.7000000000007</v>
      </c>
      <c r="M37" s="8">
        <v>3.0000000000000001E-3</v>
      </c>
      <c r="N37" s="8">
        <v>1.2500000000000001E-2</v>
      </c>
      <c r="O37" s="8">
        <v>2.8999999999999998E-3</v>
      </c>
    </row>
    <row r="38" spans="2:15">
      <c r="B38" s="6" t="s">
        <v>310</v>
      </c>
      <c r="C38" s="17">
        <v>288019</v>
      </c>
      <c r="D38" s="18" t="s">
        <v>158</v>
      </c>
      <c r="E38" s="6"/>
      <c r="F38" s="18">
        <v>520037425</v>
      </c>
      <c r="G38" s="6" t="s">
        <v>309</v>
      </c>
      <c r="H38" s="6" t="s">
        <v>103</v>
      </c>
      <c r="I38" s="7">
        <v>12123.62</v>
      </c>
      <c r="J38" s="7">
        <v>11960</v>
      </c>
      <c r="K38" s="7">
        <v>0</v>
      </c>
      <c r="L38" s="7">
        <v>1449.99</v>
      </c>
      <c r="M38" s="8">
        <v>1E-3</v>
      </c>
      <c r="N38" s="8">
        <v>1.9E-3</v>
      </c>
      <c r="O38" s="8">
        <v>4.0000000000000002E-4</v>
      </c>
    </row>
    <row r="39" spans="2:15">
      <c r="B39" s="6" t="s">
        <v>311</v>
      </c>
      <c r="C39" s="17">
        <v>1173137</v>
      </c>
      <c r="D39" s="18" t="s">
        <v>158</v>
      </c>
      <c r="E39" s="6"/>
      <c r="F39" s="18">
        <v>512569237</v>
      </c>
      <c r="G39" s="6" t="s">
        <v>312</v>
      </c>
      <c r="H39" s="6" t="s">
        <v>103</v>
      </c>
      <c r="I39" s="7">
        <v>15570.52</v>
      </c>
      <c r="J39" s="7">
        <v>7144</v>
      </c>
      <c r="K39" s="7">
        <v>19.95</v>
      </c>
      <c r="L39" s="7">
        <v>1132.31</v>
      </c>
      <c r="M39" s="8">
        <v>5.0000000000000001E-4</v>
      </c>
      <c r="N39" s="8">
        <v>1.4E-3</v>
      </c>
      <c r="O39" s="8">
        <v>2.9999999999999997E-4</v>
      </c>
    </row>
    <row r="40" spans="2:15">
      <c r="B40" s="6" t="s">
        <v>313</v>
      </c>
      <c r="C40" s="17">
        <v>1132356</v>
      </c>
      <c r="D40" s="18" t="s">
        <v>158</v>
      </c>
      <c r="E40" s="6"/>
      <c r="F40" s="18">
        <v>515001659</v>
      </c>
      <c r="G40" s="6" t="s">
        <v>314</v>
      </c>
      <c r="H40" s="6" t="s">
        <v>103</v>
      </c>
      <c r="I40" s="7">
        <v>436721.26</v>
      </c>
      <c r="J40" s="7">
        <v>1220</v>
      </c>
      <c r="K40" s="7">
        <v>65.489999999999995</v>
      </c>
      <c r="L40" s="7">
        <v>5393.48</v>
      </c>
      <c r="M40" s="8">
        <v>3.5000000000000001E-3</v>
      </c>
      <c r="N40" s="8">
        <v>6.8999999999999999E-3</v>
      </c>
      <c r="O40" s="8">
        <v>1.6000000000000001E-3</v>
      </c>
    </row>
    <row r="41" spans="2:15">
      <c r="B41" s="6" t="s">
        <v>315</v>
      </c>
      <c r="C41" s="17">
        <v>694034</v>
      </c>
      <c r="D41" s="18" t="s">
        <v>158</v>
      </c>
      <c r="E41" s="6"/>
      <c r="F41" s="18">
        <v>520025370</v>
      </c>
      <c r="G41" s="6" t="s">
        <v>290</v>
      </c>
      <c r="H41" s="6" t="s">
        <v>103</v>
      </c>
      <c r="I41" s="7">
        <v>20927.669999999998</v>
      </c>
      <c r="J41" s="7">
        <v>13000</v>
      </c>
      <c r="K41" s="7">
        <v>0</v>
      </c>
      <c r="L41" s="7">
        <v>2720.6</v>
      </c>
      <c r="M41" s="8">
        <v>5.9999999999999995E-4</v>
      </c>
      <c r="N41" s="8">
        <v>3.5000000000000001E-3</v>
      </c>
      <c r="O41" s="8">
        <v>8.0000000000000004E-4</v>
      </c>
    </row>
    <row r="42" spans="2:15">
      <c r="B42" s="6" t="s">
        <v>316</v>
      </c>
      <c r="C42" s="17">
        <v>642017</v>
      </c>
      <c r="D42" s="18" t="s">
        <v>158</v>
      </c>
      <c r="E42" s="6"/>
      <c r="F42" s="18">
        <v>520022971</v>
      </c>
      <c r="G42" s="6" t="s">
        <v>290</v>
      </c>
      <c r="H42" s="6" t="s">
        <v>103</v>
      </c>
      <c r="I42" s="7">
        <v>57091.82</v>
      </c>
      <c r="J42" s="7">
        <v>5483</v>
      </c>
      <c r="K42" s="7">
        <v>9.2200000000000006</v>
      </c>
      <c r="L42" s="7">
        <v>3139.56</v>
      </c>
      <c r="M42" s="8">
        <v>8.9999999999999998E-4</v>
      </c>
      <c r="N42" s="8">
        <v>4.0000000000000001E-3</v>
      </c>
      <c r="O42" s="8">
        <v>8.9999999999999998E-4</v>
      </c>
    </row>
    <row r="43" spans="2:15">
      <c r="B43" s="6" t="s">
        <v>317</v>
      </c>
      <c r="C43" s="17">
        <v>1157403</v>
      </c>
      <c r="D43" s="18" t="s">
        <v>158</v>
      </c>
      <c r="E43" s="6"/>
      <c r="F43" s="18">
        <v>510706153</v>
      </c>
      <c r="G43" s="6" t="s">
        <v>318</v>
      </c>
      <c r="H43" s="6" t="s">
        <v>103</v>
      </c>
      <c r="I43" s="7">
        <v>43136.32</v>
      </c>
      <c r="J43" s="7">
        <v>1500</v>
      </c>
      <c r="K43" s="7">
        <v>0</v>
      </c>
      <c r="L43" s="7">
        <v>647.04</v>
      </c>
      <c r="M43" s="8">
        <v>2.0000000000000001E-4</v>
      </c>
      <c r="N43" s="8">
        <v>8.0000000000000004E-4</v>
      </c>
      <c r="O43" s="8">
        <v>2.0000000000000001E-4</v>
      </c>
    </row>
    <row r="44" spans="2:15">
      <c r="B44" s="6" t="s">
        <v>319</v>
      </c>
      <c r="C44" s="17">
        <v>1084698</v>
      </c>
      <c r="D44" s="18" t="s">
        <v>158</v>
      </c>
      <c r="E44" s="6"/>
      <c r="F44" s="18">
        <v>520039942</v>
      </c>
      <c r="G44" s="6" t="s">
        <v>320</v>
      </c>
      <c r="H44" s="6" t="s">
        <v>103</v>
      </c>
      <c r="I44" s="7">
        <v>33702.519999999997</v>
      </c>
      <c r="J44" s="7">
        <v>14920</v>
      </c>
      <c r="K44" s="7">
        <v>42.13</v>
      </c>
      <c r="L44" s="7">
        <v>5070.54</v>
      </c>
      <c r="M44" s="8">
        <v>1.4E-3</v>
      </c>
      <c r="N44" s="8">
        <v>6.4999999999999997E-3</v>
      </c>
      <c r="O44" s="8">
        <v>1.5E-3</v>
      </c>
    </row>
    <row r="45" spans="2:15">
      <c r="B45" s="6" t="s">
        <v>321</v>
      </c>
      <c r="C45" s="17">
        <v>613034</v>
      </c>
      <c r="D45" s="18" t="s">
        <v>158</v>
      </c>
      <c r="E45" s="6"/>
      <c r="F45" s="18">
        <v>520017807</v>
      </c>
      <c r="G45" s="6" t="s">
        <v>296</v>
      </c>
      <c r="H45" s="6" t="s">
        <v>103</v>
      </c>
      <c r="I45" s="7">
        <v>738.35</v>
      </c>
      <c r="J45" s="7">
        <v>59120</v>
      </c>
      <c r="K45" s="7">
        <v>0</v>
      </c>
      <c r="L45" s="7">
        <v>436.51</v>
      </c>
      <c r="M45" s="8">
        <v>1E-4</v>
      </c>
      <c r="N45" s="8">
        <v>5.9999999999999995E-4</v>
      </c>
      <c r="O45" s="8">
        <v>1E-4</v>
      </c>
    </row>
    <row r="46" spans="2:15">
      <c r="B46" s="6" t="s">
        <v>322</v>
      </c>
      <c r="C46" s="17">
        <v>1119080</v>
      </c>
      <c r="D46" s="18" t="s">
        <v>158</v>
      </c>
      <c r="E46" s="6"/>
      <c r="F46" s="18">
        <v>511134298</v>
      </c>
      <c r="G46" s="6" t="s">
        <v>296</v>
      </c>
      <c r="H46" s="6" t="s">
        <v>103</v>
      </c>
      <c r="I46" s="7">
        <v>29118.85</v>
      </c>
      <c r="J46" s="7">
        <v>7312</v>
      </c>
      <c r="K46" s="7">
        <v>0</v>
      </c>
      <c r="L46" s="7">
        <v>2129.17</v>
      </c>
      <c r="M46" s="8">
        <v>2E-3</v>
      </c>
      <c r="N46" s="8">
        <v>2.7000000000000001E-3</v>
      </c>
      <c r="O46" s="8">
        <v>5.9999999999999995E-4</v>
      </c>
    </row>
    <row r="47" spans="2:15">
      <c r="B47" s="6" t="s">
        <v>323</v>
      </c>
      <c r="C47" s="17">
        <v>1098920</v>
      </c>
      <c r="D47" s="18" t="s">
        <v>158</v>
      </c>
      <c r="E47" s="6"/>
      <c r="F47" s="18">
        <v>513821488</v>
      </c>
      <c r="G47" s="6" t="s">
        <v>296</v>
      </c>
      <c r="H47" s="6" t="s">
        <v>103</v>
      </c>
      <c r="I47" s="7">
        <v>808826</v>
      </c>
      <c r="J47" s="7">
        <v>1570</v>
      </c>
      <c r="K47" s="7">
        <v>0</v>
      </c>
      <c r="L47" s="7">
        <v>12698.57</v>
      </c>
      <c r="M47" s="8">
        <v>4.1999999999999997E-3</v>
      </c>
      <c r="N47" s="8">
        <v>1.6199999999999999E-2</v>
      </c>
      <c r="O47" s="8">
        <v>3.7000000000000002E-3</v>
      </c>
    </row>
    <row r="48" spans="2:15">
      <c r="B48" s="6" t="s">
        <v>324</v>
      </c>
      <c r="C48" s="17">
        <v>1170877</v>
      </c>
      <c r="D48" s="18" t="s">
        <v>158</v>
      </c>
      <c r="E48" s="6"/>
      <c r="F48" s="18">
        <v>514599943</v>
      </c>
      <c r="G48" s="6" t="s">
        <v>209</v>
      </c>
      <c r="H48" s="6" t="s">
        <v>103</v>
      </c>
      <c r="I48" s="7">
        <v>36500.370000000003</v>
      </c>
      <c r="J48" s="7">
        <v>8390</v>
      </c>
      <c r="K48" s="7">
        <v>0</v>
      </c>
      <c r="L48" s="7">
        <v>3062.38</v>
      </c>
      <c r="M48" s="8">
        <v>1.1000000000000001E-3</v>
      </c>
      <c r="N48" s="8">
        <v>3.8999999999999998E-3</v>
      </c>
      <c r="O48" s="8">
        <v>8.9999999999999998E-4</v>
      </c>
    </row>
    <row r="49" spans="2:15">
      <c r="B49" s="6" t="s">
        <v>325</v>
      </c>
      <c r="C49" s="17">
        <v>1168186</v>
      </c>
      <c r="D49" s="18" t="s">
        <v>158</v>
      </c>
      <c r="E49" s="6"/>
      <c r="F49" s="18">
        <v>513893123</v>
      </c>
      <c r="G49" s="6" t="s">
        <v>326</v>
      </c>
      <c r="H49" s="6" t="s">
        <v>103</v>
      </c>
      <c r="I49" s="7">
        <v>7037.31</v>
      </c>
      <c r="J49" s="7">
        <v>45570</v>
      </c>
      <c r="K49" s="7">
        <v>53.54</v>
      </c>
      <c r="L49" s="7">
        <v>3260.45</v>
      </c>
      <c r="M49" s="8">
        <v>2.3999999999999998E-3</v>
      </c>
      <c r="N49" s="8">
        <v>4.1999999999999997E-3</v>
      </c>
      <c r="O49" s="8">
        <v>1E-3</v>
      </c>
    </row>
    <row r="50" spans="2:15">
      <c r="B50" s="6" t="s">
        <v>327</v>
      </c>
      <c r="C50" s="17">
        <v>1087022</v>
      </c>
      <c r="D50" s="18" t="s">
        <v>158</v>
      </c>
      <c r="E50" s="6"/>
      <c r="F50" s="18">
        <v>512157603</v>
      </c>
      <c r="G50" s="6" t="s">
        <v>328</v>
      </c>
      <c r="H50" s="6" t="s">
        <v>103</v>
      </c>
      <c r="I50" s="7">
        <v>43641.54</v>
      </c>
      <c r="J50" s="7">
        <v>30550</v>
      </c>
      <c r="K50" s="7">
        <v>0</v>
      </c>
      <c r="L50" s="7">
        <v>13332.49</v>
      </c>
      <c r="M50" s="8">
        <v>3.2000000000000002E-3</v>
      </c>
      <c r="N50" s="8">
        <v>1.7000000000000001E-2</v>
      </c>
      <c r="O50" s="8">
        <v>3.8999999999999998E-3</v>
      </c>
    </row>
    <row r="51" spans="2:15">
      <c r="B51" s="6" t="s">
        <v>329</v>
      </c>
      <c r="C51" s="17">
        <v>1104249</v>
      </c>
      <c r="D51" s="18" t="s">
        <v>158</v>
      </c>
      <c r="E51" s="6"/>
      <c r="F51" s="18">
        <v>513770669</v>
      </c>
      <c r="G51" s="6" t="s">
        <v>328</v>
      </c>
      <c r="H51" s="6" t="s">
        <v>103</v>
      </c>
      <c r="I51" s="7">
        <v>19593.03</v>
      </c>
      <c r="J51" s="7">
        <v>21280</v>
      </c>
      <c r="K51" s="7">
        <v>0</v>
      </c>
      <c r="L51" s="7">
        <v>4169.3999999999996</v>
      </c>
      <c r="M51" s="8">
        <v>1.4E-3</v>
      </c>
      <c r="N51" s="8">
        <v>5.3E-3</v>
      </c>
      <c r="O51" s="8">
        <v>1.1999999999999999E-3</v>
      </c>
    </row>
    <row r="52" spans="2:15">
      <c r="B52" s="6" t="s">
        <v>330</v>
      </c>
      <c r="C52" s="17">
        <v>777037</v>
      </c>
      <c r="D52" s="18" t="s">
        <v>158</v>
      </c>
      <c r="E52" s="6"/>
      <c r="F52" s="18">
        <v>520022732</v>
      </c>
      <c r="G52" s="6" t="s">
        <v>328</v>
      </c>
      <c r="H52" s="6" t="s">
        <v>103</v>
      </c>
      <c r="I52" s="7">
        <v>513415.51</v>
      </c>
      <c r="J52" s="7">
        <v>1741</v>
      </c>
      <c r="K52" s="7">
        <v>0</v>
      </c>
      <c r="L52" s="7">
        <v>8938.56</v>
      </c>
      <c r="M52" s="8">
        <v>1.9E-3</v>
      </c>
      <c r="N52" s="8">
        <v>1.14E-2</v>
      </c>
      <c r="O52" s="8">
        <v>2.5999999999999999E-3</v>
      </c>
    </row>
    <row r="53" spans="2:15">
      <c r="B53" s="13" t="s">
        <v>331</v>
      </c>
      <c r="C53" s="14"/>
      <c r="D53" s="21"/>
      <c r="E53" s="13"/>
      <c r="F53" s="13"/>
      <c r="G53" s="13"/>
      <c r="H53" s="13"/>
      <c r="I53" s="15">
        <v>3184911.34</v>
      </c>
      <c r="L53" s="15">
        <v>27779.15</v>
      </c>
      <c r="N53" s="16">
        <v>3.5499999999999997E-2</v>
      </c>
      <c r="O53" s="16">
        <v>8.0999999999999996E-3</v>
      </c>
    </row>
    <row r="54" spans="2:15">
      <c r="B54" s="6" t="s">
        <v>332</v>
      </c>
      <c r="C54" s="17">
        <v>209015</v>
      </c>
      <c r="D54" s="18" t="s">
        <v>158</v>
      </c>
      <c r="E54" s="6"/>
      <c r="F54" s="18">
        <v>520030677</v>
      </c>
      <c r="G54" s="6" t="s">
        <v>286</v>
      </c>
      <c r="H54" s="6" t="s">
        <v>103</v>
      </c>
      <c r="I54" s="7">
        <v>3416.04</v>
      </c>
      <c r="J54" s="7">
        <v>1293</v>
      </c>
      <c r="K54" s="7">
        <v>0</v>
      </c>
      <c r="L54" s="7">
        <v>44.17</v>
      </c>
      <c r="M54" s="8">
        <v>2.0000000000000001E-4</v>
      </c>
      <c r="N54" s="8">
        <v>1E-4</v>
      </c>
      <c r="O54" s="8">
        <v>0</v>
      </c>
    </row>
    <row r="55" spans="2:15">
      <c r="B55" s="6" t="s">
        <v>333</v>
      </c>
      <c r="C55" s="17">
        <v>1172618</v>
      </c>
      <c r="D55" s="18" t="s">
        <v>158</v>
      </c>
      <c r="E55" s="6"/>
      <c r="F55" s="18">
        <v>512402538</v>
      </c>
      <c r="G55" s="6" t="s">
        <v>309</v>
      </c>
      <c r="H55" s="6" t="s">
        <v>103</v>
      </c>
      <c r="I55" s="7">
        <v>73576.13</v>
      </c>
      <c r="J55" s="7">
        <v>221.9</v>
      </c>
      <c r="K55" s="7">
        <v>0</v>
      </c>
      <c r="L55" s="7">
        <v>163.27000000000001</v>
      </c>
      <c r="M55" s="8">
        <v>5.0000000000000001E-4</v>
      </c>
      <c r="N55" s="8">
        <v>2.0000000000000001E-4</v>
      </c>
      <c r="O55" s="8">
        <v>0</v>
      </c>
    </row>
    <row r="56" spans="2:15">
      <c r="B56" s="6" t="s">
        <v>334</v>
      </c>
      <c r="C56" s="17">
        <v>1094283</v>
      </c>
      <c r="D56" s="18" t="s">
        <v>158</v>
      </c>
      <c r="E56" s="6"/>
      <c r="F56" s="18">
        <v>511786378</v>
      </c>
      <c r="G56" s="6" t="s">
        <v>309</v>
      </c>
      <c r="H56" s="6" t="s">
        <v>103</v>
      </c>
      <c r="I56" s="7">
        <v>11511.1</v>
      </c>
      <c r="J56" s="7">
        <v>1334</v>
      </c>
      <c r="K56" s="7">
        <v>0</v>
      </c>
      <c r="L56" s="7">
        <v>153.56</v>
      </c>
      <c r="M56" s="8">
        <v>1.1000000000000001E-3</v>
      </c>
      <c r="N56" s="8">
        <v>2.0000000000000001E-4</v>
      </c>
      <c r="O56" s="8">
        <v>0</v>
      </c>
    </row>
    <row r="57" spans="2:15">
      <c r="B57" s="6" t="s">
        <v>335</v>
      </c>
      <c r="C57" s="17">
        <v>371013</v>
      </c>
      <c r="D57" s="18" t="s">
        <v>158</v>
      </c>
      <c r="E57" s="6"/>
      <c r="F57" s="18">
        <v>520038225</v>
      </c>
      <c r="G57" s="6" t="s">
        <v>309</v>
      </c>
      <c r="H57" s="6" t="s">
        <v>103</v>
      </c>
      <c r="I57" s="7">
        <v>9887.6200000000008</v>
      </c>
      <c r="J57" s="7">
        <v>3000</v>
      </c>
      <c r="K57" s="7">
        <v>0</v>
      </c>
      <c r="L57" s="7">
        <v>296.63</v>
      </c>
      <c r="M57" s="8">
        <v>6.9999999999999999E-4</v>
      </c>
      <c r="N57" s="8">
        <v>4.0000000000000002E-4</v>
      </c>
      <c r="O57" s="8">
        <v>1E-4</v>
      </c>
    </row>
    <row r="58" spans="2:15">
      <c r="B58" s="6" t="s">
        <v>336</v>
      </c>
      <c r="C58" s="17">
        <v>1141316</v>
      </c>
      <c r="D58" s="18" t="s">
        <v>158</v>
      </c>
      <c r="E58" s="6"/>
      <c r="F58" s="18">
        <v>513342444</v>
      </c>
      <c r="G58" s="6" t="s">
        <v>337</v>
      </c>
      <c r="H58" s="6" t="s">
        <v>103</v>
      </c>
      <c r="I58" s="7">
        <v>155951.56</v>
      </c>
      <c r="J58" s="7">
        <v>55.7</v>
      </c>
      <c r="K58" s="7">
        <v>0</v>
      </c>
      <c r="L58" s="7">
        <v>86.87</v>
      </c>
      <c r="M58" s="8">
        <v>1E-3</v>
      </c>
      <c r="N58" s="8">
        <v>1E-4</v>
      </c>
      <c r="O58" s="8">
        <v>0</v>
      </c>
    </row>
    <row r="59" spans="2:15">
      <c r="B59" s="6" t="s">
        <v>338</v>
      </c>
      <c r="C59" s="17">
        <v>1142587</v>
      </c>
      <c r="D59" s="18" t="s">
        <v>158</v>
      </c>
      <c r="E59" s="6"/>
      <c r="F59" s="18">
        <v>512466723</v>
      </c>
      <c r="G59" s="6" t="s">
        <v>337</v>
      </c>
      <c r="H59" s="6" t="s">
        <v>103</v>
      </c>
      <c r="I59" s="7">
        <v>177550.86</v>
      </c>
      <c r="J59" s="7">
        <v>454.8</v>
      </c>
      <c r="K59" s="7">
        <v>0</v>
      </c>
      <c r="L59" s="7">
        <v>807.5</v>
      </c>
      <c r="M59" s="8">
        <v>2E-3</v>
      </c>
      <c r="N59" s="8">
        <v>1E-3</v>
      </c>
      <c r="O59" s="8">
        <v>2.0000000000000001E-4</v>
      </c>
    </row>
    <row r="60" spans="2:15">
      <c r="B60" s="6" t="s">
        <v>339</v>
      </c>
      <c r="C60" s="17">
        <v>543017</v>
      </c>
      <c r="D60" s="18" t="s">
        <v>158</v>
      </c>
      <c r="E60" s="6"/>
      <c r="F60" s="18">
        <v>520040700</v>
      </c>
      <c r="G60" s="6" t="s">
        <v>337</v>
      </c>
      <c r="H60" s="6" t="s">
        <v>103</v>
      </c>
      <c r="I60" s="7">
        <v>2729.15</v>
      </c>
      <c r="J60" s="7">
        <v>767.9</v>
      </c>
      <c r="K60" s="7">
        <v>0</v>
      </c>
      <c r="L60" s="7">
        <v>20.96</v>
      </c>
      <c r="M60" s="8">
        <v>2.0000000000000001E-4</v>
      </c>
      <c r="N60" s="8">
        <v>0</v>
      </c>
      <c r="O60" s="8">
        <v>0</v>
      </c>
    </row>
    <row r="61" spans="2:15">
      <c r="B61" s="6" t="s">
        <v>340</v>
      </c>
      <c r="C61" s="17">
        <v>1084953</v>
      </c>
      <c r="D61" s="18" t="s">
        <v>158</v>
      </c>
      <c r="E61" s="6"/>
      <c r="F61" s="18">
        <v>511416612</v>
      </c>
      <c r="G61" s="6" t="s">
        <v>341</v>
      </c>
      <c r="H61" s="6" t="s">
        <v>103</v>
      </c>
      <c r="I61" s="7">
        <v>1537.12</v>
      </c>
      <c r="J61" s="7">
        <v>1145</v>
      </c>
      <c r="K61" s="7">
        <v>0</v>
      </c>
      <c r="L61" s="7">
        <v>17.600000000000001</v>
      </c>
      <c r="M61" s="8">
        <v>2.9999999999999997E-4</v>
      </c>
      <c r="N61" s="8">
        <v>0</v>
      </c>
      <c r="O61" s="8">
        <v>0</v>
      </c>
    </row>
    <row r="62" spans="2:15">
      <c r="B62" s="6" t="s">
        <v>342</v>
      </c>
      <c r="C62" s="17">
        <v>1171818</v>
      </c>
      <c r="D62" s="18" t="s">
        <v>158</v>
      </c>
      <c r="E62" s="6"/>
      <c r="F62" s="18">
        <v>514091685</v>
      </c>
      <c r="G62" s="6" t="s">
        <v>312</v>
      </c>
      <c r="H62" s="6" t="s">
        <v>103</v>
      </c>
      <c r="I62" s="7">
        <v>9219.17</v>
      </c>
      <c r="J62" s="7">
        <v>704.2</v>
      </c>
      <c r="K62" s="7">
        <v>0</v>
      </c>
      <c r="L62" s="7">
        <v>64.92</v>
      </c>
      <c r="M62" s="8">
        <v>5.0000000000000001E-4</v>
      </c>
      <c r="N62" s="8">
        <v>1E-4</v>
      </c>
      <c r="O62" s="8">
        <v>0</v>
      </c>
    </row>
    <row r="63" spans="2:15">
      <c r="B63" s="6" t="s">
        <v>343</v>
      </c>
      <c r="C63" s="17">
        <v>1142421</v>
      </c>
      <c r="D63" s="18" t="s">
        <v>158</v>
      </c>
      <c r="E63" s="6"/>
      <c r="F63" s="18">
        <v>514010081</v>
      </c>
      <c r="G63" s="6" t="s">
        <v>312</v>
      </c>
      <c r="H63" s="6" t="s">
        <v>103</v>
      </c>
      <c r="I63" s="7">
        <v>233998.47</v>
      </c>
      <c r="J63" s="7">
        <v>57.6</v>
      </c>
      <c r="K63" s="7">
        <v>0</v>
      </c>
      <c r="L63" s="7">
        <v>134.78</v>
      </c>
      <c r="M63" s="8">
        <v>1.2999999999999999E-3</v>
      </c>
      <c r="N63" s="8">
        <v>2.0000000000000001E-4</v>
      </c>
      <c r="O63" s="8">
        <v>0</v>
      </c>
    </row>
    <row r="64" spans="2:15">
      <c r="B64" s="6" t="s">
        <v>344</v>
      </c>
      <c r="C64" s="17">
        <v>1109917</v>
      </c>
      <c r="D64" s="18" t="s">
        <v>158</v>
      </c>
      <c r="E64" s="6"/>
      <c r="F64" s="18">
        <v>33248324</v>
      </c>
      <c r="G64" s="6" t="s">
        <v>312</v>
      </c>
      <c r="H64" s="6" t="s">
        <v>103</v>
      </c>
      <c r="I64" s="7">
        <v>501.56</v>
      </c>
      <c r="J64" s="7">
        <v>168.7</v>
      </c>
      <c r="K64" s="7">
        <v>0</v>
      </c>
      <c r="L64" s="7">
        <v>0.85</v>
      </c>
      <c r="M64" s="8">
        <v>1E-4</v>
      </c>
      <c r="N64" s="8">
        <v>0</v>
      </c>
      <c r="O64" s="8">
        <v>0</v>
      </c>
    </row>
    <row r="65" spans="2:15">
      <c r="B65" s="6" t="s">
        <v>345</v>
      </c>
      <c r="C65" s="17">
        <v>1118447</v>
      </c>
      <c r="D65" s="18" t="s">
        <v>158</v>
      </c>
      <c r="E65" s="6"/>
      <c r="F65" s="18">
        <v>520041005</v>
      </c>
      <c r="G65" s="6" t="s">
        <v>312</v>
      </c>
      <c r="H65" s="6" t="s">
        <v>103</v>
      </c>
      <c r="I65" s="7">
        <v>15386.88</v>
      </c>
      <c r="J65" s="7">
        <v>345.7</v>
      </c>
      <c r="K65" s="7">
        <v>3.33</v>
      </c>
      <c r="L65" s="7">
        <v>56.52</v>
      </c>
      <c r="M65" s="8">
        <v>1E-4</v>
      </c>
      <c r="N65" s="8">
        <v>1E-4</v>
      </c>
      <c r="O65" s="8">
        <v>0</v>
      </c>
    </row>
    <row r="66" spans="2:15">
      <c r="B66" s="6" t="s">
        <v>346</v>
      </c>
      <c r="C66" s="17">
        <v>1171529</v>
      </c>
      <c r="D66" s="18" t="s">
        <v>158</v>
      </c>
      <c r="E66" s="6"/>
      <c r="F66" s="18">
        <v>512287517</v>
      </c>
      <c r="G66" s="6" t="s">
        <v>312</v>
      </c>
      <c r="H66" s="6" t="s">
        <v>103</v>
      </c>
      <c r="I66" s="7">
        <v>11529.81</v>
      </c>
      <c r="J66" s="7">
        <v>1400</v>
      </c>
      <c r="K66" s="7">
        <v>0</v>
      </c>
      <c r="L66" s="7">
        <v>161.41999999999999</v>
      </c>
      <c r="M66" s="8">
        <v>8.0000000000000004E-4</v>
      </c>
      <c r="N66" s="8">
        <v>2.0000000000000001E-4</v>
      </c>
      <c r="O66" s="8">
        <v>0</v>
      </c>
    </row>
    <row r="67" spans="2:15">
      <c r="B67" s="6" t="s">
        <v>347</v>
      </c>
      <c r="C67" s="17">
        <v>532010</v>
      </c>
      <c r="D67" s="18" t="s">
        <v>158</v>
      </c>
      <c r="E67" s="6"/>
      <c r="F67" s="18">
        <v>520039934</v>
      </c>
      <c r="G67" s="6" t="s">
        <v>348</v>
      </c>
      <c r="H67" s="6" t="s">
        <v>103</v>
      </c>
      <c r="I67" s="7">
        <v>2269.25</v>
      </c>
      <c r="J67" s="7">
        <v>1141</v>
      </c>
      <c r="K67" s="7">
        <v>0</v>
      </c>
      <c r="L67" s="7">
        <v>25.89</v>
      </c>
      <c r="M67" s="8">
        <v>1E-4</v>
      </c>
      <c r="N67" s="8">
        <v>0</v>
      </c>
      <c r="O67" s="8">
        <v>0</v>
      </c>
    </row>
    <row r="68" spans="2:15">
      <c r="B68" s="6" t="s">
        <v>349</v>
      </c>
      <c r="C68" s="17">
        <v>1147685</v>
      </c>
      <c r="D68" s="18" t="s">
        <v>158</v>
      </c>
      <c r="E68" s="6"/>
      <c r="F68" s="18">
        <v>515818524</v>
      </c>
      <c r="G68" s="6" t="s">
        <v>348</v>
      </c>
      <c r="H68" s="6" t="s">
        <v>103</v>
      </c>
      <c r="I68" s="7">
        <v>30816.79</v>
      </c>
      <c r="J68" s="7">
        <v>1822</v>
      </c>
      <c r="K68" s="7">
        <v>0</v>
      </c>
      <c r="L68" s="7">
        <v>561.48</v>
      </c>
      <c r="M68" s="8">
        <v>1.6999999999999999E-3</v>
      </c>
      <c r="N68" s="8">
        <v>6.9999999999999999E-4</v>
      </c>
      <c r="O68" s="8">
        <v>2.0000000000000001E-4</v>
      </c>
    </row>
    <row r="69" spans="2:15">
      <c r="B69" s="6" t="s">
        <v>350</v>
      </c>
      <c r="C69" s="17">
        <v>686014</v>
      </c>
      <c r="D69" s="18" t="s">
        <v>158</v>
      </c>
      <c r="E69" s="6"/>
      <c r="F69" s="18">
        <v>520018482</v>
      </c>
      <c r="G69" s="6" t="s">
        <v>348</v>
      </c>
      <c r="H69" s="6" t="s">
        <v>103</v>
      </c>
      <c r="I69" s="7">
        <v>1001.35</v>
      </c>
      <c r="J69" s="7">
        <v>11220</v>
      </c>
      <c r="K69" s="7">
        <v>0</v>
      </c>
      <c r="L69" s="7">
        <v>112.35</v>
      </c>
      <c r="M69" s="8">
        <v>2.9999999999999997E-4</v>
      </c>
      <c r="N69" s="8">
        <v>1E-4</v>
      </c>
      <c r="O69" s="8">
        <v>0</v>
      </c>
    </row>
    <row r="70" spans="2:15">
      <c r="B70" s="6" t="s">
        <v>351</v>
      </c>
      <c r="C70" s="17">
        <v>1179993</v>
      </c>
      <c r="D70" s="18" t="s">
        <v>158</v>
      </c>
      <c r="E70" s="6"/>
      <c r="F70" s="18">
        <v>514160530</v>
      </c>
      <c r="G70" s="6" t="s">
        <v>314</v>
      </c>
      <c r="H70" s="6" t="s">
        <v>103</v>
      </c>
      <c r="I70" s="7">
        <v>667383.02</v>
      </c>
      <c r="J70" s="7">
        <v>88.4</v>
      </c>
      <c r="K70" s="7">
        <v>0</v>
      </c>
      <c r="L70" s="7">
        <v>589.97</v>
      </c>
      <c r="M70" s="8">
        <v>1.8E-3</v>
      </c>
      <c r="N70" s="8">
        <v>8.0000000000000004E-4</v>
      </c>
      <c r="O70" s="8">
        <v>2.0000000000000001E-4</v>
      </c>
    </row>
    <row r="71" spans="2:15">
      <c r="B71" s="6" t="s">
        <v>352</v>
      </c>
      <c r="C71" s="17">
        <v>1090141</v>
      </c>
      <c r="D71" s="18" t="s">
        <v>158</v>
      </c>
      <c r="E71" s="6"/>
      <c r="F71" s="18">
        <v>511870891</v>
      </c>
      <c r="G71" s="6" t="s">
        <v>314</v>
      </c>
      <c r="H71" s="6" t="s">
        <v>103</v>
      </c>
      <c r="I71" s="7">
        <v>5854.36</v>
      </c>
      <c r="J71" s="7">
        <v>227.3</v>
      </c>
      <c r="K71" s="7">
        <v>0</v>
      </c>
      <c r="L71" s="7">
        <v>13.31</v>
      </c>
      <c r="M71" s="8">
        <v>1E-4</v>
      </c>
      <c r="N71" s="8">
        <v>0</v>
      </c>
      <c r="O71" s="8">
        <v>0</v>
      </c>
    </row>
    <row r="72" spans="2:15">
      <c r="B72" s="6" t="s">
        <v>353</v>
      </c>
      <c r="C72" s="17">
        <v>1170240</v>
      </c>
      <c r="D72" s="18" t="s">
        <v>158</v>
      </c>
      <c r="E72" s="6"/>
      <c r="F72" s="18">
        <v>515114429</v>
      </c>
      <c r="G72" s="6" t="s">
        <v>354</v>
      </c>
      <c r="H72" s="6" t="s">
        <v>103</v>
      </c>
      <c r="I72" s="7">
        <v>2241.8000000000002</v>
      </c>
      <c r="J72" s="7">
        <v>483.4</v>
      </c>
      <c r="K72" s="7">
        <v>0</v>
      </c>
      <c r="L72" s="7">
        <v>10.84</v>
      </c>
      <c r="M72" s="8">
        <v>1E-4</v>
      </c>
      <c r="N72" s="8">
        <v>0</v>
      </c>
      <c r="O72" s="8">
        <v>0</v>
      </c>
    </row>
    <row r="73" spans="2:15">
      <c r="B73" s="6" t="s">
        <v>355</v>
      </c>
      <c r="C73" s="17">
        <v>1171107</v>
      </c>
      <c r="D73" s="18" t="s">
        <v>158</v>
      </c>
      <c r="E73" s="6"/>
      <c r="F73" s="6" t="s">
        <v>356</v>
      </c>
      <c r="G73" s="6" t="s">
        <v>354</v>
      </c>
      <c r="H73" s="6" t="s">
        <v>103</v>
      </c>
      <c r="I73" s="7">
        <v>602271.30000000005</v>
      </c>
      <c r="J73" s="7">
        <v>375</v>
      </c>
      <c r="K73" s="7">
        <v>0</v>
      </c>
      <c r="L73" s="7">
        <v>2258.52</v>
      </c>
      <c r="M73" s="8">
        <v>4.1000000000000003E-3</v>
      </c>
      <c r="N73" s="8">
        <v>2.8999999999999998E-3</v>
      </c>
      <c r="O73" s="8">
        <v>6.9999999999999999E-4</v>
      </c>
    </row>
    <row r="74" spans="2:15">
      <c r="B74" s="6" t="s">
        <v>357</v>
      </c>
      <c r="C74" s="17">
        <v>1165307</v>
      </c>
      <c r="D74" s="18" t="s">
        <v>158</v>
      </c>
      <c r="E74" s="6"/>
      <c r="F74" s="18">
        <v>515615409</v>
      </c>
      <c r="G74" s="6" t="s">
        <v>354</v>
      </c>
      <c r="H74" s="6" t="s">
        <v>103</v>
      </c>
      <c r="I74" s="7">
        <v>8399.59</v>
      </c>
      <c r="J74" s="7">
        <v>380.9</v>
      </c>
      <c r="K74" s="7">
        <v>0</v>
      </c>
      <c r="L74" s="7">
        <v>31.99</v>
      </c>
      <c r="M74" s="8">
        <v>5.0000000000000001E-4</v>
      </c>
      <c r="N74" s="8">
        <v>0</v>
      </c>
      <c r="O74" s="8">
        <v>0</v>
      </c>
    </row>
    <row r="75" spans="2:15">
      <c r="B75" s="6" t="s">
        <v>358</v>
      </c>
      <c r="C75" s="17">
        <v>354019</v>
      </c>
      <c r="D75" s="18" t="s">
        <v>158</v>
      </c>
      <c r="E75" s="6"/>
      <c r="F75" s="18">
        <v>520038100</v>
      </c>
      <c r="G75" s="6" t="s">
        <v>354</v>
      </c>
      <c r="H75" s="6" t="s">
        <v>103</v>
      </c>
      <c r="I75" s="7">
        <v>9622.31</v>
      </c>
      <c r="J75" s="7">
        <v>19400</v>
      </c>
      <c r="K75" s="7">
        <v>0</v>
      </c>
      <c r="L75" s="7">
        <v>1866.73</v>
      </c>
      <c r="M75" s="8">
        <v>1.4E-3</v>
      </c>
      <c r="N75" s="8">
        <v>2.3999999999999998E-3</v>
      </c>
      <c r="O75" s="8">
        <v>5.0000000000000001E-4</v>
      </c>
    </row>
    <row r="76" spans="2:15">
      <c r="B76" s="6" t="s">
        <v>359</v>
      </c>
      <c r="C76" s="17">
        <v>1170539</v>
      </c>
      <c r="D76" s="18" t="s">
        <v>158</v>
      </c>
      <c r="E76" s="6"/>
      <c r="F76" s="18">
        <v>514997741</v>
      </c>
      <c r="G76" s="6" t="s">
        <v>354</v>
      </c>
      <c r="H76" s="6" t="s">
        <v>103</v>
      </c>
      <c r="I76" s="7">
        <v>10682.68</v>
      </c>
      <c r="J76" s="7">
        <v>259</v>
      </c>
      <c r="K76" s="7">
        <v>0</v>
      </c>
      <c r="L76" s="7">
        <v>27.67</v>
      </c>
      <c r="M76" s="8">
        <v>6.9999999999999999E-4</v>
      </c>
      <c r="N76" s="8">
        <v>0</v>
      </c>
      <c r="O76" s="8">
        <v>0</v>
      </c>
    </row>
    <row r="77" spans="2:15">
      <c r="B77" s="6" t="s">
        <v>360</v>
      </c>
      <c r="C77" s="17">
        <v>1091933</v>
      </c>
      <c r="D77" s="18" t="s">
        <v>158</v>
      </c>
      <c r="E77" s="6"/>
      <c r="F77" s="18">
        <v>513029975</v>
      </c>
      <c r="G77" s="6" t="s">
        <v>288</v>
      </c>
      <c r="H77" s="6" t="s">
        <v>103</v>
      </c>
      <c r="I77" s="7">
        <v>50411.34</v>
      </c>
      <c r="J77" s="7">
        <v>885</v>
      </c>
      <c r="K77" s="7">
        <v>0</v>
      </c>
      <c r="L77" s="7">
        <v>446.14</v>
      </c>
      <c r="M77" s="8">
        <v>1.5E-3</v>
      </c>
      <c r="N77" s="8">
        <v>5.9999999999999995E-4</v>
      </c>
      <c r="O77" s="8">
        <v>1E-4</v>
      </c>
    </row>
    <row r="78" spans="2:15">
      <c r="B78" s="6" t="s">
        <v>361</v>
      </c>
      <c r="C78" s="17">
        <v>813014</v>
      </c>
      <c r="D78" s="18" t="s">
        <v>158</v>
      </c>
      <c r="E78" s="6"/>
      <c r="F78" s="18">
        <v>520032988</v>
      </c>
      <c r="G78" s="6" t="s">
        <v>288</v>
      </c>
      <c r="H78" s="6" t="s">
        <v>103</v>
      </c>
      <c r="I78" s="7">
        <v>9501.9699999999993</v>
      </c>
      <c r="J78" s="7">
        <v>20400</v>
      </c>
      <c r="K78" s="7">
        <v>0</v>
      </c>
      <c r="L78" s="7">
        <v>1938.4</v>
      </c>
      <c r="M78" s="8">
        <v>8.0000000000000004E-4</v>
      </c>
      <c r="N78" s="8">
        <v>2.5000000000000001E-3</v>
      </c>
      <c r="O78" s="8">
        <v>5.9999999999999995E-4</v>
      </c>
    </row>
    <row r="79" spans="2:15">
      <c r="B79" s="6" t="s">
        <v>362</v>
      </c>
      <c r="C79" s="17">
        <v>644013</v>
      </c>
      <c r="D79" s="18" t="s">
        <v>158</v>
      </c>
      <c r="E79" s="6"/>
      <c r="F79" s="18">
        <v>520039843</v>
      </c>
      <c r="G79" s="6" t="s">
        <v>288</v>
      </c>
      <c r="H79" s="6" t="s">
        <v>103</v>
      </c>
      <c r="I79" s="7">
        <v>16603.46</v>
      </c>
      <c r="J79" s="7">
        <v>2190</v>
      </c>
      <c r="K79" s="7">
        <v>0</v>
      </c>
      <c r="L79" s="7">
        <v>363.62</v>
      </c>
      <c r="M79" s="8">
        <v>5.9999999999999995E-4</v>
      </c>
      <c r="N79" s="8">
        <v>5.0000000000000001E-4</v>
      </c>
      <c r="O79" s="8">
        <v>1E-4</v>
      </c>
    </row>
    <row r="80" spans="2:15">
      <c r="B80" s="6" t="s">
        <v>363</v>
      </c>
      <c r="C80" s="17">
        <v>1080837</v>
      </c>
      <c r="D80" s="18" t="s">
        <v>158</v>
      </c>
      <c r="E80" s="6"/>
      <c r="F80" s="18">
        <v>520041732</v>
      </c>
      <c r="G80" s="6" t="s">
        <v>364</v>
      </c>
      <c r="H80" s="6" t="s">
        <v>103</v>
      </c>
      <c r="I80" s="7">
        <v>11489.44</v>
      </c>
      <c r="J80" s="7">
        <v>395.8</v>
      </c>
      <c r="K80" s="7">
        <v>0</v>
      </c>
      <c r="L80" s="7">
        <v>45.48</v>
      </c>
      <c r="M80" s="8">
        <v>2.0000000000000001E-4</v>
      </c>
      <c r="N80" s="8">
        <v>1E-4</v>
      </c>
      <c r="O80" s="8">
        <v>0</v>
      </c>
    </row>
    <row r="81" spans="2:15">
      <c r="B81" s="6" t="s">
        <v>365</v>
      </c>
      <c r="C81" s="17">
        <v>1179589</v>
      </c>
      <c r="D81" s="18" t="s">
        <v>158</v>
      </c>
      <c r="E81" s="6"/>
      <c r="F81" s="18">
        <v>516247772</v>
      </c>
      <c r="G81" s="6" t="s">
        <v>290</v>
      </c>
      <c r="H81" s="6" t="s">
        <v>103</v>
      </c>
      <c r="I81" s="7">
        <v>9844.44</v>
      </c>
      <c r="J81" s="7">
        <v>9584</v>
      </c>
      <c r="K81" s="7">
        <v>0</v>
      </c>
      <c r="L81" s="7">
        <v>943.49</v>
      </c>
      <c r="M81" s="8">
        <v>2.5000000000000001E-3</v>
      </c>
      <c r="N81" s="8">
        <v>1.1999999999999999E-3</v>
      </c>
      <c r="O81" s="8">
        <v>2.9999999999999997E-4</v>
      </c>
    </row>
    <row r="82" spans="2:15">
      <c r="B82" s="6" t="s">
        <v>366</v>
      </c>
      <c r="C82" s="17">
        <v>578013</v>
      </c>
      <c r="D82" s="18" t="s">
        <v>158</v>
      </c>
      <c r="E82" s="6"/>
      <c r="F82" s="18">
        <v>520033473</v>
      </c>
      <c r="G82" s="6" t="s">
        <v>290</v>
      </c>
      <c r="H82" s="6" t="s">
        <v>103</v>
      </c>
      <c r="I82" s="7">
        <v>926.43</v>
      </c>
      <c r="J82" s="7">
        <v>11000</v>
      </c>
      <c r="K82" s="7">
        <v>0</v>
      </c>
      <c r="L82" s="7">
        <v>101.91</v>
      </c>
      <c r="M82" s="8">
        <v>2.0000000000000001E-4</v>
      </c>
      <c r="N82" s="8">
        <v>1E-4</v>
      </c>
      <c r="O82" s="8">
        <v>0</v>
      </c>
    </row>
    <row r="83" spans="2:15">
      <c r="B83" s="6" t="s">
        <v>367</v>
      </c>
      <c r="C83" s="17">
        <v>1168533</v>
      </c>
      <c r="D83" s="18" t="s">
        <v>158</v>
      </c>
      <c r="E83" s="6"/>
      <c r="F83" s="18">
        <v>516084753</v>
      </c>
      <c r="G83" s="6" t="s">
        <v>290</v>
      </c>
      <c r="H83" s="6" t="s">
        <v>103</v>
      </c>
      <c r="I83" s="7">
        <v>8281.98</v>
      </c>
      <c r="J83" s="7">
        <v>7550</v>
      </c>
      <c r="K83" s="7">
        <v>0</v>
      </c>
      <c r="L83" s="7">
        <v>625.29</v>
      </c>
      <c r="M83" s="8">
        <v>2.9999999999999997E-4</v>
      </c>
      <c r="N83" s="8">
        <v>8.0000000000000004E-4</v>
      </c>
      <c r="O83" s="8">
        <v>2.0000000000000001E-4</v>
      </c>
    </row>
    <row r="84" spans="2:15">
      <c r="B84" s="6" t="s">
        <v>368</v>
      </c>
      <c r="C84" s="17">
        <v>386011</v>
      </c>
      <c r="D84" s="18" t="s">
        <v>158</v>
      </c>
      <c r="E84" s="6"/>
      <c r="F84" s="18">
        <v>520038266</v>
      </c>
      <c r="G84" s="6" t="s">
        <v>290</v>
      </c>
      <c r="H84" s="6" t="s">
        <v>103</v>
      </c>
      <c r="I84" s="7">
        <v>3840.33</v>
      </c>
      <c r="J84" s="7">
        <v>297.8</v>
      </c>
      <c r="K84" s="7">
        <v>0</v>
      </c>
      <c r="L84" s="7">
        <v>11.44</v>
      </c>
      <c r="M84" s="8">
        <v>1E-4</v>
      </c>
      <c r="N84" s="8">
        <v>0</v>
      </c>
      <c r="O84" s="8">
        <v>0</v>
      </c>
    </row>
    <row r="85" spans="2:15">
      <c r="B85" s="6" t="s">
        <v>369</v>
      </c>
      <c r="C85" s="17">
        <v>1175934</v>
      </c>
      <c r="D85" s="18" t="s">
        <v>158</v>
      </c>
      <c r="E85" s="6"/>
      <c r="F85" s="18">
        <v>515983476</v>
      </c>
      <c r="G85" s="6" t="s">
        <v>290</v>
      </c>
      <c r="H85" s="6" t="s">
        <v>103</v>
      </c>
      <c r="I85" s="7">
        <v>62686.27</v>
      </c>
      <c r="J85" s="7">
        <v>483.7</v>
      </c>
      <c r="K85" s="7">
        <v>0</v>
      </c>
      <c r="L85" s="7">
        <v>303.20999999999998</v>
      </c>
      <c r="M85" s="8">
        <v>4.0000000000000002E-4</v>
      </c>
      <c r="N85" s="8">
        <v>4.0000000000000002E-4</v>
      </c>
      <c r="O85" s="8">
        <v>1E-4</v>
      </c>
    </row>
    <row r="86" spans="2:15">
      <c r="B86" s="6" t="s">
        <v>370</v>
      </c>
      <c r="C86" s="17">
        <v>1087949</v>
      </c>
      <c r="D86" s="18" t="s">
        <v>158</v>
      </c>
      <c r="E86" s="6"/>
      <c r="F86" s="6" t="s">
        <v>371</v>
      </c>
      <c r="G86" s="6" t="s">
        <v>290</v>
      </c>
      <c r="H86" s="6" t="s">
        <v>103</v>
      </c>
      <c r="I86" s="7">
        <v>5053.1400000000003</v>
      </c>
      <c r="J86" s="7">
        <v>5.0999999999999996</v>
      </c>
      <c r="K86" s="7">
        <v>0</v>
      </c>
      <c r="L86" s="7">
        <v>0.26</v>
      </c>
      <c r="M86" s="8">
        <v>2.0000000000000001E-4</v>
      </c>
      <c r="N86" s="8">
        <v>0</v>
      </c>
      <c r="O86" s="8">
        <v>0</v>
      </c>
    </row>
    <row r="87" spans="2:15">
      <c r="B87" s="6" t="s">
        <v>372</v>
      </c>
      <c r="C87" s="17">
        <v>175018</v>
      </c>
      <c r="D87" s="18" t="s">
        <v>158</v>
      </c>
      <c r="E87" s="6"/>
      <c r="F87" s="18">
        <v>520034356</v>
      </c>
      <c r="G87" s="6" t="s">
        <v>318</v>
      </c>
      <c r="H87" s="6" t="s">
        <v>103</v>
      </c>
      <c r="I87" s="7">
        <v>7015.31</v>
      </c>
      <c r="J87" s="7">
        <v>6782</v>
      </c>
      <c r="K87" s="7">
        <v>27.71</v>
      </c>
      <c r="L87" s="7">
        <v>503.48</v>
      </c>
      <c r="M87" s="8">
        <v>5.0000000000000001E-4</v>
      </c>
      <c r="N87" s="8">
        <v>5.9999999999999995E-4</v>
      </c>
      <c r="O87" s="8">
        <v>1E-4</v>
      </c>
    </row>
    <row r="88" spans="2:15">
      <c r="B88" s="6" t="s">
        <v>373</v>
      </c>
      <c r="C88" s="17">
        <v>1081843</v>
      </c>
      <c r="D88" s="18" t="s">
        <v>158</v>
      </c>
      <c r="E88" s="6"/>
      <c r="F88" s="18">
        <v>520043795</v>
      </c>
      <c r="G88" s="6" t="s">
        <v>318</v>
      </c>
      <c r="H88" s="6" t="s">
        <v>103</v>
      </c>
      <c r="I88" s="7">
        <v>6507.72</v>
      </c>
      <c r="J88" s="7">
        <v>1272</v>
      </c>
      <c r="K88" s="7">
        <v>0</v>
      </c>
      <c r="L88" s="7">
        <v>82.78</v>
      </c>
      <c r="M88" s="8">
        <v>1E-4</v>
      </c>
      <c r="N88" s="8">
        <v>1E-4</v>
      </c>
      <c r="O88" s="8">
        <v>0</v>
      </c>
    </row>
    <row r="89" spans="2:15">
      <c r="B89" s="6" t="s">
        <v>374</v>
      </c>
      <c r="C89" s="17">
        <v>1096106</v>
      </c>
      <c r="D89" s="18" t="s">
        <v>158</v>
      </c>
      <c r="E89" s="6"/>
      <c r="F89" s="18">
        <v>513773564</v>
      </c>
      <c r="G89" s="6" t="s">
        <v>318</v>
      </c>
      <c r="H89" s="6" t="s">
        <v>103</v>
      </c>
      <c r="I89" s="7">
        <v>4522.6000000000004</v>
      </c>
      <c r="J89" s="7">
        <v>4564</v>
      </c>
      <c r="K89" s="7">
        <v>0</v>
      </c>
      <c r="L89" s="7">
        <v>206.41</v>
      </c>
      <c r="M89" s="8">
        <v>2.9999999999999997E-4</v>
      </c>
      <c r="N89" s="8">
        <v>2.9999999999999997E-4</v>
      </c>
      <c r="O89" s="8">
        <v>1E-4</v>
      </c>
    </row>
    <row r="90" spans="2:15">
      <c r="B90" s="6" t="s">
        <v>375</v>
      </c>
      <c r="C90" s="17">
        <v>1171404</v>
      </c>
      <c r="D90" s="18" t="s">
        <v>158</v>
      </c>
      <c r="E90" s="6"/>
      <c r="F90" s="18">
        <v>515078293</v>
      </c>
      <c r="G90" s="6" t="s">
        <v>376</v>
      </c>
      <c r="H90" s="6" t="s">
        <v>103</v>
      </c>
      <c r="I90" s="7">
        <v>4599.3999999999996</v>
      </c>
      <c r="J90" s="7">
        <v>803.7</v>
      </c>
      <c r="K90" s="7">
        <v>0</v>
      </c>
      <c r="L90" s="7">
        <v>36.97</v>
      </c>
      <c r="M90" s="8">
        <v>1.4E-3</v>
      </c>
      <c r="N90" s="8">
        <v>0</v>
      </c>
      <c r="O90" s="8">
        <v>0</v>
      </c>
    </row>
    <row r="91" spans="2:15">
      <c r="B91" s="6" t="s">
        <v>377</v>
      </c>
      <c r="C91" s="17">
        <v>756015</v>
      </c>
      <c r="D91" s="18" t="s">
        <v>158</v>
      </c>
      <c r="E91" s="6"/>
      <c r="F91" s="18">
        <v>520029315</v>
      </c>
      <c r="G91" s="6" t="s">
        <v>293</v>
      </c>
      <c r="H91" s="6" t="s">
        <v>103</v>
      </c>
      <c r="I91" s="7">
        <v>77853.320000000007</v>
      </c>
      <c r="J91" s="7">
        <v>143</v>
      </c>
      <c r="K91" s="7">
        <v>0</v>
      </c>
      <c r="L91" s="7">
        <v>111.33</v>
      </c>
      <c r="M91" s="8">
        <v>8.0000000000000004E-4</v>
      </c>
      <c r="N91" s="8">
        <v>1E-4</v>
      </c>
      <c r="O91" s="8">
        <v>0</v>
      </c>
    </row>
    <row r="92" spans="2:15">
      <c r="B92" s="6" t="s">
        <v>378</v>
      </c>
      <c r="C92" s="17">
        <v>1168657</v>
      </c>
      <c r="D92" s="18" t="s">
        <v>158</v>
      </c>
      <c r="E92" s="6"/>
      <c r="F92" s="18">
        <v>540294428</v>
      </c>
      <c r="G92" s="6" t="s">
        <v>379</v>
      </c>
      <c r="H92" s="6" t="s">
        <v>103</v>
      </c>
      <c r="I92" s="7">
        <v>69651.05</v>
      </c>
      <c r="J92" s="7">
        <v>38</v>
      </c>
      <c r="K92" s="7">
        <v>0</v>
      </c>
      <c r="L92" s="7">
        <v>26.47</v>
      </c>
      <c r="M92" s="8">
        <v>2E-3</v>
      </c>
      <c r="N92" s="8">
        <v>0</v>
      </c>
      <c r="O92" s="8">
        <v>0</v>
      </c>
    </row>
    <row r="93" spans="2:15">
      <c r="B93" s="6" t="s">
        <v>380</v>
      </c>
      <c r="C93" s="17">
        <v>1169978</v>
      </c>
      <c r="D93" s="18" t="s">
        <v>158</v>
      </c>
      <c r="E93" s="6"/>
      <c r="F93" s="18">
        <v>515933950</v>
      </c>
      <c r="G93" s="6" t="s">
        <v>379</v>
      </c>
      <c r="H93" s="6" t="s">
        <v>103</v>
      </c>
      <c r="I93" s="7">
        <v>2209.29</v>
      </c>
      <c r="J93" s="7">
        <v>1055</v>
      </c>
      <c r="K93" s="7">
        <v>0</v>
      </c>
      <c r="L93" s="7">
        <v>23.31</v>
      </c>
      <c r="M93" s="8">
        <v>1E-3</v>
      </c>
      <c r="N93" s="8">
        <v>0</v>
      </c>
      <c r="O93" s="8">
        <v>0</v>
      </c>
    </row>
    <row r="94" spans="2:15">
      <c r="B94" s="6" t="s">
        <v>381</v>
      </c>
      <c r="C94" s="17">
        <v>1173434</v>
      </c>
      <c r="D94" s="18" t="s">
        <v>158</v>
      </c>
      <c r="E94" s="6"/>
      <c r="F94" s="18">
        <v>515236735</v>
      </c>
      <c r="G94" s="6" t="s">
        <v>382</v>
      </c>
      <c r="H94" s="6" t="s">
        <v>103</v>
      </c>
      <c r="I94" s="7">
        <v>13210.52</v>
      </c>
      <c r="J94" s="7">
        <v>563</v>
      </c>
      <c r="K94" s="7">
        <v>0</v>
      </c>
      <c r="L94" s="7">
        <v>74.38</v>
      </c>
      <c r="M94" s="8">
        <v>8.9999999999999998E-4</v>
      </c>
      <c r="N94" s="8">
        <v>1E-4</v>
      </c>
      <c r="O94" s="8">
        <v>0</v>
      </c>
    </row>
    <row r="95" spans="2:15">
      <c r="B95" s="6" t="s">
        <v>383</v>
      </c>
      <c r="C95" s="17">
        <v>1173145</v>
      </c>
      <c r="D95" s="18" t="s">
        <v>158</v>
      </c>
      <c r="E95" s="6"/>
      <c r="F95" s="18">
        <v>515116192</v>
      </c>
      <c r="G95" s="6" t="s">
        <v>382</v>
      </c>
      <c r="H95" s="6" t="s">
        <v>103</v>
      </c>
      <c r="I95" s="7">
        <v>3707.75</v>
      </c>
      <c r="J95" s="7">
        <v>1100</v>
      </c>
      <c r="K95" s="7">
        <v>0</v>
      </c>
      <c r="L95" s="7">
        <v>40.79</v>
      </c>
      <c r="M95" s="8">
        <v>8.9999999999999998E-4</v>
      </c>
      <c r="N95" s="8">
        <v>1E-4</v>
      </c>
      <c r="O95" s="8">
        <v>0</v>
      </c>
    </row>
    <row r="96" spans="2:15">
      <c r="B96" s="6" t="s">
        <v>384</v>
      </c>
      <c r="C96" s="17">
        <v>1172840</v>
      </c>
      <c r="D96" s="18" t="s">
        <v>158</v>
      </c>
      <c r="E96" s="6"/>
      <c r="F96" s="18">
        <v>514439785</v>
      </c>
      <c r="G96" s="6" t="s">
        <v>382</v>
      </c>
      <c r="H96" s="6" t="s">
        <v>103</v>
      </c>
      <c r="I96" s="7">
        <v>2091.31</v>
      </c>
      <c r="J96" s="7">
        <v>1238</v>
      </c>
      <c r="K96" s="7">
        <v>0</v>
      </c>
      <c r="L96" s="7">
        <v>25.89</v>
      </c>
      <c r="M96" s="8">
        <v>5.9999999999999995E-4</v>
      </c>
      <c r="N96" s="8">
        <v>0</v>
      </c>
      <c r="O96" s="8">
        <v>0</v>
      </c>
    </row>
    <row r="97" spans="2:15">
      <c r="B97" s="6" t="s">
        <v>385</v>
      </c>
      <c r="C97" s="17">
        <v>1172527</v>
      </c>
      <c r="D97" s="18" t="s">
        <v>158</v>
      </c>
      <c r="E97" s="6"/>
      <c r="F97" s="18">
        <v>515369296</v>
      </c>
      <c r="G97" s="6" t="s">
        <v>382</v>
      </c>
      <c r="H97" s="6" t="s">
        <v>103</v>
      </c>
      <c r="I97" s="7">
        <v>35932.69</v>
      </c>
      <c r="J97" s="7">
        <v>68.400000000000006</v>
      </c>
      <c r="K97" s="7">
        <v>0</v>
      </c>
      <c r="L97" s="7">
        <v>24.58</v>
      </c>
      <c r="M97" s="8">
        <v>8.9999999999999998E-4</v>
      </c>
      <c r="N97" s="8">
        <v>0</v>
      </c>
      <c r="O97" s="8">
        <v>0</v>
      </c>
    </row>
    <row r="98" spans="2:15">
      <c r="B98" s="6" t="s">
        <v>386</v>
      </c>
      <c r="C98" s="17">
        <v>1128461</v>
      </c>
      <c r="D98" s="18" t="s">
        <v>158</v>
      </c>
      <c r="E98" s="6"/>
      <c r="F98" s="18">
        <v>514192558</v>
      </c>
      <c r="G98" s="27" t="s">
        <v>387</v>
      </c>
      <c r="H98" s="6" t="s">
        <v>103</v>
      </c>
      <c r="I98" s="7">
        <v>30739.119999999999</v>
      </c>
      <c r="J98" s="7">
        <v>86.6</v>
      </c>
      <c r="K98" s="7">
        <v>0</v>
      </c>
      <c r="L98" s="7">
        <v>26.62</v>
      </c>
      <c r="M98" s="8">
        <v>6.9999999999999999E-4</v>
      </c>
      <c r="N98" s="8">
        <v>0</v>
      </c>
      <c r="O98" s="8">
        <v>0</v>
      </c>
    </row>
    <row r="99" spans="2:15">
      <c r="B99" s="6" t="s">
        <v>388</v>
      </c>
      <c r="C99" s="17">
        <v>1170000</v>
      </c>
      <c r="D99" s="18" t="s">
        <v>158</v>
      </c>
      <c r="E99" s="6"/>
      <c r="F99" s="18">
        <v>514707736</v>
      </c>
      <c r="G99" s="6" t="s">
        <v>389</v>
      </c>
      <c r="H99" s="6" t="s">
        <v>103</v>
      </c>
      <c r="I99" s="7">
        <v>12671.06</v>
      </c>
      <c r="J99" s="7">
        <v>108.4</v>
      </c>
      <c r="K99" s="7">
        <v>0</v>
      </c>
      <c r="L99" s="7">
        <v>13.74</v>
      </c>
      <c r="M99" s="8">
        <v>5.0000000000000001E-4</v>
      </c>
      <c r="N99" s="8">
        <v>0</v>
      </c>
      <c r="O99" s="8">
        <v>0</v>
      </c>
    </row>
    <row r="100" spans="2:15">
      <c r="B100" s="6" t="s">
        <v>390</v>
      </c>
      <c r="C100" s="17">
        <v>1175439</v>
      </c>
      <c r="D100" s="18" t="s">
        <v>158</v>
      </c>
      <c r="E100" s="6"/>
      <c r="F100" s="18">
        <v>515198158</v>
      </c>
      <c r="G100" s="6" t="s">
        <v>389</v>
      </c>
      <c r="H100" s="6" t="s">
        <v>103</v>
      </c>
      <c r="I100" s="7">
        <v>5177.03</v>
      </c>
      <c r="J100" s="7">
        <v>933.8</v>
      </c>
      <c r="K100" s="7">
        <v>0</v>
      </c>
      <c r="L100" s="7">
        <v>48.34</v>
      </c>
      <c r="M100" s="8">
        <v>1E-4</v>
      </c>
      <c r="N100" s="8">
        <v>1E-4</v>
      </c>
      <c r="O100" s="8">
        <v>0</v>
      </c>
    </row>
    <row r="101" spans="2:15">
      <c r="B101" s="6" t="s">
        <v>391</v>
      </c>
      <c r="C101" s="17">
        <v>1183813</v>
      </c>
      <c r="D101" s="18" t="s">
        <v>158</v>
      </c>
      <c r="E101" s="6"/>
      <c r="F101" s="18">
        <v>51273756</v>
      </c>
      <c r="G101" s="6" t="s">
        <v>392</v>
      </c>
      <c r="H101" s="6" t="s">
        <v>103</v>
      </c>
      <c r="I101" s="7">
        <v>227310.34</v>
      </c>
      <c r="J101" s="7">
        <v>1498</v>
      </c>
      <c r="K101" s="7">
        <v>0</v>
      </c>
      <c r="L101" s="7">
        <v>3405.11</v>
      </c>
      <c r="M101" s="8">
        <v>3.7000000000000002E-3</v>
      </c>
      <c r="N101" s="8">
        <v>4.4000000000000003E-3</v>
      </c>
      <c r="O101" s="8">
        <v>1E-3</v>
      </c>
    </row>
    <row r="102" spans="2:15">
      <c r="B102" s="6" t="s">
        <v>393</v>
      </c>
      <c r="C102" s="17">
        <v>1105907</v>
      </c>
      <c r="D102" s="18" t="s">
        <v>158</v>
      </c>
      <c r="E102" s="6"/>
      <c r="F102" s="18">
        <v>513961334</v>
      </c>
      <c r="G102" s="6" t="s">
        <v>394</v>
      </c>
      <c r="H102" s="6" t="s">
        <v>103</v>
      </c>
      <c r="I102" s="7">
        <v>13889.14</v>
      </c>
      <c r="J102" s="7">
        <v>365.5</v>
      </c>
      <c r="K102" s="7">
        <v>0</v>
      </c>
      <c r="L102" s="7">
        <v>50.76</v>
      </c>
      <c r="M102" s="8">
        <v>5.9999999999999995E-4</v>
      </c>
      <c r="N102" s="8">
        <v>1E-4</v>
      </c>
      <c r="O102" s="8">
        <v>0</v>
      </c>
    </row>
    <row r="103" spans="2:15">
      <c r="B103" s="6" t="s">
        <v>395</v>
      </c>
      <c r="C103" s="17">
        <v>368019</v>
      </c>
      <c r="D103" s="18" t="s">
        <v>158</v>
      </c>
      <c r="E103" s="6"/>
      <c r="F103" s="18">
        <v>520038126</v>
      </c>
      <c r="G103" s="6" t="s">
        <v>394</v>
      </c>
      <c r="H103" s="6" t="s">
        <v>103</v>
      </c>
      <c r="I103" s="7">
        <v>5497.43</v>
      </c>
      <c r="J103" s="7">
        <v>7258</v>
      </c>
      <c r="K103" s="7">
        <v>0</v>
      </c>
      <c r="L103" s="7">
        <v>399</v>
      </c>
      <c r="M103" s="8">
        <v>5.0000000000000001E-4</v>
      </c>
      <c r="N103" s="8">
        <v>5.0000000000000001E-4</v>
      </c>
      <c r="O103" s="8">
        <v>1E-4</v>
      </c>
    </row>
    <row r="104" spans="2:15">
      <c r="B104" s="6" t="s">
        <v>396</v>
      </c>
      <c r="C104" s="17">
        <v>1141530</v>
      </c>
      <c r="D104" s="18" t="s">
        <v>158</v>
      </c>
      <c r="E104" s="6"/>
      <c r="F104" s="18">
        <v>514720374</v>
      </c>
      <c r="G104" s="6" t="s">
        <v>394</v>
      </c>
      <c r="H104" s="6" t="s">
        <v>103</v>
      </c>
      <c r="I104" s="7">
        <v>2007.62</v>
      </c>
      <c r="J104" s="7">
        <v>318.89999999999998</v>
      </c>
      <c r="K104" s="7">
        <v>0</v>
      </c>
      <c r="L104" s="7">
        <v>6.4</v>
      </c>
      <c r="M104" s="8">
        <v>1E-4</v>
      </c>
      <c r="N104" s="8">
        <v>0</v>
      </c>
      <c r="O104" s="8">
        <v>0</v>
      </c>
    </row>
    <row r="105" spans="2:15">
      <c r="B105" s="6" t="s">
        <v>397</v>
      </c>
      <c r="C105" s="17">
        <v>1169689</v>
      </c>
      <c r="D105" s="18" t="s">
        <v>158</v>
      </c>
      <c r="E105" s="6"/>
      <c r="F105" s="18">
        <v>514579887</v>
      </c>
      <c r="G105" s="6" t="s">
        <v>394</v>
      </c>
      <c r="H105" s="6" t="s">
        <v>103</v>
      </c>
      <c r="I105" s="7">
        <v>18284.95</v>
      </c>
      <c r="J105" s="7">
        <v>194.5</v>
      </c>
      <c r="K105" s="7">
        <v>0</v>
      </c>
      <c r="L105" s="7">
        <v>35.56</v>
      </c>
      <c r="M105" s="8">
        <v>2.0000000000000001E-4</v>
      </c>
      <c r="N105" s="8">
        <v>0</v>
      </c>
      <c r="O105" s="8">
        <v>0</v>
      </c>
    </row>
    <row r="106" spans="2:15">
      <c r="B106" s="6" t="s">
        <v>398</v>
      </c>
      <c r="C106" s="17">
        <v>1172204</v>
      </c>
      <c r="D106" s="18" t="s">
        <v>158</v>
      </c>
      <c r="E106" s="6"/>
      <c r="F106" s="18">
        <v>514739325</v>
      </c>
      <c r="G106" s="6" t="s">
        <v>394</v>
      </c>
      <c r="H106" s="6" t="s">
        <v>103</v>
      </c>
      <c r="I106" s="7">
        <v>15375.17</v>
      </c>
      <c r="J106" s="7">
        <v>676</v>
      </c>
      <c r="K106" s="7">
        <v>0</v>
      </c>
      <c r="L106" s="7">
        <v>103.94</v>
      </c>
      <c r="M106" s="8">
        <v>8.0000000000000004E-4</v>
      </c>
      <c r="N106" s="8">
        <v>1E-4</v>
      </c>
      <c r="O106" s="8">
        <v>0</v>
      </c>
    </row>
    <row r="107" spans="2:15">
      <c r="B107" s="6" t="s">
        <v>399</v>
      </c>
      <c r="C107" s="17">
        <v>235010</v>
      </c>
      <c r="D107" s="18" t="s">
        <v>158</v>
      </c>
      <c r="E107" s="6"/>
      <c r="F107" s="18">
        <v>520034562</v>
      </c>
      <c r="G107" s="6" t="s">
        <v>296</v>
      </c>
      <c r="H107" s="6" t="s">
        <v>103</v>
      </c>
      <c r="I107" s="7">
        <v>15669.29</v>
      </c>
      <c r="J107" s="7">
        <v>1050</v>
      </c>
      <c r="K107" s="7">
        <v>0</v>
      </c>
      <c r="L107" s="7">
        <v>164.53</v>
      </c>
      <c r="M107" s="8">
        <v>8.9999999999999998E-4</v>
      </c>
      <c r="N107" s="8">
        <v>2.0000000000000001E-4</v>
      </c>
      <c r="O107" s="8">
        <v>0</v>
      </c>
    </row>
    <row r="108" spans="2:15">
      <c r="B108" s="6" t="s">
        <v>400</v>
      </c>
      <c r="C108" s="17">
        <v>1190628</v>
      </c>
      <c r="D108" s="18" t="s">
        <v>158</v>
      </c>
      <c r="E108" s="6"/>
      <c r="F108" s="18">
        <v>516597549</v>
      </c>
      <c r="G108" s="6" t="s">
        <v>296</v>
      </c>
      <c r="H108" s="6" t="s">
        <v>103</v>
      </c>
      <c r="I108" s="7">
        <v>4603.79</v>
      </c>
      <c r="J108" s="7">
        <v>1179</v>
      </c>
      <c r="K108" s="7">
        <v>0</v>
      </c>
      <c r="L108" s="7">
        <v>54.28</v>
      </c>
      <c r="M108" s="8">
        <v>2.0000000000000001E-4</v>
      </c>
      <c r="N108" s="8">
        <v>1E-4</v>
      </c>
      <c r="O108" s="8">
        <v>0</v>
      </c>
    </row>
    <row r="109" spans="2:15">
      <c r="B109" s="6" t="s">
        <v>401</v>
      </c>
      <c r="C109" s="17">
        <v>416016</v>
      </c>
      <c r="D109" s="18" t="s">
        <v>158</v>
      </c>
      <c r="E109" s="6"/>
      <c r="F109" s="18">
        <v>520038910</v>
      </c>
      <c r="G109" s="6" t="s">
        <v>296</v>
      </c>
      <c r="H109" s="6" t="s">
        <v>103</v>
      </c>
      <c r="I109" s="7">
        <v>37294.160000000003</v>
      </c>
      <c r="J109" s="7">
        <v>12870</v>
      </c>
      <c r="K109" s="7">
        <v>0</v>
      </c>
      <c r="L109" s="7">
        <v>4799.76</v>
      </c>
      <c r="M109" s="8">
        <v>2.0999999999999999E-3</v>
      </c>
      <c r="N109" s="8">
        <v>6.1000000000000004E-3</v>
      </c>
      <c r="O109" s="8">
        <v>1.4E-3</v>
      </c>
    </row>
    <row r="110" spans="2:15">
      <c r="B110" s="6" t="s">
        <v>402</v>
      </c>
      <c r="C110" s="17">
        <v>1169895</v>
      </c>
      <c r="D110" s="18" t="s">
        <v>158</v>
      </c>
      <c r="E110" s="6"/>
      <c r="F110" s="18">
        <v>514856772</v>
      </c>
      <c r="G110" s="6" t="s">
        <v>403</v>
      </c>
      <c r="H110" s="6" t="s">
        <v>103</v>
      </c>
      <c r="I110" s="7">
        <v>31728.75</v>
      </c>
      <c r="J110" s="7">
        <v>108.9</v>
      </c>
      <c r="K110" s="7">
        <v>0</v>
      </c>
      <c r="L110" s="7">
        <v>34.549999999999997</v>
      </c>
      <c r="M110" s="8">
        <v>2.9999999999999997E-4</v>
      </c>
      <c r="N110" s="8">
        <v>0</v>
      </c>
      <c r="O110" s="8">
        <v>0</v>
      </c>
    </row>
    <row r="111" spans="2:15">
      <c r="B111" s="6" t="s">
        <v>404</v>
      </c>
      <c r="C111" s="17">
        <v>1169945</v>
      </c>
      <c r="D111" s="18" t="s">
        <v>158</v>
      </c>
      <c r="E111" s="6"/>
      <c r="F111" s="18">
        <v>514347160</v>
      </c>
      <c r="G111" s="6" t="s">
        <v>403</v>
      </c>
      <c r="H111" s="6" t="s">
        <v>103</v>
      </c>
      <c r="I111" s="7">
        <v>72127.59</v>
      </c>
      <c r="J111" s="7">
        <v>51.5</v>
      </c>
      <c r="K111" s="7">
        <v>0</v>
      </c>
      <c r="L111" s="7">
        <v>37.15</v>
      </c>
      <c r="M111" s="8">
        <v>8.0000000000000004E-4</v>
      </c>
      <c r="N111" s="8">
        <v>0</v>
      </c>
      <c r="O111" s="8">
        <v>0</v>
      </c>
    </row>
    <row r="112" spans="2:15">
      <c r="B112" s="6" t="s">
        <v>405</v>
      </c>
      <c r="C112" s="17">
        <v>1174457</v>
      </c>
      <c r="D112" s="18" t="s">
        <v>158</v>
      </c>
      <c r="E112" s="6"/>
      <c r="F112" s="18">
        <v>514902147</v>
      </c>
      <c r="G112" s="6" t="s">
        <v>209</v>
      </c>
      <c r="H112" s="6" t="s">
        <v>103</v>
      </c>
      <c r="I112" s="7">
        <v>21833.22</v>
      </c>
      <c r="J112" s="7">
        <v>138.30000000000001</v>
      </c>
      <c r="K112" s="7">
        <v>0</v>
      </c>
      <c r="L112" s="7">
        <v>30.2</v>
      </c>
      <c r="M112" s="8">
        <v>6.9999999999999999E-4</v>
      </c>
      <c r="N112" s="8">
        <v>0</v>
      </c>
      <c r="O112" s="8">
        <v>0</v>
      </c>
    </row>
    <row r="113" spans="2:15">
      <c r="B113" s="6" t="s">
        <v>406</v>
      </c>
      <c r="C113" s="17">
        <v>1094986</v>
      </c>
      <c r="D113" s="18" t="s">
        <v>158</v>
      </c>
      <c r="E113" s="6"/>
      <c r="F113" s="18">
        <v>513734566</v>
      </c>
      <c r="G113" s="6" t="s">
        <v>326</v>
      </c>
      <c r="H113" s="6" t="s">
        <v>103</v>
      </c>
      <c r="I113" s="7">
        <v>12476.12</v>
      </c>
      <c r="J113" s="7">
        <v>163</v>
      </c>
      <c r="K113" s="7">
        <v>0</v>
      </c>
      <c r="L113" s="7">
        <v>20.34</v>
      </c>
      <c r="M113" s="8">
        <v>1E-4</v>
      </c>
      <c r="N113" s="8">
        <v>0</v>
      </c>
      <c r="O113" s="8">
        <v>0</v>
      </c>
    </row>
    <row r="114" spans="2:15">
      <c r="B114" s="6" t="s">
        <v>407</v>
      </c>
      <c r="C114" s="17">
        <v>1185057</v>
      </c>
      <c r="D114" s="18" t="s">
        <v>158</v>
      </c>
      <c r="E114" s="6"/>
      <c r="F114" s="18">
        <v>514288661</v>
      </c>
      <c r="G114" s="6" t="s">
        <v>326</v>
      </c>
      <c r="H114" s="6" t="s">
        <v>103</v>
      </c>
      <c r="I114" s="7">
        <v>13530.75</v>
      </c>
      <c r="J114" s="7">
        <v>1228</v>
      </c>
      <c r="K114" s="7">
        <v>0</v>
      </c>
      <c r="L114" s="7">
        <v>166.16</v>
      </c>
      <c r="M114" s="8">
        <v>5.9999999999999995E-4</v>
      </c>
      <c r="N114" s="8">
        <v>2.0000000000000001E-4</v>
      </c>
      <c r="O114" s="8">
        <v>0</v>
      </c>
    </row>
    <row r="115" spans="2:15">
      <c r="B115" s="6" t="s">
        <v>408</v>
      </c>
      <c r="C115" s="17">
        <v>11850570</v>
      </c>
      <c r="D115" s="18" t="s">
        <v>158</v>
      </c>
      <c r="E115" s="6"/>
      <c r="F115" s="18">
        <v>514288661</v>
      </c>
      <c r="G115" s="6" t="s">
        <v>326</v>
      </c>
      <c r="H115" s="6" t="s">
        <v>103</v>
      </c>
      <c r="I115" s="7">
        <v>73576.45</v>
      </c>
      <c r="J115" s="7">
        <v>1186.8399999999999</v>
      </c>
      <c r="K115" s="7">
        <v>0</v>
      </c>
      <c r="L115" s="7">
        <v>873.23</v>
      </c>
      <c r="M115" s="8">
        <v>3.0000000000000001E-3</v>
      </c>
      <c r="N115" s="8">
        <v>1.1000000000000001E-3</v>
      </c>
      <c r="O115" s="8">
        <v>2.9999999999999997E-4</v>
      </c>
    </row>
    <row r="116" spans="2:15">
      <c r="B116" s="6" t="s">
        <v>409</v>
      </c>
      <c r="C116" s="17">
        <v>208017</v>
      </c>
      <c r="D116" s="18" t="s">
        <v>158</v>
      </c>
      <c r="E116" s="6"/>
      <c r="F116" s="18">
        <v>520036070</v>
      </c>
      <c r="G116" s="6" t="s">
        <v>326</v>
      </c>
      <c r="H116" s="6" t="s">
        <v>103</v>
      </c>
      <c r="I116" s="7">
        <v>55992.13</v>
      </c>
      <c r="J116" s="7">
        <v>2738</v>
      </c>
      <c r="K116" s="7">
        <v>0</v>
      </c>
      <c r="L116" s="7">
        <v>1533.06</v>
      </c>
      <c r="M116" s="8">
        <v>1.6999999999999999E-3</v>
      </c>
      <c r="N116" s="8">
        <v>2E-3</v>
      </c>
      <c r="O116" s="8">
        <v>4.0000000000000002E-4</v>
      </c>
    </row>
    <row r="117" spans="2:15">
      <c r="B117" s="6" t="s">
        <v>410</v>
      </c>
      <c r="C117" s="17">
        <v>1142405</v>
      </c>
      <c r="D117" s="18" t="s">
        <v>158</v>
      </c>
      <c r="E117" s="6"/>
      <c r="F117" s="18">
        <v>1504619</v>
      </c>
      <c r="G117" s="6" t="s">
        <v>326</v>
      </c>
      <c r="H117" s="6" t="s">
        <v>103</v>
      </c>
      <c r="I117" s="7">
        <v>30667.02</v>
      </c>
      <c r="J117" s="7">
        <v>3788</v>
      </c>
      <c r="K117" s="7">
        <v>7.76</v>
      </c>
      <c r="L117" s="7">
        <v>1169.43</v>
      </c>
      <c r="M117" s="8">
        <v>5.9999999999999995E-4</v>
      </c>
      <c r="N117" s="8">
        <v>1.5E-3</v>
      </c>
      <c r="O117" s="8">
        <v>2.9999999999999997E-4</v>
      </c>
    </row>
    <row r="118" spans="2:15">
      <c r="B118" s="6" t="s">
        <v>411</v>
      </c>
      <c r="C118" s="17">
        <v>1173699</v>
      </c>
      <c r="D118" s="18" t="s">
        <v>158</v>
      </c>
      <c r="E118" s="6"/>
      <c r="F118" s="18">
        <v>516250107</v>
      </c>
      <c r="G118" s="6" t="s">
        <v>328</v>
      </c>
      <c r="H118" s="6" t="s">
        <v>103</v>
      </c>
      <c r="I118" s="7">
        <v>31182.52</v>
      </c>
      <c r="J118" s="7">
        <v>4373</v>
      </c>
      <c r="K118" s="7">
        <v>0</v>
      </c>
      <c r="L118" s="7">
        <v>1363.61</v>
      </c>
      <c r="M118" s="8">
        <v>1.1999999999999999E-3</v>
      </c>
      <c r="N118" s="8">
        <v>1.6999999999999999E-3</v>
      </c>
      <c r="O118" s="8">
        <v>4.0000000000000002E-4</v>
      </c>
    </row>
    <row r="119" spans="2:15">
      <c r="B119" s="13" t="s">
        <v>412</v>
      </c>
      <c r="C119" s="14"/>
      <c r="D119" s="21"/>
      <c r="E119" s="13"/>
      <c r="F119" s="13"/>
      <c r="G119" s="13"/>
      <c r="H119" s="13"/>
      <c r="I119" s="15">
        <v>0</v>
      </c>
      <c r="L119" s="15">
        <v>0</v>
      </c>
      <c r="N119" s="16">
        <v>0</v>
      </c>
      <c r="O119" s="16">
        <v>0</v>
      </c>
    </row>
    <row r="120" spans="2:15">
      <c r="B120" s="3" t="s">
        <v>129</v>
      </c>
      <c r="C120" s="12"/>
      <c r="D120" s="20"/>
      <c r="E120" s="3"/>
      <c r="F120" s="3"/>
      <c r="G120" s="3"/>
      <c r="H120" s="3"/>
      <c r="I120" s="9">
        <v>2642498.8199999998</v>
      </c>
      <c r="L120" s="9">
        <v>448696.92</v>
      </c>
      <c r="N120" s="10">
        <v>0.57369999999999999</v>
      </c>
      <c r="O120" s="10">
        <v>0.13100000000000001</v>
      </c>
    </row>
    <row r="121" spans="2:15">
      <c r="B121" s="13" t="s">
        <v>201</v>
      </c>
      <c r="C121" s="14"/>
      <c r="D121" s="21"/>
      <c r="E121" s="13"/>
      <c r="F121" s="13"/>
      <c r="G121" s="13"/>
      <c r="H121" s="13"/>
      <c r="I121" s="15">
        <v>32038.71</v>
      </c>
      <c r="L121" s="15">
        <v>1122.49</v>
      </c>
      <c r="N121" s="16">
        <v>1.4E-3</v>
      </c>
      <c r="O121" s="16">
        <v>2.9999999999999997E-4</v>
      </c>
    </row>
    <row r="122" spans="2:15">
      <c r="B122" s="6" t="s">
        <v>413</v>
      </c>
      <c r="C122" s="17" t="s">
        <v>414</v>
      </c>
      <c r="D122" s="18" t="s">
        <v>181</v>
      </c>
      <c r="E122" s="6" t="s">
        <v>224</v>
      </c>
      <c r="F122" s="6"/>
      <c r="G122" s="6" t="s">
        <v>259</v>
      </c>
      <c r="H122" s="6" t="s">
        <v>44</v>
      </c>
      <c r="I122" s="7">
        <v>9969.2000000000007</v>
      </c>
      <c r="J122" s="7">
        <v>1650</v>
      </c>
      <c r="K122" s="7">
        <v>0</v>
      </c>
      <c r="L122" s="7">
        <v>589.87</v>
      </c>
      <c r="M122" s="8">
        <v>0</v>
      </c>
      <c r="N122" s="8">
        <v>8.0000000000000004E-4</v>
      </c>
      <c r="O122" s="8">
        <v>2.0000000000000001E-4</v>
      </c>
    </row>
    <row r="123" spans="2:15">
      <c r="B123" s="6" t="s">
        <v>415</v>
      </c>
      <c r="C123" s="17" t="s">
        <v>416</v>
      </c>
      <c r="D123" s="18" t="s">
        <v>181</v>
      </c>
      <c r="E123" s="6" t="s">
        <v>224</v>
      </c>
      <c r="F123" s="18">
        <v>520027830</v>
      </c>
      <c r="G123" s="6" t="s">
        <v>417</v>
      </c>
      <c r="H123" s="6" t="s">
        <v>44</v>
      </c>
      <c r="I123" s="7">
        <v>22069.51</v>
      </c>
      <c r="J123" s="7">
        <v>673</v>
      </c>
      <c r="K123" s="7">
        <v>0</v>
      </c>
      <c r="L123" s="7">
        <v>532.62</v>
      </c>
      <c r="M123" s="8">
        <v>1E-4</v>
      </c>
      <c r="N123" s="8">
        <v>6.9999999999999999E-4</v>
      </c>
      <c r="O123" s="8">
        <v>2.0000000000000001E-4</v>
      </c>
    </row>
    <row r="124" spans="2:15">
      <c r="B124" s="13" t="s">
        <v>202</v>
      </c>
      <c r="C124" s="14"/>
      <c r="D124" s="21"/>
      <c r="E124" s="13"/>
      <c r="F124" s="13"/>
      <c r="G124" s="13"/>
      <c r="H124" s="13"/>
      <c r="I124" s="15">
        <v>2610460.11</v>
      </c>
      <c r="L124" s="15">
        <v>447574.43</v>
      </c>
      <c r="N124" s="16">
        <v>0.57230000000000003</v>
      </c>
      <c r="O124" s="16">
        <v>0.13059999999999999</v>
      </c>
    </row>
    <row r="125" spans="2:15">
      <c r="B125" s="6" t="s">
        <v>418</v>
      </c>
      <c r="C125" s="17" t="s">
        <v>419</v>
      </c>
      <c r="D125" s="18" t="s">
        <v>181</v>
      </c>
      <c r="E125" s="6" t="s">
        <v>224</v>
      </c>
      <c r="F125" s="6"/>
      <c r="G125" s="6" t="s">
        <v>420</v>
      </c>
      <c r="H125" s="6" t="s">
        <v>49</v>
      </c>
      <c r="I125" s="7">
        <v>165248.95000000001</v>
      </c>
      <c r="J125" s="7">
        <v>1037</v>
      </c>
      <c r="K125" s="7">
        <v>0</v>
      </c>
      <c r="L125" s="7">
        <v>6676.65</v>
      </c>
      <c r="M125" s="8">
        <v>0</v>
      </c>
      <c r="N125" s="8">
        <v>8.5000000000000006E-3</v>
      </c>
      <c r="O125" s="8">
        <v>1.9E-3</v>
      </c>
    </row>
    <row r="126" spans="2:15">
      <c r="B126" s="6" t="s">
        <v>421</v>
      </c>
      <c r="C126" s="17" t="s">
        <v>422</v>
      </c>
      <c r="D126" s="18" t="s">
        <v>181</v>
      </c>
      <c r="E126" s="6" t="s">
        <v>224</v>
      </c>
      <c r="F126" s="6"/>
      <c r="G126" s="6" t="s">
        <v>259</v>
      </c>
      <c r="H126" s="6" t="s">
        <v>44</v>
      </c>
      <c r="I126" s="7">
        <v>122633.59</v>
      </c>
      <c r="J126" s="7">
        <v>3798</v>
      </c>
      <c r="K126" s="7">
        <v>0</v>
      </c>
      <c r="L126" s="7">
        <v>16702.240000000002</v>
      </c>
      <c r="M126" s="8">
        <v>3.6310000000000003E-5</v>
      </c>
      <c r="N126" s="8">
        <v>2.1399999999999999E-2</v>
      </c>
      <c r="O126" s="8">
        <v>4.8999999999999998E-3</v>
      </c>
    </row>
    <row r="127" spans="2:15">
      <c r="B127" s="6" t="s">
        <v>423</v>
      </c>
      <c r="C127" s="17" t="s">
        <v>424</v>
      </c>
      <c r="D127" s="18" t="s">
        <v>181</v>
      </c>
      <c r="E127" s="6" t="s">
        <v>224</v>
      </c>
      <c r="F127" s="6"/>
      <c r="G127" s="6" t="s">
        <v>259</v>
      </c>
      <c r="H127" s="6" t="s">
        <v>44</v>
      </c>
      <c r="I127" s="7">
        <v>69136.06</v>
      </c>
      <c r="J127" s="7">
        <v>10949</v>
      </c>
      <c r="K127" s="7">
        <v>0</v>
      </c>
      <c r="L127" s="7">
        <v>27144.97</v>
      </c>
      <c r="M127" s="8">
        <v>1.097E-5</v>
      </c>
      <c r="N127" s="8">
        <v>3.4700000000000002E-2</v>
      </c>
      <c r="O127" s="8">
        <v>7.9000000000000008E-3</v>
      </c>
    </row>
    <row r="128" spans="2:15">
      <c r="B128" s="6" t="s">
        <v>425</v>
      </c>
      <c r="C128" s="17" t="s">
        <v>426</v>
      </c>
      <c r="D128" s="18" t="s">
        <v>181</v>
      </c>
      <c r="E128" s="6" t="s">
        <v>224</v>
      </c>
      <c r="F128" s="6"/>
      <c r="G128" s="6" t="s">
        <v>259</v>
      </c>
      <c r="H128" s="6" t="s">
        <v>44</v>
      </c>
      <c r="I128" s="7">
        <v>76333.61</v>
      </c>
      <c r="J128" s="7">
        <v>5794</v>
      </c>
      <c r="K128" s="7">
        <v>0</v>
      </c>
      <c r="L128" s="7">
        <v>15860.05</v>
      </c>
      <c r="M128" s="8">
        <v>2.0040000000000001E-5</v>
      </c>
      <c r="N128" s="8">
        <v>2.0299999999999999E-2</v>
      </c>
      <c r="O128" s="8">
        <v>4.5999999999999999E-3</v>
      </c>
    </row>
    <row r="129" spans="2:15">
      <c r="B129" s="6" t="s">
        <v>427</v>
      </c>
      <c r="C129" s="17" t="s">
        <v>428</v>
      </c>
      <c r="D129" s="18" t="s">
        <v>181</v>
      </c>
      <c r="E129" s="6" t="s">
        <v>224</v>
      </c>
      <c r="F129" s="6"/>
      <c r="G129" s="6" t="s">
        <v>259</v>
      </c>
      <c r="H129" s="6" t="s">
        <v>49</v>
      </c>
      <c r="I129" s="7">
        <v>114122.66</v>
      </c>
      <c r="J129" s="7">
        <v>5441</v>
      </c>
      <c r="K129" s="7">
        <v>183.93</v>
      </c>
      <c r="L129" s="7">
        <v>24377.05</v>
      </c>
      <c r="M129" s="8">
        <v>0</v>
      </c>
      <c r="N129" s="8">
        <v>3.1199999999999999E-2</v>
      </c>
      <c r="O129" s="8">
        <v>7.1000000000000004E-3</v>
      </c>
    </row>
    <row r="130" spans="2:15">
      <c r="B130" s="6" t="s">
        <v>429</v>
      </c>
      <c r="C130" s="17" t="s">
        <v>430</v>
      </c>
      <c r="D130" s="18" t="s">
        <v>431</v>
      </c>
      <c r="E130" s="6" t="s">
        <v>224</v>
      </c>
      <c r="F130" s="6"/>
      <c r="G130" s="6" t="s">
        <v>233</v>
      </c>
      <c r="H130" s="6" t="s">
        <v>44</v>
      </c>
      <c r="I130" s="7">
        <v>17999</v>
      </c>
      <c r="J130" s="7">
        <v>22454</v>
      </c>
      <c r="K130" s="7">
        <v>0</v>
      </c>
      <c r="L130" s="7">
        <v>14492.8</v>
      </c>
      <c r="M130" s="8">
        <v>3.3330000000000001E-5</v>
      </c>
      <c r="N130" s="8">
        <v>1.8499999999999999E-2</v>
      </c>
      <c r="O130" s="8">
        <v>4.1999999999999997E-3</v>
      </c>
    </row>
    <row r="131" spans="2:15">
      <c r="B131" s="6" t="s">
        <v>432</v>
      </c>
      <c r="C131" s="17" t="s">
        <v>433</v>
      </c>
      <c r="D131" s="18" t="s">
        <v>431</v>
      </c>
      <c r="E131" s="6" t="s">
        <v>224</v>
      </c>
      <c r="F131" s="6"/>
      <c r="G131" s="6" t="s">
        <v>233</v>
      </c>
      <c r="H131" s="6" t="s">
        <v>44</v>
      </c>
      <c r="I131" s="7">
        <v>6592</v>
      </c>
      <c r="J131" s="7">
        <v>40370</v>
      </c>
      <c r="K131" s="7">
        <v>22.16</v>
      </c>
      <c r="L131" s="7">
        <v>9565.19</v>
      </c>
      <c r="M131" s="8">
        <v>1.6310000000000001E-5</v>
      </c>
      <c r="N131" s="8">
        <v>1.2200000000000001E-2</v>
      </c>
      <c r="O131" s="8">
        <v>2.8E-3</v>
      </c>
    </row>
    <row r="132" spans="2:15">
      <c r="B132" s="6" t="s">
        <v>434</v>
      </c>
      <c r="C132" s="17" t="s">
        <v>435</v>
      </c>
      <c r="D132" s="18" t="s">
        <v>181</v>
      </c>
      <c r="E132" s="6" t="s">
        <v>224</v>
      </c>
      <c r="F132" s="6"/>
      <c r="G132" s="6" t="s">
        <v>436</v>
      </c>
      <c r="H132" s="6" t="s">
        <v>52</v>
      </c>
      <c r="I132" s="7">
        <v>499.38</v>
      </c>
      <c r="J132" s="7">
        <v>1214500</v>
      </c>
      <c r="K132" s="7">
        <v>819.82</v>
      </c>
      <c r="L132" s="7">
        <v>3991.78</v>
      </c>
      <c r="M132" s="8">
        <v>4.5399999999999999E-5</v>
      </c>
      <c r="N132" s="8">
        <v>5.1000000000000004E-3</v>
      </c>
      <c r="O132" s="8">
        <v>1.1999999999999999E-3</v>
      </c>
    </row>
    <row r="133" spans="2:15">
      <c r="B133" s="6" t="s">
        <v>437</v>
      </c>
      <c r="C133" s="17" t="s">
        <v>438</v>
      </c>
      <c r="D133" s="18" t="s">
        <v>176</v>
      </c>
      <c r="E133" s="6" t="s">
        <v>224</v>
      </c>
      <c r="F133" s="6"/>
      <c r="G133" s="6" t="s">
        <v>436</v>
      </c>
      <c r="H133" s="6" t="s">
        <v>49</v>
      </c>
      <c r="I133" s="7">
        <v>94588.87</v>
      </c>
      <c r="J133" s="7">
        <v>4244</v>
      </c>
      <c r="K133" s="7">
        <v>0</v>
      </c>
      <c r="L133" s="7">
        <v>15640.72</v>
      </c>
      <c r="M133" s="8">
        <v>1E-4</v>
      </c>
      <c r="N133" s="8">
        <v>0.02</v>
      </c>
      <c r="O133" s="8">
        <v>4.5999999999999999E-3</v>
      </c>
    </row>
    <row r="134" spans="2:15">
      <c r="B134" s="6" t="s">
        <v>439</v>
      </c>
      <c r="C134" s="17" t="s">
        <v>440</v>
      </c>
      <c r="D134" s="18" t="s">
        <v>441</v>
      </c>
      <c r="E134" s="6" t="s">
        <v>224</v>
      </c>
      <c r="F134" s="6"/>
      <c r="G134" s="6" t="s">
        <v>442</v>
      </c>
      <c r="H134" s="6" t="s">
        <v>44</v>
      </c>
      <c r="I134" s="7">
        <v>19006.599999999999</v>
      </c>
      <c r="J134" s="7">
        <v>11027</v>
      </c>
      <c r="K134" s="7">
        <v>0</v>
      </c>
      <c r="L134" s="7">
        <v>7515.74</v>
      </c>
      <c r="M134" s="8">
        <v>1.1000000000000001E-3</v>
      </c>
      <c r="N134" s="8">
        <v>9.5999999999999992E-3</v>
      </c>
      <c r="O134" s="8">
        <v>2.2000000000000001E-3</v>
      </c>
    </row>
    <row r="135" spans="2:15">
      <c r="B135" s="6" t="s">
        <v>443</v>
      </c>
      <c r="C135" s="17" t="s">
        <v>444</v>
      </c>
      <c r="D135" s="18" t="s">
        <v>445</v>
      </c>
      <c r="E135" s="6" t="s">
        <v>224</v>
      </c>
      <c r="F135" s="6"/>
      <c r="G135" s="6" t="s">
        <v>442</v>
      </c>
      <c r="H135" s="6" t="s">
        <v>45</v>
      </c>
      <c r="I135" s="7">
        <v>54385.279999999999</v>
      </c>
      <c r="J135" s="7">
        <v>1173500</v>
      </c>
      <c r="K135" s="7">
        <v>0</v>
      </c>
      <c r="L135" s="7">
        <v>17239.36</v>
      </c>
      <c r="M135" s="8">
        <v>4.32E-5</v>
      </c>
      <c r="N135" s="8">
        <v>2.1999999999999999E-2</v>
      </c>
      <c r="O135" s="8">
        <v>5.0000000000000001E-3</v>
      </c>
    </row>
    <row r="136" spans="2:15">
      <c r="B136" s="6" t="s">
        <v>446</v>
      </c>
      <c r="C136" s="17" t="s">
        <v>447</v>
      </c>
      <c r="D136" s="18" t="s">
        <v>181</v>
      </c>
      <c r="E136" s="6" t="s">
        <v>224</v>
      </c>
      <c r="F136" s="6"/>
      <c r="G136" s="6" t="s">
        <v>448</v>
      </c>
      <c r="H136" s="6" t="s">
        <v>44</v>
      </c>
      <c r="I136" s="7">
        <v>7962</v>
      </c>
      <c r="J136" s="7">
        <v>28536</v>
      </c>
      <c r="K136" s="7">
        <v>0</v>
      </c>
      <c r="L136" s="7">
        <v>8147.52</v>
      </c>
      <c r="M136" s="8">
        <v>7.6299999999999998E-6</v>
      </c>
      <c r="N136" s="8">
        <v>1.04E-2</v>
      </c>
      <c r="O136" s="8">
        <v>2.3999999999999998E-3</v>
      </c>
    </row>
    <row r="137" spans="2:15">
      <c r="B137" s="6" t="s">
        <v>449</v>
      </c>
      <c r="C137" s="17" t="s">
        <v>450</v>
      </c>
      <c r="D137" s="18" t="s">
        <v>451</v>
      </c>
      <c r="E137" s="6" t="s">
        <v>224</v>
      </c>
      <c r="F137" s="6"/>
      <c r="G137" s="6" t="s">
        <v>452</v>
      </c>
      <c r="H137" s="6" t="s">
        <v>47</v>
      </c>
      <c r="I137" s="7">
        <v>89116.44</v>
      </c>
      <c r="J137" s="7">
        <v>11074</v>
      </c>
      <c r="K137" s="7">
        <v>0</v>
      </c>
      <c r="L137" s="7">
        <v>38626.300000000003</v>
      </c>
      <c r="M137" s="8">
        <v>2.3269999999999999E-5</v>
      </c>
      <c r="N137" s="8">
        <v>4.9399999999999999E-2</v>
      </c>
      <c r="O137" s="8">
        <v>1.1299999999999999E-2</v>
      </c>
    </row>
    <row r="138" spans="2:15">
      <c r="B138" s="6" t="s">
        <v>453</v>
      </c>
      <c r="C138" s="17" t="s">
        <v>454</v>
      </c>
      <c r="D138" s="18" t="s">
        <v>181</v>
      </c>
      <c r="E138" s="6" t="s">
        <v>224</v>
      </c>
      <c r="F138" s="6"/>
      <c r="G138" s="6" t="s">
        <v>452</v>
      </c>
      <c r="H138" s="6" t="s">
        <v>57</v>
      </c>
      <c r="I138" s="7">
        <v>186916.41</v>
      </c>
      <c r="J138" s="7">
        <v>18805</v>
      </c>
      <c r="K138" s="7">
        <v>0</v>
      </c>
      <c r="L138" s="7">
        <v>12084.44</v>
      </c>
      <c r="M138" s="8">
        <v>4.0000000000000002E-4</v>
      </c>
      <c r="N138" s="8">
        <v>1.55E-2</v>
      </c>
      <c r="O138" s="8">
        <v>3.5000000000000001E-3</v>
      </c>
    </row>
    <row r="139" spans="2:15">
      <c r="B139" s="6" t="s">
        <v>455</v>
      </c>
      <c r="C139" s="17" t="s">
        <v>456</v>
      </c>
      <c r="D139" s="18" t="s">
        <v>181</v>
      </c>
      <c r="E139" s="6" t="s">
        <v>224</v>
      </c>
      <c r="F139" s="6"/>
      <c r="G139" s="6" t="s">
        <v>457</v>
      </c>
      <c r="H139" s="6" t="s">
        <v>49</v>
      </c>
      <c r="I139" s="7">
        <v>29120.6</v>
      </c>
      <c r="J139" s="7">
        <v>4754.5</v>
      </c>
      <c r="K139" s="7">
        <v>0</v>
      </c>
      <c r="L139" s="7">
        <v>5394.44</v>
      </c>
      <c r="M139" s="8">
        <v>1.698E-5</v>
      </c>
      <c r="N139" s="8">
        <v>6.8999999999999999E-3</v>
      </c>
      <c r="O139" s="8">
        <v>1.6000000000000001E-3</v>
      </c>
    </row>
    <row r="140" spans="2:15">
      <c r="B140" s="6" t="s">
        <v>458</v>
      </c>
      <c r="C140" s="17" t="s">
        <v>459</v>
      </c>
      <c r="D140" s="18" t="s">
        <v>441</v>
      </c>
      <c r="E140" s="6" t="s">
        <v>224</v>
      </c>
      <c r="F140" s="6"/>
      <c r="G140" s="6" t="s">
        <v>225</v>
      </c>
      <c r="H140" s="6" t="s">
        <v>44</v>
      </c>
      <c r="I140" s="7">
        <v>482.36</v>
      </c>
      <c r="J140" s="7">
        <v>241</v>
      </c>
      <c r="K140" s="7">
        <v>0</v>
      </c>
      <c r="L140" s="7">
        <v>4.17</v>
      </c>
      <c r="M140" s="8">
        <v>2.4239999999999998E-5</v>
      </c>
      <c r="N140" s="8">
        <v>0</v>
      </c>
      <c r="O140" s="8">
        <v>0</v>
      </c>
    </row>
    <row r="141" spans="2:15">
      <c r="B141" s="6" t="s">
        <v>460</v>
      </c>
      <c r="C141" s="17" t="s">
        <v>461</v>
      </c>
      <c r="D141" s="18" t="s">
        <v>462</v>
      </c>
      <c r="E141" s="6" t="s">
        <v>224</v>
      </c>
      <c r="F141" s="6"/>
      <c r="G141" s="6" t="s">
        <v>225</v>
      </c>
      <c r="H141" s="6" t="s">
        <v>45</v>
      </c>
      <c r="I141" s="7">
        <v>60265.05</v>
      </c>
      <c r="J141" s="7">
        <v>432000</v>
      </c>
      <c r="K141" s="7">
        <v>0</v>
      </c>
      <c r="L141" s="7">
        <v>7032.44</v>
      </c>
      <c r="M141" s="8">
        <v>3.8090000000000003E-5</v>
      </c>
      <c r="N141" s="8">
        <v>8.9999999999999993E-3</v>
      </c>
      <c r="O141" s="8">
        <v>2.0999999999999999E-3</v>
      </c>
    </row>
    <row r="142" spans="2:15">
      <c r="B142" s="6" t="s">
        <v>463</v>
      </c>
      <c r="C142" s="17" t="s">
        <v>464</v>
      </c>
      <c r="D142" s="18" t="s">
        <v>431</v>
      </c>
      <c r="E142" s="6" t="s">
        <v>224</v>
      </c>
      <c r="F142" s="6"/>
      <c r="G142" s="6" t="s">
        <v>225</v>
      </c>
      <c r="H142" s="6" t="s">
        <v>44</v>
      </c>
      <c r="I142" s="7">
        <v>87183.1</v>
      </c>
      <c r="J142" s="7">
        <v>4038</v>
      </c>
      <c r="K142" s="7">
        <v>0</v>
      </c>
      <c r="L142" s="7">
        <v>12624.35</v>
      </c>
      <c r="M142" s="8">
        <v>1.292E-5</v>
      </c>
      <c r="N142" s="8">
        <v>1.61E-2</v>
      </c>
      <c r="O142" s="8">
        <v>3.7000000000000002E-3</v>
      </c>
    </row>
    <row r="143" spans="2:15">
      <c r="B143" s="6" t="s">
        <v>465</v>
      </c>
      <c r="C143" s="17" t="s">
        <v>466</v>
      </c>
      <c r="D143" s="18" t="s">
        <v>181</v>
      </c>
      <c r="E143" s="6" t="s">
        <v>224</v>
      </c>
      <c r="F143" s="6"/>
      <c r="G143" s="6" t="s">
        <v>467</v>
      </c>
      <c r="H143" s="6" t="s">
        <v>49</v>
      </c>
      <c r="I143" s="7">
        <v>48975.71</v>
      </c>
      <c r="J143" s="7">
        <v>5453</v>
      </c>
      <c r="K143" s="7">
        <v>0</v>
      </c>
      <c r="L143" s="7">
        <v>10405.370000000001</v>
      </c>
      <c r="M143" s="8">
        <v>0</v>
      </c>
      <c r="N143" s="8">
        <v>1.3299999999999999E-2</v>
      </c>
      <c r="O143" s="8">
        <v>3.0000000000000001E-3</v>
      </c>
    </row>
    <row r="144" spans="2:15">
      <c r="B144" s="6" t="s">
        <v>468</v>
      </c>
      <c r="C144" s="17" t="s">
        <v>469</v>
      </c>
      <c r="D144" s="18" t="s">
        <v>431</v>
      </c>
      <c r="E144" s="6" t="s">
        <v>224</v>
      </c>
      <c r="F144" s="6"/>
      <c r="G144" s="6" t="s">
        <v>467</v>
      </c>
      <c r="H144" s="6" t="s">
        <v>44</v>
      </c>
      <c r="I144" s="7">
        <v>193817.21</v>
      </c>
      <c r="J144" s="7">
        <v>2830</v>
      </c>
      <c r="K144" s="7">
        <v>89.44</v>
      </c>
      <c r="L144" s="7">
        <v>19758.740000000002</v>
      </c>
      <c r="M144" s="8">
        <v>2.262E-5</v>
      </c>
      <c r="N144" s="8">
        <v>2.53E-2</v>
      </c>
      <c r="O144" s="8">
        <v>5.7999999999999996E-3</v>
      </c>
    </row>
    <row r="145" spans="2:15">
      <c r="B145" s="6" t="s">
        <v>470</v>
      </c>
      <c r="C145" s="17" t="s">
        <v>471</v>
      </c>
      <c r="D145" s="18" t="s">
        <v>431</v>
      </c>
      <c r="E145" s="6" t="s">
        <v>224</v>
      </c>
      <c r="F145" s="6"/>
      <c r="G145" s="6" t="s">
        <v>467</v>
      </c>
      <c r="H145" s="6" t="s">
        <v>44</v>
      </c>
      <c r="I145" s="7">
        <v>116357.59</v>
      </c>
      <c r="J145" s="7">
        <v>4607</v>
      </c>
      <c r="K145" s="7">
        <v>0</v>
      </c>
      <c r="L145" s="7">
        <v>19223.09</v>
      </c>
      <c r="M145" s="8">
        <v>3.9759999999999999E-5</v>
      </c>
      <c r="N145" s="8">
        <v>2.46E-2</v>
      </c>
      <c r="O145" s="8">
        <v>5.5999999999999999E-3</v>
      </c>
    </row>
    <row r="146" spans="2:15">
      <c r="B146" s="6" t="s">
        <v>472</v>
      </c>
      <c r="C146" s="17" t="s">
        <v>473</v>
      </c>
      <c r="D146" s="18" t="s">
        <v>431</v>
      </c>
      <c r="E146" s="6" t="s">
        <v>224</v>
      </c>
      <c r="F146" s="6"/>
      <c r="G146" s="6" t="s">
        <v>467</v>
      </c>
      <c r="H146" s="6" t="s">
        <v>44</v>
      </c>
      <c r="I146" s="7">
        <v>43352.12</v>
      </c>
      <c r="J146" s="7">
        <v>12875</v>
      </c>
      <c r="K146" s="7">
        <v>0</v>
      </c>
      <c r="L146" s="7">
        <v>20015.560000000001</v>
      </c>
      <c r="M146" s="8">
        <v>1.1049999999999999E-5</v>
      </c>
      <c r="N146" s="8">
        <v>2.5600000000000001E-2</v>
      </c>
      <c r="O146" s="8">
        <v>5.7999999999999996E-3</v>
      </c>
    </row>
    <row r="147" spans="2:15">
      <c r="B147" s="6" t="s">
        <v>474</v>
      </c>
      <c r="C147" s="17" t="s">
        <v>475</v>
      </c>
      <c r="D147" s="18" t="s">
        <v>431</v>
      </c>
      <c r="E147" s="6" t="s">
        <v>224</v>
      </c>
      <c r="F147" s="6"/>
      <c r="G147" s="6" t="s">
        <v>467</v>
      </c>
      <c r="H147" s="6" t="s">
        <v>44</v>
      </c>
      <c r="I147" s="7">
        <v>144140.14000000001</v>
      </c>
      <c r="J147" s="7">
        <v>3738</v>
      </c>
      <c r="K147" s="7">
        <v>0</v>
      </c>
      <c r="L147" s="7">
        <v>19321.22</v>
      </c>
      <c r="M147" s="8">
        <v>3.0849999999999998E-5</v>
      </c>
      <c r="N147" s="8">
        <v>2.47E-2</v>
      </c>
      <c r="O147" s="8">
        <v>5.5999999999999999E-3</v>
      </c>
    </row>
    <row r="148" spans="2:15">
      <c r="B148" s="6" t="s">
        <v>476</v>
      </c>
      <c r="C148" s="17" t="s">
        <v>477</v>
      </c>
      <c r="D148" s="18" t="s">
        <v>441</v>
      </c>
      <c r="E148" s="6" t="s">
        <v>224</v>
      </c>
      <c r="F148" s="6"/>
      <c r="G148" s="6" t="s">
        <v>478</v>
      </c>
      <c r="H148" s="6" t="s">
        <v>44</v>
      </c>
      <c r="I148" s="7">
        <v>15819</v>
      </c>
      <c r="J148" s="7">
        <v>16236</v>
      </c>
      <c r="K148" s="7">
        <v>0</v>
      </c>
      <c r="L148" s="7">
        <v>9210.19</v>
      </c>
      <c r="M148" s="8">
        <v>1.7439999999999999E-5</v>
      </c>
      <c r="N148" s="8">
        <v>1.18E-2</v>
      </c>
      <c r="O148" s="8">
        <v>2.7000000000000001E-3</v>
      </c>
    </row>
    <row r="149" spans="2:15">
      <c r="B149" s="6" t="s">
        <v>479</v>
      </c>
      <c r="C149" s="17" t="s">
        <v>480</v>
      </c>
      <c r="D149" s="18" t="s">
        <v>176</v>
      </c>
      <c r="E149" s="6" t="s">
        <v>224</v>
      </c>
      <c r="F149" s="6"/>
      <c r="G149" s="6" t="s">
        <v>478</v>
      </c>
      <c r="H149" s="6" t="s">
        <v>49</v>
      </c>
      <c r="I149" s="7">
        <v>100343.19</v>
      </c>
      <c r="J149" s="7">
        <v>3770</v>
      </c>
      <c r="K149" s="7">
        <v>0</v>
      </c>
      <c r="L149" s="7">
        <v>14739.08</v>
      </c>
      <c r="M149" s="8">
        <v>1E-4</v>
      </c>
      <c r="N149" s="8">
        <v>1.8800000000000001E-2</v>
      </c>
      <c r="O149" s="8">
        <v>4.3E-3</v>
      </c>
    </row>
    <row r="150" spans="2:15">
      <c r="B150" s="6" t="s">
        <v>481</v>
      </c>
      <c r="C150" s="17" t="s">
        <v>482</v>
      </c>
      <c r="D150" s="18" t="s">
        <v>441</v>
      </c>
      <c r="E150" s="6" t="s">
        <v>224</v>
      </c>
      <c r="F150" s="6"/>
      <c r="G150" s="6" t="s">
        <v>478</v>
      </c>
      <c r="H150" s="6" t="s">
        <v>44</v>
      </c>
      <c r="I150" s="7">
        <v>38208</v>
      </c>
      <c r="J150" s="7">
        <v>28405</v>
      </c>
      <c r="K150" s="7">
        <v>0</v>
      </c>
      <c r="L150" s="7">
        <v>38918.79</v>
      </c>
      <c r="M150" s="8">
        <v>4.2899999999999996E-6</v>
      </c>
      <c r="N150" s="8">
        <v>4.9799999999999997E-2</v>
      </c>
      <c r="O150" s="8">
        <v>1.14E-2</v>
      </c>
    </row>
    <row r="151" spans="2:15">
      <c r="B151" s="6" t="s">
        <v>483</v>
      </c>
      <c r="C151" s="17" t="s">
        <v>484</v>
      </c>
      <c r="D151" s="18" t="s">
        <v>431</v>
      </c>
      <c r="E151" s="6" t="s">
        <v>224</v>
      </c>
      <c r="F151" s="6"/>
      <c r="G151" s="6" t="s">
        <v>485</v>
      </c>
      <c r="H151" s="6" t="s">
        <v>44</v>
      </c>
      <c r="I151" s="7">
        <v>34360.089999999997</v>
      </c>
      <c r="J151" s="7">
        <v>9247</v>
      </c>
      <c r="K151" s="7">
        <v>52.91</v>
      </c>
      <c r="L151" s="7">
        <v>11446.62</v>
      </c>
      <c r="M151" s="8">
        <v>6.4999999999999996E-6</v>
      </c>
      <c r="N151" s="8">
        <v>1.46E-2</v>
      </c>
      <c r="O151" s="8">
        <v>3.3E-3</v>
      </c>
    </row>
    <row r="152" spans="2:15">
      <c r="B152" s="6" t="s">
        <v>486</v>
      </c>
      <c r="C152" s="17">
        <v>70105588</v>
      </c>
      <c r="D152" s="18" t="s">
        <v>158</v>
      </c>
      <c r="E152" s="6"/>
      <c r="F152" s="6"/>
      <c r="G152" s="6" t="s">
        <v>213</v>
      </c>
      <c r="H152" s="6" t="s">
        <v>44</v>
      </c>
      <c r="I152" s="7">
        <v>7495.7</v>
      </c>
      <c r="J152" s="7">
        <v>247</v>
      </c>
      <c r="K152" s="7">
        <v>0</v>
      </c>
      <c r="L152" s="7">
        <v>66.39</v>
      </c>
      <c r="M152" s="8">
        <v>2.535E-5</v>
      </c>
      <c r="N152" s="8">
        <v>1E-4</v>
      </c>
      <c r="O152" s="8">
        <v>0</v>
      </c>
    </row>
    <row r="153" spans="2:15">
      <c r="B153" s="6" t="s">
        <v>487</v>
      </c>
      <c r="C153" s="17" t="s">
        <v>488</v>
      </c>
      <c r="D153" s="18" t="s">
        <v>181</v>
      </c>
      <c r="E153" s="6" t="s">
        <v>224</v>
      </c>
      <c r="F153" s="6"/>
      <c r="G153" s="6" t="s">
        <v>259</v>
      </c>
      <c r="H153" s="6" t="s">
        <v>44</v>
      </c>
      <c r="I153" s="7">
        <v>45913.47</v>
      </c>
      <c r="J153" s="7">
        <v>16239</v>
      </c>
      <c r="K153" s="7">
        <v>0</v>
      </c>
      <c r="L153" s="7">
        <v>26736.81</v>
      </c>
      <c r="M153" s="8">
        <v>2.2030000000000001E-5</v>
      </c>
      <c r="N153" s="8">
        <v>3.4200000000000001E-2</v>
      </c>
      <c r="O153" s="8">
        <v>7.7999999999999996E-3</v>
      </c>
    </row>
    <row r="154" spans="2:15">
      <c r="B154" s="6" t="s">
        <v>489</v>
      </c>
      <c r="C154" s="17" t="s">
        <v>490</v>
      </c>
      <c r="D154" s="18" t="s">
        <v>181</v>
      </c>
      <c r="E154" s="6" t="s">
        <v>224</v>
      </c>
      <c r="F154" s="6"/>
      <c r="G154" s="6" t="s">
        <v>259</v>
      </c>
      <c r="H154" s="6" t="s">
        <v>49</v>
      </c>
      <c r="I154" s="7">
        <v>8577.34</v>
      </c>
      <c r="J154" s="7">
        <v>2318</v>
      </c>
      <c r="K154" s="7">
        <v>0</v>
      </c>
      <c r="L154" s="7">
        <v>774.65</v>
      </c>
      <c r="M154" s="8">
        <v>2.4200000000000001E-6</v>
      </c>
      <c r="N154" s="8">
        <v>1E-3</v>
      </c>
      <c r="O154" s="8">
        <v>2.0000000000000001E-4</v>
      </c>
    </row>
    <row r="155" spans="2:15">
      <c r="B155" s="6" t="s">
        <v>491</v>
      </c>
      <c r="C155" s="17" t="s">
        <v>492</v>
      </c>
      <c r="D155" s="18" t="s">
        <v>181</v>
      </c>
      <c r="E155" s="6" t="s">
        <v>224</v>
      </c>
      <c r="F155" s="6"/>
      <c r="G155" s="6" t="s">
        <v>417</v>
      </c>
      <c r="H155" s="6" t="s">
        <v>49</v>
      </c>
      <c r="I155" s="7">
        <v>72742.649999999994</v>
      </c>
      <c r="J155" s="7">
        <v>4810</v>
      </c>
      <c r="K155" s="7">
        <v>0</v>
      </c>
      <c r="L155" s="7">
        <v>13632.5</v>
      </c>
      <c r="M155" s="8">
        <v>1E-4</v>
      </c>
      <c r="N155" s="8">
        <v>1.7399999999999999E-2</v>
      </c>
      <c r="O155" s="8">
        <v>4.0000000000000001E-3</v>
      </c>
    </row>
    <row r="156" spans="2:15">
      <c r="B156" s="6" t="s">
        <v>493</v>
      </c>
      <c r="C156" s="17" t="s">
        <v>494</v>
      </c>
      <c r="D156" s="18" t="s">
        <v>181</v>
      </c>
      <c r="E156" s="6" t="s">
        <v>224</v>
      </c>
      <c r="F156" s="6"/>
      <c r="G156" s="6" t="s">
        <v>420</v>
      </c>
      <c r="H156" s="6" t="s">
        <v>44</v>
      </c>
      <c r="I156" s="7">
        <v>99021.81</v>
      </c>
      <c r="J156" s="7">
        <v>5</v>
      </c>
      <c r="K156" s="7">
        <v>0</v>
      </c>
      <c r="L156" s="7">
        <v>17.75</v>
      </c>
      <c r="M156" s="8">
        <v>5.9999999999999995E-4</v>
      </c>
      <c r="N156" s="8">
        <v>0</v>
      </c>
      <c r="O156" s="8">
        <v>0</v>
      </c>
    </row>
    <row r="157" spans="2:15">
      <c r="B157" s="6" t="s">
        <v>495</v>
      </c>
      <c r="C157" s="17" t="s">
        <v>496</v>
      </c>
      <c r="D157" s="18" t="s">
        <v>181</v>
      </c>
      <c r="E157" s="6" t="s">
        <v>224</v>
      </c>
      <c r="F157" s="6"/>
      <c r="G157" s="6" t="s">
        <v>420</v>
      </c>
      <c r="H157" s="6" t="s">
        <v>54</v>
      </c>
      <c r="I157" s="7">
        <v>436664.17</v>
      </c>
      <c r="J157" s="7">
        <v>1</v>
      </c>
      <c r="K157" s="7">
        <v>0</v>
      </c>
      <c r="L157" s="7">
        <v>10.49</v>
      </c>
      <c r="M157" s="8">
        <v>2.9999999999999997E-4</v>
      </c>
      <c r="N157" s="8">
        <v>0</v>
      </c>
      <c r="O157" s="8">
        <v>0</v>
      </c>
    </row>
    <row r="158" spans="2:15">
      <c r="B158" s="6" t="s">
        <v>497</v>
      </c>
      <c r="C158" s="17" t="s">
        <v>498</v>
      </c>
      <c r="D158" s="18" t="s">
        <v>181</v>
      </c>
      <c r="E158" s="6" t="s">
        <v>224</v>
      </c>
      <c r="F158" s="6"/>
      <c r="G158" s="6" t="s">
        <v>229</v>
      </c>
      <c r="H158" s="6" t="s">
        <v>44</v>
      </c>
      <c r="I158" s="7">
        <v>3079.99</v>
      </c>
      <c r="J158" s="7">
        <v>1602</v>
      </c>
      <c r="K158" s="7">
        <v>0</v>
      </c>
      <c r="L158" s="7">
        <v>176.94</v>
      </c>
      <c r="M158" s="8">
        <v>1E-4</v>
      </c>
      <c r="N158" s="8">
        <v>2.0000000000000001E-4</v>
      </c>
      <c r="O158" s="8">
        <v>1E-4</v>
      </c>
    </row>
    <row r="161" spans="2:8">
      <c r="B161" s="6" t="s">
        <v>137</v>
      </c>
      <c r="C161" s="17"/>
      <c r="D161" s="18"/>
      <c r="E161" s="6"/>
      <c r="F161" s="6"/>
      <c r="G161" s="6"/>
      <c r="H161" s="6"/>
    </row>
    <row r="165" spans="2:8">
      <c r="B165" s="5" t="s">
        <v>83</v>
      </c>
    </row>
  </sheetData>
  <pageMargins left="0.75" right="0.75" top="1" bottom="1" header="0.5" footer="0.5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N32"/>
  <sheetViews>
    <sheetView rightToLeft="1" workbookViewId="0"/>
  </sheetViews>
  <sheetFormatPr defaultColWidth="9.140625" defaultRowHeight="12.75"/>
  <cols>
    <col min="2" max="2" width="35.7109375" customWidth="1"/>
    <col min="3" max="3" width="15.7109375" customWidth="1"/>
    <col min="4" max="4" width="12.7109375" customWidth="1"/>
    <col min="5" max="5" width="13.7109375" customWidth="1"/>
    <col min="6" max="6" width="11.7109375" customWidth="1"/>
    <col min="7" max="7" width="15.7109375" customWidth="1"/>
    <col min="8" max="8" width="13.7109375" customWidth="1"/>
    <col min="9" max="9" width="11.7109375" customWidth="1"/>
    <col min="10" max="10" width="21.7109375" customWidth="1"/>
    <col min="11" max="11" width="12.7109375" customWidth="1"/>
    <col min="12" max="12" width="24.7109375" customWidth="1"/>
    <col min="13" max="13" width="26.7109375" customWidth="1"/>
    <col min="14" max="14" width="23.7109375" customWidth="1"/>
  </cols>
  <sheetData>
    <row r="1" spans="2:14" ht="15.75">
      <c r="B1" s="1" t="s">
        <v>0</v>
      </c>
      <c r="C1" s="1" t="s">
        <v>1</v>
      </c>
    </row>
    <row r="2" spans="2:14" ht="15.75">
      <c r="B2" s="1" t="s">
        <v>2</v>
      </c>
      <c r="C2" s="1" t="s">
        <v>3</v>
      </c>
    </row>
    <row r="3" spans="2:14" ht="15.75">
      <c r="B3" s="1" t="s">
        <v>4</v>
      </c>
      <c r="C3" s="1" t="s">
        <v>5</v>
      </c>
    </row>
    <row r="4" spans="2:14" ht="15.75">
      <c r="B4" s="1" t="s">
        <v>6</v>
      </c>
      <c r="C4" s="1" t="s">
        <v>7</v>
      </c>
    </row>
    <row r="6" spans="2:14" ht="15.75">
      <c r="B6" s="2" t="s">
        <v>138</v>
      </c>
    </row>
    <row r="7" spans="2:14" ht="15.75">
      <c r="B7" s="2" t="s">
        <v>499</v>
      </c>
    </row>
    <row r="8" spans="2:14">
      <c r="B8" s="3" t="s">
        <v>85</v>
      </c>
      <c r="C8" s="3" t="s">
        <v>86</v>
      </c>
      <c r="D8" s="3" t="s">
        <v>140</v>
      </c>
      <c r="E8" s="3" t="s">
        <v>87</v>
      </c>
      <c r="F8" s="3" t="s">
        <v>196</v>
      </c>
      <c r="G8" s="3" t="s">
        <v>90</v>
      </c>
      <c r="H8" s="3" t="s">
        <v>143</v>
      </c>
      <c r="I8" s="3" t="s">
        <v>43</v>
      </c>
      <c r="J8" s="3" t="s">
        <v>144</v>
      </c>
      <c r="K8" s="3" t="s">
        <v>93</v>
      </c>
      <c r="L8" s="3" t="s">
        <v>145</v>
      </c>
      <c r="M8" s="3" t="s">
        <v>146</v>
      </c>
      <c r="N8" s="3" t="s">
        <v>147</v>
      </c>
    </row>
    <row r="9" spans="2:14">
      <c r="B9" s="4"/>
      <c r="C9" s="4"/>
      <c r="D9" s="4"/>
      <c r="E9" s="4"/>
      <c r="F9" s="4"/>
      <c r="G9" s="4"/>
      <c r="H9" s="4" t="s">
        <v>150</v>
      </c>
      <c r="I9" s="4" t="s">
        <v>151</v>
      </c>
      <c r="J9" s="4" t="s">
        <v>97</v>
      </c>
      <c r="K9" s="4" t="s">
        <v>97</v>
      </c>
      <c r="L9" s="4" t="s">
        <v>96</v>
      </c>
      <c r="M9" s="4" t="s">
        <v>96</v>
      </c>
      <c r="N9" s="4" t="s">
        <v>96</v>
      </c>
    </row>
    <row r="11" spans="2:14">
      <c r="B11" s="3" t="s">
        <v>500</v>
      </c>
      <c r="C11" s="12"/>
      <c r="D11" s="20"/>
      <c r="E11" s="3"/>
      <c r="F11" s="3"/>
      <c r="G11" s="3"/>
      <c r="H11" s="9">
        <v>434277.53</v>
      </c>
      <c r="K11" s="9">
        <v>71027.95</v>
      </c>
      <c r="M11" s="10">
        <v>1</v>
      </c>
      <c r="N11" s="10">
        <v>2.07E-2</v>
      </c>
    </row>
    <row r="12" spans="2:14">
      <c r="B12" s="3" t="s">
        <v>99</v>
      </c>
      <c r="C12" s="12"/>
      <c r="D12" s="20"/>
      <c r="E12" s="3"/>
      <c r="F12" s="3"/>
      <c r="G12" s="3"/>
      <c r="H12" s="9">
        <v>0</v>
      </c>
      <c r="K12" s="9">
        <v>0</v>
      </c>
      <c r="M12" s="10">
        <v>0</v>
      </c>
      <c r="N12" s="10">
        <v>0</v>
      </c>
    </row>
    <row r="13" spans="2:14">
      <c r="B13" s="13" t="s">
        <v>501</v>
      </c>
      <c r="C13" s="14"/>
      <c r="D13" s="21"/>
      <c r="E13" s="13"/>
      <c r="F13" s="13"/>
      <c r="G13" s="13"/>
      <c r="H13" s="15">
        <v>0</v>
      </c>
      <c r="K13" s="15">
        <v>0</v>
      </c>
      <c r="M13" s="16">
        <v>0</v>
      </c>
      <c r="N13" s="16">
        <v>0</v>
      </c>
    </row>
    <row r="14" spans="2:14">
      <c r="B14" s="13" t="s">
        <v>502</v>
      </c>
      <c r="C14" s="14"/>
      <c r="D14" s="21"/>
      <c r="E14" s="13"/>
      <c r="F14" s="13"/>
      <c r="G14" s="13"/>
      <c r="H14" s="15">
        <v>0</v>
      </c>
      <c r="K14" s="15">
        <v>0</v>
      </c>
      <c r="M14" s="16">
        <v>0</v>
      </c>
      <c r="N14" s="16">
        <v>0</v>
      </c>
    </row>
    <row r="15" spans="2:14">
      <c r="B15" s="13" t="s">
        <v>503</v>
      </c>
      <c r="C15" s="14"/>
      <c r="D15" s="21"/>
      <c r="E15" s="13"/>
      <c r="F15" s="13"/>
      <c r="G15" s="13"/>
      <c r="H15" s="15">
        <v>0</v>
      </c>
      <c r="K15" s="15">
        <v>0</v>
      </c>
      <c r="M15" s="16">
        <v>0</v>
      </c>
      <c r="N15" s="16">
        <v>0</v>
      </c>
    </row>
    <row r="16" spans="2:14">
      <c r="B16" s="13" t="s">
        <v>504</v>
      </c>
      <c r="C16" s="14"/>
      <c r="D16" s="21"/>
      <c r="E16" s="13"/>
      <c r="F16" s="13"/>
      <c r="G16" s="13"/>
      <c r="H16" s="15">
        <v>0</v>
      </c>
      <c r="K16" s="15">
        <v>0</v>
      </c>
      <c r="M16" s="16">
        <v>0</v>
      </c>
      <c r="N16" s="16">
        <v>0</v>
      </c>
    </row>
    <row r="17" spans="2:14">
      <c r="B17" s="13" t="s">
        <v>505</v>
      </c>
      <c r="C17" s="14"/>
      <c r="D17" s="21"/>
      <c r="E17" s="13"/>
      <c r="F17" s="13"/>
      <c r="G17" s="13"/>
      <c r="H17" s="15">
        <v>0</v>
      </c>
      <c r="K17" s="15">
        <v>0</v>
      </c>
      <c r="M17" s="16">
        <v>0</v>
      </c>
      <c r="N17" s="16">
        <v>0</v>
      </c>
    </row>
    <row r="18" spans="2:14">
      <c r="B18" s="13" t="s">
        <v>506</v>
      </c>
      <c r="C18" s="14"/>
      <c r="D18" s="21"/>
      <c r="E18" s="13"/>
      <c r="F18" s="13"/>
      <c r="G18" s="13"/>
      <c r="H18" s="15">
        <v>0</v>
      </c>
      <c r="K18" s="15">
        <v>0</v>
      </c>
      <c r="M18" s="16">
        <v>0</v>
      </c>
      <c r="N18" s="16">
        <v>0</v>
      </c>
    </row>
    <row r="19" spans="2:14">
      <c r="B19" s="3" t="s">
        <v>129</v>
      </c>
      <c r="C19" s="12"/>
      <c r="D19" s="20"/>
      <c r="E19" s="3"/>
      <c r="F19" s="3"/>
      <c r="G19" s="3"/>
      <c r="H19" s="9">
        <v>434277.53</v>
      </c>
      <c r="K19" s="9">
        <v>71027.95</v>
      </c>
      <c r="M19" s="10">
        <v>1</v>
      </c>
      <c r="N19" s="10">
        <v>2.07E-2</v>
      </c>
    </row>
    <row r="20" spans="2:14">
      <c r="B20" s="13" t="s">
        <v>507</v>
      </c>
      <c r="C20" s="14"/>
      <c r="D20" s="21"/>
      <c r="E20" s="13"/>
      <c r="F20" s="13"/>
      <c r="G20" s="13"/>
      <c r="H20" s="15">
        <v>434277.53</v>
      </c>
      <c r="K20" s="15">
        <v>71027.95</v>
      </c>
      <c r="M20" s="16">
        <v>1</v>
      </c>
      <c r="N20" s="16">
        <v>2.07E-2</v>
      </c>
    </row>
    <row r="21" spans="2:14">
      <c r="B21" s="6" t="s">
        <v>508</v>
      </c>
      <c r="C21" s="17" t="s">
        <v>509</v>
      </c>
      <c r="D21" s="18" t="s">
        <v>431</v>
      </c>
      <c r="E21" s="6"/>
      <c r="F21" s="6" t="s">
        <v>510</v>
      </c>
      <c r="G21" s="6" t="s">
        <v>44</v>
      </c>
      <c r="H21" s="7">
        <v>421010.53</v>
      </c>
      <c r="I21" s="7">
        <v>3881</v>
      </c>
      <c r="J21" s="7">
        <v>0</v>
      </c>
      <c r="K21" s="7">
        <v>58593.16</v>
      </c>
      <c r="L21" s="8">
        <v>8.6999999999999994E-3</v>
      </c>
      <c r="M21" s="8">
        <v>0.82489999999999997</v>
      </c>
      <c r="N21" s="8">
        <v>1.7100000000000001E-2</v>
      </c>
    </row>
    <row r="22" spans="2:14">
      <c r="B22" s="6" t="s">
        <v>511</v>
      </c>
      <c r="C22" s="17" t="s">
        <v>512</v>
      </c>
      <c r="D22" s="18" t="s">
        <v>441</v>
      </c>
      <c r="E22" s="6"/>
      <c r="F22" s="6" t="s">
        <v>510</v>
      </c>
      <c r="G22" s="6" t="s">
        <v>44</v>
      </c>
      <c r="H22" s="7">
        <v>13267</v>
      </c>
      <c r="I22" s="7">
        <v>26137</v>
      </c>
      <c r="J22" s="7">
        <v>0</v>
      </c>
      <c r="K22" s="7">
        <v>12434.8</v>
      </c>
      <c r="L22" s="8">
        <v>4.0000000000000002E-4</v>
      </c>
      <c r="M22" s="8">
        <v>0.17510000000000001</v>
      </c>
      <c r="N22" s="8">
        <v>3.5999999999999999E-3</v>
      </c>
    </row>
    <row r="23" spans="2:14">
      <c r="B23" s="13" t="s">
        <v>513</v>
      </c>
      <c r="C23" s="14"/>
      <c r="D23" s="21"/>
      <c r="E23" s="13"/>
      <c r="F23" s="13"/>
      <c r="G23" s="13"/>
      <c r="H23" s="15">
        <v>0</v>
      </c>
      <c r="K23" s="15">
        <v>0</v>
      </c>
      <c r="M23" s="16">
        <v>0</v>
      </c>
      <c r="N23" s="16">
        <v>0</v>
      </c>
    </row>
    <row r="24" spans="2:14">
      <c r="B24" s="13" t="s">
        <v>505</v>
      </c>
      <c r="C24" s="14"/>
      <c r="D24" s="21"/>
      <c r="E24" s="13"/>
      <c r="F24" s="13"/>
      <c r="G24" s="13"/>
      <c r="H24" s="15">
        <v>0</v>
      </c>
      <c r="K24" s="15">
        <v>0</v>
      </c>
      <c r="M24" s="16">
        <v>0</v>
      </c>
      <c r="N24" s="16">
        <v>0</v>
      </c>
    </row>
    <row r="25" spans="2:14">
      <c r="B25" s="13" t="s">
        <v>506</v>
      </c>
      <c r="C25" s="14"/>
      <c r="D25" s="21"/>
      <c r="E25" s="13"/>
      <c r="F25" s="13"/>
      <c r="G25" s="13"/>
      <c r="H25" s="15">
        <v>0</v>
      </c>
      <c r="K25" s="15">
        <v>0</v>
      </c>
      <c r="M25" s="16">
        <v>0</v>
      </c>
      <c r="N25" s="16">
        <v>0</v>
      </c>
    </row>
    <row r="28" spans="2:14">
      <c r="B28" s="6" t="s">
        <v>137</v>
      </c>
      <c r="C28" s="17"/>
      <c r="D28" s="18"/>
      <c r="E28" s="6"/>
      <c r="F28" s="6"/>
      <c r="G28" s="6"/>
    </row>
    <row r="32" spans="2:14">
      <c r="B32" s="5" t="s">
        <v>83</v>
      </c>
    </row>
  </sheetData>
  <pageMargins left="0.75" right="0.75" top="1" bottom="1" header="0.5" footer="0.5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O39"/>
  <sheetViews>
    <sheetView rightToLeft="1" workbookViewId="0"/>
  </sheetViews>
  <sheetFormatPr defaultColWidth="9.140625" defaultRowHeight="12.75"/>
  <cols>
    <col min="2" max="2" width="38.7109375" customWidth="1"/>
    <col min="3" max="3" width="15.7109375" customWidth="1"/>
    <col min="4" max="4" width="12.7109375" customWidth="1"/>
    <col min="5" max="5" width="13.7109375" customWidth="1"/>
    <col min="6" max="6" width="11.7109375" customWidth="1"/>
    <col min="7" max="7" width="8.7109375" customWidth="1"/>
    <col min="8" max="8" width="10.7109375" customWidth="1"/>
    <col min="9" max="10" width="15.7109375" customWidth="1"/>
    <col min="11" max="12" width="12.7109375" customWidth="1"/>
    <col min="13" max="13" width="24.7109375" customWidth="1"/>
    <col min="14" max="14" width="26.7109375" customWidth="1"/>
    <col min="15" max="15" width="23.7109375" customWidth="1"/>
  </cols>
  <sheetData>
    <row r="1" spans="2:15" ht="15.75">
      <c r="B1" s="1" t="s">
        <v>0</v>
      </c>
      <c r="C1" s="1" t="s">
        <v>1</v>
      </c>
    </row>
    <row r="2" spans="2:15" ht="15.75">
      <c r="B2" s="1" t="s">
        <v>2</v>
      </c>
      <c r="C2" s="1" t="s">
        <v>3</v>
      </c>
    </row>
    <row r="3" spans="2:15" ht="15.75">
      <c r="B3" s="1" t="s">
        <v>4</v>
      </c>
      <c r="C3" s="1" t="s">
        <v>5</v>
      </c>
    </row>
    <row r="4" spans="2:15" ht="15.75">
      <c r="B4" s="1" t="s">
        <v>6</v>
      </c>
      <c r="C4" s="1" t="s">
        <v>7</v>
      </c>
    </row>
    <row r="6" spans="2:15" ht="15.75">
      <c r="B6" s="2" t="s">
        <v>138</v>
      </c>
    </row>
    <row r="7" spans="2:15" ht="15.75">
      <c r="B7" s="2" t="s">
        <v>514</v>
      </c>
    </row>
    <row r="8" spans="2:15">
      <c r="B8" s="3" t="s">
        <v>85</v>
      </c>
      <c r="C8" s="3" t="s">
        <v>86</v>
      </c>
      <c r="D8" s="3" t="s">
        <v>140</v>
      </c>
      <c r="E8" s="3" t="s">
        <v>87</v>
      </c>
      <c r="F8" s="3" t="s">
        <v>196</v>
      </c>
      <c r="G8" s="3" t="s">
        <v>88</v>
      </c>
      <c r="H8" s="3" t="s">
        <v>89</v>
      </c>
      <c r="I8" s="3" t="s">
        <v>90</v>
      </c>
      <c r="J8" s="3" t="s">
        <v>143</v>
      </c>
      <c r="K8" s="3" t="s">
        <v>43</v>
      </c>
      <c r="L8" s="3" t="s">
        <v>93</v>
      </c>
      <c r="M8" s="3" t="s">
        <v>145</v>
      </c>
      <c r="N8" s="3" t="s">
        <v>146</v>
      </c>
      <c r="O8" s="3" t="s">
        <v>147</v>
      </c>
    </row>
    <row r="9" spans="2:15">
      <c r="B9" s="4"/>
      <c r="C9" s="4"/>
      <c r="D9" s="4"/>
      <c r="E9" s="4"/>
      <c r="F9" s="4"/>
      <c r="G9" s="4"/>
      <c r="H9" s="4"/>
      <c r="I9" s="4"/>
      <c r="J9" s="4" t="s">
        <v>150</v>
      </c>
      <c r="K9" s="4" t="s">
        <v>151</v>
      </c>
      <c r="L9" s="4" t="s">
        <v>97</v>
      </c>
      <c r="M9" s="4" t="s">
        <v>96</v>
      </c>
      <c r="N9" s="4" t="s">
        <v>96</v>
      </c>
      <c r="O9" s="4" t="s">
        <v>96</v>
      </c>
    </row>
    <row r="11" spans="2:15">
      <c r="B11" s="3" t="s">
        <v>515</v>
      </c>
      <c r="C11" s="12"/>
      <c r="D11" s="20"/>
      <c r="E11" s="3"/>
      <c r="F11" s="3"/>
      <c r="G11" s="3"/>
      <c r="H11" s="3"/>
      <c r="I11" s="3"/>
      <c r="J11" s="9">
        <v>1399990.78</v>
      </c>
      <c r="L11" s="9">
        <v>59558.81</v>
      </c>
      <c r="N11" s="10">
        <v>1</v>
      </c>
      <c r="O11" s="10">
        <v>1.7399999999999999E-2</v>
      </c>
    </row>
    <row r="12" spans="2:15">
      <c r="B12" s="3" t="s">
        <v>99</v>
      </c>
      <c r="C12" s="12"/>
      <c r="D12" s="20"/>
      <c r="E12" s="3"/>
      <c r="F12" s="3"/>
      <c r="G12" s="3"/>
      <c r="H12" s="3"/>
      <c r="I12" s="3"/>
      <c r="J12" s="9">
        <v>0</v>
      </c>
      <c r="L12" s="9">
        <v>0</v>
      </c>
      <c r="N12" s="10">
        <v>0</v>
      </c>
      <c r="O12" s="10">
        <v>0</v>
      </c>
    </row>
    <row r="13" spans="2:15">
      <c r="B13" s="13" t="s">
        <v>516</v>
      </c>
      <c r="C13" s="14"/>
      <c r="D13" s="21"/>
      <c r="E13" s="13"/>
      <c r="F13" s="13"/>
      <c r="G13" s="13"/>
      <c r="H13" s="13"/>
      <c r="I13" s="13"/>
      <c r="J13" s="15">
        <v>0</v>
      </c>
      <c r="L13" s="15">
        <v>0</v>
      </c>
      <c r="N13" s="16">
        <v>0</v>
      </c>
      <c r="O13" s="16">
        <v>0</v>
      </c>
    </row>
    <row r="14" spans="2:15">
      <c r="B14" s="13" t="s">
        <v>517</v>
      </c>
      <c r="C14" s="14"/>
      <c r="D14" s="21"/>
      <c r="E14" s="13"/>
      <c r="F14" s="13"/>
      <c r="G14" s="13"/>
      <c r="H14" s="13"/>
      <c r="I14" s="13"/>
      <c r="J14" s="15">
        <v>0</v>
      </c>
      <c r="L14" s="15">
        <v>0</v>
      </c>
      <c r="N14" s="16">
        <v>0</v>
      </c>
      <c r="O14" s="16">
        <v>0</v>
      </c>
    </row>
    <row r="15" spans="2:15">
      <c r="B15" s="13" t="s">
        <v>518</v>
      </c>
      <c r="C15" s="14"/>
      <c r="D15" s="21"/>
      <c r="E15" s="13"/>
      <c r="F15" s="13"/>
      <c r="G15" s="13"/>
      <c r="H15" s="13"/>
      <c r="I15" s="13"/>
      <c r="J15" s="15">
        <v>0</v>
      </c>
      <c r="L15" s="15">
        <v>0</v>
      </c>
      <c r="N15" s="16">
        <v>0</v>
      </c>
      <c r="O15" s="16">
        <v>0</v>
      </c>
    </row>
    <row r="16" spans="2:15">
      <c r="B16" s="13" t="s">
        <v>519</v>
      </c>
      <c r="C16" s="14"/>
      <c r="D16" s="21"/>
      <c r="E16" s="13"/>
      <c r="F16" s="13"/>
      <c r="G16" s="13"/>
      <c r="H16" s="13"/>
      <c r="I16" s="13"/>
      <c r="J16" s="15">
        <v>0</v>
      </c>
      <c r="L16" s="15">
        <v>0</v>
      </c>
      <c r="N16" s="16">
        <v>0</v>
      </c>
      <c r="O16" s="16">
        <v>0</v>
      </c>
    </row>
    <row r="17" spans="2:15">
      <c r="B17" s="3" t="s">
        <v>129</v>
      </c>
      <c r="C17" s="12"/>
      <c r="D17" s="20"/>
      <c r="E17" s="3"/>
      <c r="F17" s="3"/>
      <c r="G17" s="3"/>
      <c r="H17" s="3"/>
      <c r="I17" s="3"/>
      <c r="J17" s="9">
        <v>1399990.78</v>
      </c>
      <c r="L17" s="9">
        <v>59558.81</v>
      </c>
      <c r="N17" s="10">
        <v>1</v>
      </c>
      <c r="O17" s="10">
        <v>1.7399999999999999E-2</v>
      </c>
    </row>
    <row r="18" spans="2:15">
      <c r="B18" s="13" t="s">
        <v>516</v>
      </c>
      <c r="C18" s="14"/>
      <c r="D18" s="21"/>
      <c r="E18" s="13"/>
      <c r="F18" s="13"/>
      <c r="G18" s="13"/>
      <c r="H18" s="13"/>
      <c r="I18" s="13"/>
      <c r="J18" s="15">
        <v>0</v>
      </c>
      <c r="L18" s="15">
        <v>0</v>
      </c>
      <c r="N18" s="16">
        <v>0</v>
      </c>
      <c r="O18" s="16">
        <v>0</v>
      </c>
    </row>
    <row r="19" spans="2:15">
      <c r="B19" s="13" t="s">
        <v>520</v>
      </c>
      <c r="C19" s="14"/>
      <c r="D19" s="21"/>
      <c r="E19" s="13"/>
      <c r="F19" s="13"/>
      <c r="G19" s="13"/>
      <c r="H19" s="13"/>
      <c r="I19" s="13"/>
      <c r="J19" s="15">
        <v>0</v>
      </c>
      <c r="L19" s="15">
        <v>0</v>
      </c>
      <c r="N19" s="16">
        <v>0</v>
      </c>
      <c r="O19" s="16">
        <v>0</v>
      </c>
    </row>
    <row r="20" spans="2:15">
      <c r="B20" s="13" t="s">
        <v>518</v>
      </c>
      <c r="C20" s="14"/>
      <c r="D20" s="21"/>
      <c r="E20" s="13"/>
      <c r="F20" s="13"/>
      <c r="G20" s="13"/>
      <c r="H20" s="13"/>
      <c r="I20" s="13"/>
      <c r="J20" s="15">
        <v>1399990.78</v>
      </c>
      <c r="L20" s="15">
        <v>59558.81</v>
      </c>
      <c r="N20" s="16">
        <v>1</v>
      </c>
      <c r="O20" s="16">
        <v>1.7399999999999999E-2</v>
      </c>
    </row>
    <row r="21" spans="2:15">
      <c r="B21" s="6" t="s">
        <v>521</v>
      </c>
      <c r="C21" s="17" t="s">
        <v>522</v>
      </c>
      <c r="D21" s="18" t="s">
        <v>181</v>
      </c>
      <c r="E21" s="6"/>
      <c r="F21" s="6" t="s">
        <v>510</v>
      </c>
      <c r="G21" s="6" t="s">
        <v>523</v>
      </c>
      <c r="H21" s="6" t="s">
        <v>178</v>
      </c>
      <c r="I21" s="6" t="s">
        <v>44</v>
      </c>
      <c r="J21" s="7">
        <v>99947.31</v>
      </c>
      <c r="K21" s="7">
        <v>2232.87</v>
      </c>
      <c r="L21" s="7">
        <v>8002.85</v>
      </c>
      <c r="M21" s="8">
        <v>1.2999999999999999E-3</v>
      </c>
      <c r="N21" s="8">
        <v>0.13439999999999999</v>
      </c>
      <c r="O21" s="8">
        <v>2.3E-3</v>
      </c>
    </row>
    <row r="22" spans="2:15">
      <c r="B22" s="6" t="s">
        <v>524</v>
      </c>
      <c r="C22" s="17" t="s">
        <v>525</v>
      </c>
      <c r="D22" s="18" t="s">
        <v>181</v>
      </c>
      <c r="E22" s="6"/>
      <c r="F22" s="6" t="s">
        <v>510</v>
      </c>
      <c r="G22" s="6" t="s">
        <v>131</v>
      </c>
      <c r="H22" s="6"/>
      <c r="I22" s="6" t="s">
        <v>44</v>
      </c>
      <c r="J22" s="7">
        <v>15489</v>
      </c>
      <c r="K22" s="7">
        <v>16998</v>
      </c>
      <c r="L22" s="7">
        <v>9441.2900000000009</v>
      </c>
      <c r="M22" s="8">
        <v>2.3E-3</v>
      </c>
      <c r="N22" s="8">
        <v>0.1585</v>
      </c>
      <c r="O22" s="8">
        <v>2.8E-3</v>
      </c>
    </row>
    <row r="23" spans="2:15">
      <c r="B23" s="6" t="s">
        <v>526</v>
      </c>
      <c r="C23" s="17" t="s">
        <v>527</v>
      </c>
      <c r="D23" s="18" t="s">
        <v>181</v>
      </c>
      <c r="E23" s="6"/>
      <c r="F23" s="6" t="s">
        <v>510</v>
      </c>
      <c r="G23" s="6" t="s">
        <v>131</v>
      </c>
      <c r="H23" s="6"/>
      <c r="I23" s="6" t="s">
        <v>45</v>
      </c>
      <c r="J23" s="7">
        <v>197766.02</v>
      </c>
      <c r="K23" s="7">
        <v>166200</v>
      </c>
      <c r="L23" s="7">
        <v>8878.5</v>
      </c>
      <c r="M23" s="8">
        <v>8.9999999999999998E-4</v>
      </c>
      <c r="N23" s="8">
        <v>0.14910000000000001</v>
      </c>
      <c r="O23" s="8">
        <v>2.5999999999999999E-3</v>
      </c>
    </row>
    <row r="24" spans="2:15">
      <c r="B24" s="6" t="s">
        <v>528</v>
      </c>
      <c r="C24" s="17" t="s">
        <v>529</v>
      </c>
      <c r="D24" s="18" t="s">
        <v>181</v>
      </c>
      <c r="E24" s="6"/>
      <c r="F24" s="6" t="s">
        <v>510</v>
      </c>
      <c r="G24" s="6" t="s">
        <v>131</v>
      </c>
      <c r="H24" s="6"/>
      <c r="I24" s="6" t="s">
        <v>44</v>
      </c>
      <c r="J24" s="7">
        <v>1840.01</v>
      </c>
      <c r="K24" s="7">
        <v>32375</v>
      </c>
      <c r="L24" s="7">
        <v>2136.1999999999998</v>
      </c>
      <c r="M24" s="8">
        <v>2.0000000000000001E-4</v>
      </c>
      <c r="N24" s="8">
        <v>3.5900000000000001E-2</v>
      </c>
      <c r="O24" s="8">
        <v>5.9999999999999995E-4</v>
      </c>
    </row>
    <row r="25" spans="2:15">
      <c r="B25" s="6" t="s">
        <v>530</v>
      </c>
      <c r="C25" s="17" t="s">
        <v>531</v>
      </c>
      <c r="D25" s="18" t="s">
        <v>451</v>
      </c>
      <c r="E25" s="6"/>
      <c r="F25" s="6" t="s">
        <v>510</v>
      </c>
      <c r="G25" s="6" t="s">
        <v>131</v>
      </c>
      <c r="H25" s="6"/>
      <c r="I25" s="6" t="s">
        <v>47</v>
      </c>
      <c r="J25" s="7">
        <v>4805.45</v>
      </c>
      <c r="K25" s="7">
        <v>21500</v>
      </c>
      <c r="L25" s="7">
        <v>4043.84</v>
      </c>
      <c r="M25" s="8">
        <v>5.9999999999999995E-4</v>
      </c>
      <c r="N25" s="8">
        <v>6.7900000000000002E-2</v>
      </c>
      <c r="O25" s="8">
        <v>1.1999999999999999E-3</v>
      </c>
    </row>
    <row r="26" spans="2:15">
      <c r="B26" s="6" t="s">
        <v>532</v>
      </c>
      <c r="C26" s="17" t="s">
        <v>533</v>
      </c>
      <c r="D26" s="18" t="s">
        <v>181</v>
      </c>
      <c r="E26" s="6"/>
      <c r="F26" s="6" t="s">
        <v>510</v>
      </c>
      <c r="G26" s="6" t="s">
        <v>131</v>
      </c>
      <c r="H26" s="6"/>
      <c r="I26" s="6" t="s">
        <v>44</v>
      </c>
      <c r="J26" s="7">
        <v>2252.84</v>
      </c>
      <c r="K26" s="7">
        <v>21554.41</v>
      </c>
      <c r="L26" s="7">
        <v>1741.31</v>
      </c>
      <c r="M26" s="8">
        <v>3.5000000000000001E-3</v>
      </c>
      <c r="N26" s="8">
        <v>2.92E-2</v>
      </c>
      <c r="O26" s="8">
        <v>5.0000000000000001E-4</v>
      </c>
    </row>
    <row r="27" spans="2:15">
      <c r="B27" s="6" t="s">
        <v>534</v>
      </c>
      <c r="C27" s="17" t="s">
        <v>535</v>
      </c>
      <c r="D27" s="18" t="s">
        <v>181</v>
      </c>
      <c r="E27" s="6"/>
      <c r="F27" s="6" t="s">
        <v>510</v>
      </c>
      <c r="G27" s="6" t="s">
        <v>131</v>
      </c>
      <c r="H27" s="6"/>
      <c r="I27" s="6" t="s">
        <v>46</v>
      </c>
      <c r="J27" s="7">
        <v>832533.08</v>
      </c>
      <c r="K27" s="7">
        <v>114.16</v>
      </c>
      <c r="L27" s="7">
        <v>4206.75</v>
      </c>
      <c r="M27" s="8">
        <v>0</v>
      </c>
      <c r="N27" s="8">
        <v>7.0599999999999996E-2</v>
      </c>
      <c r="O27" s="8">
        <v>1.1999999999999999E-3</v>
      </c>
    </row>
    <row r="28" spans="2:15">
      <c r="B28" s="6" t="s">
        <v>536</v>
      </c>
      <c r="C28" s="17" t="s">
        <v>537</v>
      </c>
      <c r="D28" s="18" t="s">
        <v>181</v>
      </c>
      <c r="E28" s="6"/>
      <c r="F28" s="6" t="s">
        <v>510</v>
      </c>
      <c r="G28" s="6" t="s">
        <v>131</v>
      </c>
      <c r="H28" s="6"/>
      <c r="I28" s="6" t="s">
        <v>49</v>
      </c>
      <c r="J28" s="7">
        <v>36231.19</v>
      </c>
      <c r="K28" s="7">
        <v>4770</v>
      </c>
      <c r="L28" s="7">
        <v>6733.52</v>
      </c>
      <c r="M28" s="8">
        <v>1.6999999999999999E-3</v>
      </c>
      <c r="N28" s="8">
        <v>0.11310000000000001</v>
      </c>
      <c r="O28" s="8">
        <v>2E-3</v>
      </c>
    </row>
    <row r="29" spans="2:15">
      <c r="B29" s="6" t="s">
        <v>538</v>
      </c>
      <c r="C29" s="17" t="s">
        <v>539</v>
      </c>
      <c r="D29" s="18" t="s">
        <v>181</v>
      </c>
      <c r="E29" s="6"/>
      <c r="F29" s="6" t="s">
        <v>510</v>
      </c>
      <c r="G29" s="6" t="s">
        <v>131</v>
      </c>
      <c r="H29" s="6"/>
      <c r="I29" s="6" t="s">
        <v>44</v>
      </c>
      <c r="J29" s="7">
        <v>79524.25</v>
      </c>
      <c r="K29" s="7">
        <v>1514.94</v>
      </c>
      <c r="L29" s="7">
        <v>4320.21</v>
      </c>
      <c r="M29" s="8">
        <v>0</v>
      </c>
      <c r="N29" s="8">
        <v>7.2499999999999995E-2</v>
      </c>
      <c r="O29" s="8">
        <v>1.2999999999999999E-3</v>
      </c>
    </row>
    <row r="30" spans="2:15">
      <c r="B30" s="6" t="s">
        <v>540</v>
      </c>
      <c r="C30" s="17" t="s">
        <v>541</v>
      </c>
      <c r="D30" s="18" t="s">
        <v>181</v>
      </c>
      <c r="E30" s="6"/>
      <c r="F30" s="6" t="s">
        <v>510</v>
      </c>
      <c r="G30" s="6" t="s">
        <v>131</v>
      </c>
      <c r="H30" s="6"/>
      <c r="I30" s="6" t="s">
        <v>49</v>
      </c>
      <c r="J30" s="7">
        <v>4846.1000000000004</v>
      </c>
      <c r="K30" s="7">
        <v>11867</v>
      </c>
      <c r="L30" s="7">
        <v>2240.65</v>
      </c>
      <c r="M30" s="8">
        <v>2.8999999999999998E-3</v>
      </c>
      <c r="N30" s="8">
        <v>3.7600000000000001E-2</v>
      </c>
      <c r="O30" s="8">
        <v>6.9999999999999999E-4</v>
      </c>
    </row>
    <row r="31" spans="2:15">
      <c r="B31" s="6" t="s">
        <v>542</v>
      </c>
      <c r="C31" s="17" t="s">
        <v>543</v>
      </c>
      <c r="D31" s="18" t="s">
        <v>181</v>
      </c>
      <c r="E31" s="6"/>
      <c r="F31" s="6" t="s">
        <v>510</v>
      </c>
      <c r="G31" s="6" t="s">
        <v>131</v>
      </c>
      <c r="H31" s="6"/>
      <c r="I31" s="6" t="s">
        <v>44</v>
      </c>
      <c r="J31" s="7">
        <v>124755.54</v>
      </c>
      <c r="K31" s="7">
        <v>1746.57</v>
      </c>
      <c r="L31" s="7">
        <v>7813.69</v>
      </c>
      <c r="M31" s="8">
        <v>2.5999999999999999E-3</v>
      </c>
      <c r="N31" s="8">
        <v>0.13120000000000001</v>
      </c>
      <c r="O31" s="8">
        <v>2.3E-3</v>
      </c>
    </row>
    <row r="32" spans="2:15">
      <c r="B32" s="13" t="s">
        <v>505</v>
      </c>
      <c r="C32" s="14"/>
      <c r="D32" s="21"/>
      <c r="E32" s="13"/>
      <c r="F32" s="13"/>
      <c r="G32" s="13"/>
      <c r="H32" s="13"/>
      <c r="I32" s="13"/>
      <c r="J32" s="15">
        <v>0</v>
      </c>
      <c r="L32" s="15">
        <v>0</v>
      </c>
      <c r="N32" s="16">
        <v>0</v>
      </c>
      <c r="O32" s="16">
        <v>0</v>
      </c>
    </row>
    <row r="35" spans="2:9">
      <c r="B35" s="6" t="s">
        <v>137</v>
      </c>
      <c r="C35" s="17"/>
      <c r="D35" s="18"/>
      <c r="E35" s="6"/>
      <c r="F35" s="6"/>
      <c r="G35" s="6"/>
      <c r="H35" s="6"/>
      <c r="I35" s="6"/>
    </row>
    <row r="39" spans="2:9">
      <c r="B39" s="5" t="s">
        <v>83</v>
      </c>
    </row>
  </sheetData>
  <pageMargins left="0.75" right="0.75" top="1" bottom="1" header="0.5" footer="0.5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L26"/>
  <sheetViews>
    <sheetView rightToLeft="1" workbookViewId="0"/>
  </sheetViews>
  <sheetFormatPr defaultColWidth="9.140625" defaultRowHeight="12.75"/>
  <cols>
    <col min="2" max="2" width="22.7109375" customWidth="1"/>
    <col min="3" max="3" width="15.7109375" customWidth="1"/>
    <col min="4" max="4" width="12.7109375" customWidth="1"/>
    <col min="5" max="5" width="28.7109375" customWidth="1"/>
    <col min="6" max="6" width="15.7109375" customWidth="1"/>
    <col min="7" max="7" width="12.7109375" customWidth="1"/>
    <col min="8" max="8" width="9.7109375" customWidth="1"/>
    <col min="9" max="9" width="11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138</v>
      </c>
    </row>
    <row r="7" spans="2:12" ht="15.75">
      <c r="B7" s="2" t="s">
        <v>544</v>
      </c>
    </row>
    <row r="8" spans="2:12">
      <c r="B8" s="3" t="s">
        <v>85</v>
      </c>
      <c r="C8" s="3" t="s">
        <v>86</v>
      </c>
      <c r="D8" s="3" t="s">
        <v>140</v>
      </c>
      <c r="E8" s="3" t="s">
        <v>196</v>
      </c>
      <c r="F8" s="3" t="s">
        <v>90</v>
      </c>
      <c r="G8" s="3" t="s">
        <v>143</v>
      </c>
      <c r="H8" s="3" t="s">
        <v>43</v>
      </c>
      <c r="I8" s="3" t="s">
        <v>93</v>
      </c>
      <c r="J8" s="3" t="s">
        <v>145</v>
      </c>
      <c r="K8" s="3" t="s">
        <v>146</v>
      </c>
      <c r="L8" s="3" t="s">
        <v>147</v>
      </c>
    </row>
    <row r="9" spans="2:12">
      <c r="B9" s="4"/>
      <c r="C9" s="4"/>
      <c r="D9" s="4"/>
      <c r="E9" s="4"/>
      <c r="F9" s="4"/>
      <c r="G9" s="4" t="s">
        <v>150</v>
      </c>
      <c r="H9" s="4" t="s">
        <v>151</v>
      </c>
      <c r="I9" s="4" t="s">
        <v>97</v>
      </c>
      <c r="J9" s="4" t="s">
        <v>96</v>
      </c>
      <c r="K9" s="4" t="s">
        <v>96</v>
      </c>
      <c r="L9" s="4" t="s">
        <v>96</v>
      </c>
    </row>
    <row r="11" spans="2:12">
      <c r="B11" s="3" t="s">
        <v>545</v>
      </c>
      <c r="C11" s="12"/>
      <c r="D11" s="20"/>
      <c r="E11" s="3"/>
      <c r="F11" s="3"/>
      <c r="G11" s="9">
        <v>22173</v>
      </c>
      <c r="I11" s="9">
        <v>12.4</v>
      </c>
      <c r="K11" s="10">
        <v>1</v>
      </c>
      <c r="L11" s="10">
        <v>0</v>
      </c>
    </row>
    <row r="12" spans="2:12">
      <c r="B12" s="3" t="s">
        <v>546</v>
      </c>
      <c r="C12" s="12"/>
      <c r="D12" s="20"/>
      <c r="E12" s="3"/>
      <c r="F12" s="3"/>
      <c r="G12" s="9">
        <v>0</v>
      </c>
      <c r="I12" s="9">
        <v>0</v>
      </c>
      <c r="K12" s="10">
        <v>0</v>
      </c>
      <c r="L12" s="10">
        <v>0</v>
      </c>
    </row>
    <row r="13" spans="2:12">
      <c r="B13" s="13" t="s">
        <v>547</v>
      </c>
      <c r="C13" s="14"/>
      <c r="D13" s="21"/>
      <c r="E13" s="13"/>
      <c r="F13" s="13"/>
      <c r="G13" s="15">
        <v>0</v>
      </c>
      <c r="I13" s="15">
        <v>0</v>
      </c>
      <c r="K13" s="16">
        <v>0</v>
      </c>
      <c r="L13" s="16">
        <v>0</v>
      </c>
    </row>
    <row r="14" spans="2:12">
      <c r="B14" s="3" t="s">
        <v>200</v>
      </c>
      <c r="C14" s="12"/>
      <c r="D14" s="20"/>
      <c r="E14" s="3"/>
      <c r="F14" s="3"/>
      <c r="G14" s="9">
        <v>22173</v>
      </c>
      <c r="I14" s="9">
        <v>12.4</v>
      </c>
      <c r="K14" s="10">
        <v>1</v>
      </c>
      <c r="L14" s="10">
        <v>0</v>
      </c>
    </row>
    <row r="15" spans="2:12">
      <c r="B15" s="13" t="s">
        <v>548</v>
      </c>
      <c r="C15" s="14"/>
      <c r="D15" s="21"/>
      <c r="E15" s="13"/>
      <c r="F15" s="13"/>
      <c r="G15" s="15">
        <v>22173</v>
      </c>
      <c r="I15" s="15">
        <v>12.4</v>
      </c>
      <c r="K15" s="16">
        <v>1</v>
      </c>
      <c r="L15" s="16">
        <v>0</v>
      </c>
    </row>
    <row r="16" spans="2:12">
      <c r="B16" s="6" t="s">
        <v>549</v>
      </c>
      <c r="C16" s="17" t="s">
        <v>550</v>
      </c>
      <c r="D16" s="18" t="s">
        <v>441</v>
      </c>
      <c r="E16" s="6" t="s">
        <v>256</v>
      </c>
      <c r="F16" s="6" t="s">
        <v>44</v>
      </c>
      <c r="G16" s="7">
        <v>6057</v>
      </c>
      <c r="H16" s="7">
        <v>13</v>
      </c>
      <c r="I16" s="7">
        <v>2.82</v>
      </c>
      <c r="J16" s="8">
        <v>0</v>
      </c>
      <c r="K16" s="8">
        <v>0.2278</v>
      </c>
      <c r="L16" s="8">
        <v>0</v>
      </c>
    </row>
    <row r="17" spans="2:12">
      <c r="B17" s="6" t="s">
        <v>551</v>
      </c>
      <c r="C17" s="17" t="s">
        <v>552</v>
      </c>
      <c r="D17" s="18" t="s">
        <v>441</v>
      </c>
      <c r="E17" s="6" t="s">
        <v>420</v>
      </c>
      <c r="F17" s="6" t="s">
        <v>44</v>
      </c>
      <c r="G17" s="7">
        <v>7267</v>
      </c>
      <c r="H17" s="7">
        <v>16</v>
      </c>
      <c r="I17" s="7">
        <v>4.17</v>
      </c>
      <c r="J17" s="8">
        <v>0</v>
      </c>
      <c r="K17" s="8">
        <v>0.33639999999999998</v>
      </c>
      <c r="L17" s="8">
        <v>0</v>
      </c>
    </row>
    <row r="18" spans="2:12">
      <c r="B18" s="6" t="s">
        <v>553</v>
      </c>
      <c r="C18" s="17" t="s">
        <v>554</v>
      </c>
      <c r="D18" s="18" t="s">
        <v>441</v>
      </c>
      <c r="E18" s="6" t="s">
        <v>420</v>
      </c>
      <c r="F18" s="6" t="s">
        <v>44</v>
      </c>
      <c r="G18" s="7">
        <v>7209</v>
      </c>
      <c r="H18" s="7">
        <v>16.46</v>
      </c>
      <c r="I18" s="7">
        <v>4.26</v>
      </c>
      <c r="J18" s="8">
        <v>0</v>
      </c>
      <c r="K18" s="8">
        <v>0.34329999999999999</v>
      </c>
      <c r="L18" s="8">
        <v>0</v>
      </c>
    </row>
    <row r="19" spans="2:12">
      <c r="B19" s="6" t="s">
        <v>555</v>
      </c>
      <c r="C19" s="17" t="s">
        <v>556</v>
      </c>
      <c r="D19" s="18" t="s">
        <v>441</v>
      </c>
      <c r="E19" s="6" t="s">
        <v>420</v>
      </c>
      <c r="F19" s="6" t="s">
        <v>44</v>
      </c>
      <c r="G19" s="7">
        <v>1640</v>
      </c>
      <c r="H19" s="7">
        <v>19.510000000000002</v>
      </c>
      <c r="I19" s="7">
        <v>1.1499999999999999</v>
      </c>
      <c r="J19" s="8">
        <v>0</v>
      </c>
      <c r="K19" s="8">
        <v>9.2600000000000002E-2</v>
      </c>
      <c r="L19" s="8">
        <v>0</v>
      </c>
    </row>
    <row r="22" spans="2:12">
      <c r="B22" s="6" t="s">
        <v>137</v>
      </c>
      <c r="C22" s="17"/>
      <c r="D22" s="18"/>
      <c r="E22" s="6"/>
      <c r="F22" s="6"/>
    </row>
    <row r="26" spans="2:12">
      <c r="B26" s="5" t="s">
        <v>83</v>
      </c>
    </row>
  </sheetData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30</vt:i4>
      </vt:variant>
    </vt:vector>
  </HeadingPairs>
  <TitlesOfParts>
    <vt:vector size="30" baseType="lpstr">
      <vt:lpstr>סכום נכסי הקרן</vt:lpstr>
      <vt:lpstr>מזומנים</vt:lpstr>
      <vt:lpstr>תעודות התחייבות ממשלתיות</vt:lpstr>
      <vt:lpstr>תעודות חוב מסחריות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nadyas</dc:creator>
  <cp:lastModifiedBy>עליזה</cp:lastModifiedBy>
  <dcterms:created xsi:type="dcterms:W3CDTF">2023-05-29T09:09:59Z</dcterms:created>
  <dcterms:modified xsi:type="dcterms:W3CDTF">2023-05-30T09:21:17Z</dcterms:modified>
</cp:coreProperties>
</file>