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oot\HomeFolder\Shared\כספים\כספים\רשימות הנכסים לבדיקה\"/>
    </mc:Choice>
  </mc:AlternateContent>
  <xr:revisionPtr revIDLastSave="0" documentId="13_ncr:1_{F3E4987D-243F-45CD-B0A6-C67F31FE3F80}" xr6:coauthVersionLast="36" xr6:coauthVersionMax="36" xr10:uidLastSave="{00000000-0000-0000-0000-000000000000}"/>
  <bookViews>
    <workbookView xWindow="120" yWindow="120" windowWidth="17040" windowHeight="10560" tabRatio="799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</workbook>
</file>

<file path=xl/calcChain.xml><?xml version="1.0" encoding="utf-8"?>
<calcChain xmlns="http://schemas.openxmlformats.org/spreadsheetml/2006/main">
  <c r="C43" i="1" l="1"/>
  <c r="D43" i="1" s="1"/>
</calcChain>
</file>

<file path=xl/sharedStrings.xml><?xml version="1.0" encoding="utf-8"?>
<sst xmlns="http://schemas.openxmlformats.org/spreadsheetml/2006/main" count="2357" uniqueCount="672">
  <si>
    <t>תאריך הדיווח:</t>
  </si>
  <si>
    <t>30/03/2023</t>
  </si>
  <si>
    <t>החברה המדווחת:</t>
  </si>
  <si>
    <t>אלטשולר שחם גמל ופנסיה בע"מ</t>
  </si>
  <si>
    <t>שם מסלול/קרן/קופה:</t>
  </si>
  <si>
    <t>כללית - מקבלי קצבה</t>
  </si>
  <si>
    <t>מספר מסלול/קרן/קופה:</t>
  </si>
  <si>
    <t>12139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</si>
  <si>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</si>
  <si>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</si>
  <si>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</si>
  <si>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</si>
  <si>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</si>
  <si>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</si>
  <si>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</si>
  <si>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</si>
  <si>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</si>
  <si>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</si>
  <si>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</si>
  <si>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</si>
  <si>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</si>
  <si>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</si>
  <si>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</si>
  <si>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</si>
  <si>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</si>
  <si>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</si>
  <si>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</si>
  <si>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</si>
  <si>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</si>
  <si>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</si>
  <si>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</si>
  <si>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</si>
  <si>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</si>
  <si>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</si>
  <si>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</si>
  <si>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</si>
  <si>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</si>
  <si>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</si>
  <si>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</si>
  <si>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</si>
  <si>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</si>
  <si>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</si>
  <si>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</si>
  <si>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</si>
  <si>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</si>
  <si>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</si>
  <si>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</si>
  <si>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</si>
  <si>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</si>
  <si>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</si>
  <si>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</si>
  <si>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</si>
  <si>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</si>
  <si>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</si>
  <si>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</si>
  <si>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</si>
  <si>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</si>
  <si>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</si>
  <si>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</si>
  <si>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</si>
  <si>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</si>
  <si>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</si>
  <si>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</si>
  <si>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</si>
  <si>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</si>
  <si>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</si>
  <si>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</si>
  <si>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</si>
  <si>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</si>
  <si>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</si>
  <si>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</si>
  <si>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</si>
  <si>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</si>
  <si>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</si>
  <si>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</si>
  <si>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</si>
  <si>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</si>
  <si>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</si>
  <si>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יואן סיני CNH</t>
  </si>
  <si>
    <t>מלזיה ריגיט</t>
  </si>
  <si>
    <t>לירה לבנונית</t>
  </si>
  <si>
    <t>לירה מצרית</t>
  </si>
  <si>
    <t>רופי אינדונזי</t>
  </si>
  <si>
    <t>הופק בתוכנת פריים זהב, מהדורה 5.20.146,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</si>
  <si>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</si>
  <si>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</si>
  <si>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</si>
  <si>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</si>
  <si>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</si>
  <si>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</si>
  <si>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</si>
  <si>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</si>
  <si>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</si>
  <si>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</si>
  <si>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</si>
  <si>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</si>
  <si>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</si>
  <si>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</si>
  <si>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</si>
  <si>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</si>
  <si>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</si>
  <si>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(בנק לאומי)</t>
  </si>
  <si>
    <t>AAA.il</t>
  </si>
  <si>
    <t>שקל חדש</t>
  </si>
  <si>
    <t>מזומן עו"ש עתידי (בנק לאומי)</t>
  </si>
  <si>
    <t>עוש סל (בנק לאומי)</t>
  </si>
  <si>
    <t>יתרות מזומנים ועו"ש נקובים במט"ח</t>
  </si>
  <si>
    <t>דולר לאומי (בנק לאומי)</t>
  </si>
  <si>
    <t>מזומן אירו (בנק לאומי)</t>
  </si>
  <si>
    <t>מזומן דולר אמריקאי (בנק לאומי)</t>
  </si>
  <si>
    <t>מזומן דולר הונג קונג (בנק לאומי)</t>
  </si>
  <si>
    <t>מזומן יין יפני (בנק לאומי)</t>
  </si>
  <si>
    <t>מזומן כתר דני (בנק לאומי)</t>
  </si>
  <si>
    <t>מזומן כתר נורבגי (בנק לאומי)</t>
  </si>
  <si>
    <t>מזומן לירה שטרלינג (בנק לאומי)</t>
  </si>
  <si>
    <t>מזומן פרנק שווצרי (בנק לאומי)</t>
  </si>
  <si>
    <t>פח"ק/פר"י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</si>
  <si>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</si>
  <si>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</si>
  <si>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</si>
  <si>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</si>
  <si>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ביטחונות חוזים עתידי</t>
  </si>
  <si>
    <t>ilAAA</t>
  </si>
  <si>
    <t>S&amp;P מעלות</t>
  </si>
  <si>
    <t>סה"כ בחו"ל: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</si>
  <si>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</si>
  <si>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</si>
  <si>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</si>
  <si>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</si>
  <si>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</si>
  <si>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</si>
  <si>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</si>
  <si>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</si>
  <si>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</si>
  <si>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</si>
  <si>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</si>
  <si>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</si>
  <si>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</si>
  <si>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</si>
  <si>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</si>
  <si>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</si>
  <si>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</si>
  <si>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</si>
  <si>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ממשל צמודה 1131</t>
  </si>
  <si>
    <t>TASE</t>
  </si>
  <si>
    <t>RF</t>
  </si>
  <si>
    <t>ממשל צמודה 204 2.75%</t>
  </si>
  <si>
    <t>ממשלתי צמוד 0536</t>
  </si>
  <si>
    <t>ממשלתי צמוד 1025</t>
  </si>
  <si>
    <t>ממשלתית צמודה %9 0.5</t>
  </si>
  <si>
    <t>סה"כ לא צמודות</t>
  </si>
  <si>
    <t>מלווה קצר מועד (מק"מ)</t>
  </si>
  <si>
    <t>שחר</t>
  </si>
  <si>
    <t>גילון</t>
  </si>
  <si>
    <t>סה"כ צמודות לדולר</t>
  </si>
  <si>
    <t>סה"כ אג"ח של ממשלת ישראל שהונפקו בחו"ל</t>
  </si>
  <si>
    <t>סה"כ אג"ח שהנפיקו ממשלות זרות בחו"ל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</si>
  <si>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</si>
  <si>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</si>
  <si>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</si>
  <si>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</si>
  <si>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</si>
  <si>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</si>
  <si>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</si>
  <si>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</si>
  <si>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</si>
  <si>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</si>
  <si>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</si>
  <si>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סה"כ צמודות למדד אחר</t>
  </si>
  <si>
    <t>4. מניות</t>
  </si>
  <si>
    <t>סה"כ מניות</t>
  </si>
  <si>
    <t>סה"כ תל אביב 35</t>
  </si>
  <si>
    <t>בינלאומי 5</t>
  </si>
  <si>
    <t>בנקים</t>
  </si>
  <si>
    <t>דיסקונט</t>
  </si>
  <si>
    <t>לאומי</t>
  </si>
  <si>
    <t>מזרחי</t>
  </si>
  <si>
    <t>פועלים</t>
  </si>
  <si>
    <t>הפניקס 1</t>
  </si>
  <si>
    <t>ביטוח</t>
  </si>
  <si>
    <t>כיל</t>
  </si>
  <si>
    <t>כימיה, גומי ופלסטיק</t>
  </si>
  <si>
    <t>חברה לישראל</t>
  </si>
  <si>
    <t>השקעה ואחזקות</t>
  </si>
  <si>
    <t>קנון</t>
  </si>
  <si>
    <t>או פי סי אנרגיה</t>
  </si>
  <si>
    <t>אנרגיה</t>
  </si>
  <si>
    <t>או פי סי אנרגיה חסום 28.03.23</t>
  </si>
  <si>
    <t>אלוני חץ</t>
  </si>
  <si>
    <t>נדל"ן מניב בישראל</t>
  </si>
  <si>
    <t>אמות</t>
  </si>
  <si>
    <t>ביג</t>
  </si>
  <si>
    <t>מבני תעשיה</t>
  </si>
  <si>
    <t>מליסרון</t>
  </si>
  <si>
    <t>קבוצת עזריאלי</t>
  </si>
  <si>
    <t>אנלייט אנרגיה</t>
  </si>
  <si>
    <t>אנרגיה מתחדשת</t>
  </si>
  <si>
    <t>אנרגיקס</t>
  </si>
  <si>
    <t>סה"כ תל אביב 90</t>
  </si>
  <si>
    <t>כלל ביטוח</t>
  </si>
  <si>
    <t>מגדל ביטוח</t>
  </si>
  <si>
    <t>מנורה</t>
  </si>
  <si>
    <t>דלק רכב</t>
  </si>
  <si>
    <t>מסחר</t>
  </si>
  <si>
    <t>סקופ</t>
  </si>
  <si>
    <t>דניה סיבוס</t>
  </si>
  <si>
    <t>בנייה</t>
  </si>
  <si>
    <t>אינרום</t>
  </si>
  <si>
    <t>מתכת ומוצרי בניה</t>
  </si>
  <si>
    <t>אלקו החזקות</t>
  </si>
  <si>
    <t>לפידות</t>
  </si>
  <si>
    <t>ישראכרט</t>
  </si>
  <si>
    <t>שירותים פיננסיים</t>
  </si>
  <si>
    <t>חילן טק</t>
  </si>
  <si>
    <t>שירותי מידע</t>
  </si>
  <si>
    <t>ישרס</t>
  </si>
  <si>
    <t>לוינשטין נכסים</t>
  </si>
  <si>
    <t>ריט1</t>
  </si>
  <si>
    <t>נופר אנרג'י</t>
  </si>
  <si>
    <t>מימון ישיר</t>
  </si>
  <si>
    <t>אשראי חוץ בנקאי</t>
  </si>
  <si>
    <t>פוקס</t>
  </si>
  <si>
    <t>רשתות שיווק</t>
  </si>
  <si>
    <t>רמי לוי</t>
  </si>
  <si>
    <t>שופרסל</t>
  </si>
  <si>
    <t>סה"כ מניות היתר</t>
  </si>
  <si>
    <t>איילון</t>
  </si>
  <si>
    <t>בכורי שדה</t>
  </si>
  <si>
    <t>ברימאג</t>
  </si>
  <si>
    <t>ויליפוד</t>
  </si>
  <si>
    <t>גלובל כנפיים</t>
  </si>
  <si>
    <t>שירותים</t>
  </si>
  <si>
    <t>הולמס פלייס</t>
  </si>
  <si>
    <t>כנפיים</t>
  </si>
  <si>
    <t>סינאל</t>
  </si>
  <si>
    <t>מחשבים</t>
  </si>
  <si>
    <t>אב-גד</t>
  </si>
  <si>
    <t>יעקובי קבוצה</t>
  </si>
  <si>
    <t>פלאזה סנטר</t>
  </si>
  <si>
    <t>קרדן נדלן</t>
  </si>
  <si>
    <t>רותם שני</t>
  </si>
  <si>
    <t>גן שמואל</t>
  </si>
  <si>
    <t>מזון</t>
  </si>
  <si>
    <t>כלל תעשיות ומשקאות בע"מ</t>
  </si>
  <si>
    <t>מהדרין</t>
  </si>
  <si>
    <t>רב בריח</t>
  </si>
  <si>
    <t>תדיר גן</t>
  </si>
  <si>
    <t>אקוואריוס מנוע</t>
  </si>
  <si>
    <t>אלקטרוניקה ואופטיקה</t>
  </si>
  <si>
    <t>וויו גרופ אינק</t>
  </si>
  <si>
    <t>83-2652993</t>
  </si>
  <si>
    <t>טכנ גילוי אש גז</t>
  </si>
  <si>
    <t>טלסיס</t>
  </si>
  <si>
    <t>סונוביה</t>
  </si>
  <si>
    <t>גולן פלסטיק</t>
  </si>
  <si>
    <t>סנו 1</t>
  </si>
  <si>
    <t>פלרם</t>
  </si>
  <si>
    <t>שניב</t>
  </si>
  <si>
    <t>עץ, נייר ודפוס</t>
  </si>
  <si>
    <t>איי ספאק 1</t>
  </si>
  <si>
    <t>אפקון תעשיות 1</t>
  </si>
  <si>
    <t>מספנות ישראל</t>
  </si>
  <si>
    <t>קווינקו</t>
  </si>
  <si>
    <t>קיסטון ריט</t>
  </si>
  <si>
    <t>קרדן נ.ו</t>
  </si>
  <si>
    <t>NV1239114</t>
  </si>
  <si>
    <t>איביאי בית השקעות</t>
  </si>
  <si>
    <t>דש איפקס</t>
  </si>
  <si>
    <t>לידר שוקי הון</t>
  </si>
  <si>
    <t>פלנטארק</t>
  </si>
  <si>
    <t>ביומד</t>
  </si>
  <si>
    <t>פטרוכימיים</t>
  </si>
  <si>
    <t>יוניקורן טכ יהש</t>
  </si>
  <si>
    <t>השקעות בהיי-טק</t>
  </si>
  <si>
    <t>סבוריט</t>
  </si>
  <si>
    <t>פוםוום</t>
  </si>
  <si>
    <t>תוכנה ואינטרנט</t>
  </si>
  <si>
    <t>קבסיר</t>
  </si>
  <si>
    <t>קוויקליזארד</t>
  </si>
  <si>
    <t>רייזור</t>
  </si>
  <si>
    <t>קדסט</t>
  </si>
  <si>
    <t>ביוטכנולוגיה</t>
  </si>
  <si>
    <t>יומן אקסטנשנס</t>
  </si>
  <si>
    <t>מכשור רפואי</t>
  </si>
  <si>
    <t>סופווייב</t>
  </si>
  <si>
    <t>ISI</t>
  </si>
  <si>
    <t>ביטחוניות</t>
  </si>
  <si>
    <t>איטיגיאי</t>
  </si>
  <si>
    <t>קלינטק</t>
  </si>
  <si>
    <t>ביומדיקס</t>
  </si>
  <si>
    <t>ברנמילר</t>
  </si>
  <si>
    <t>ג'נסל</t>
  </si>
  <si>
    <t>הום ביוגז</t>
  </si>
  <si>
    <t>בית הזהב</t>
  </si>
  <si>
    <t>דורסל החז</t>
  </si>
  <si>
    <t>וילאר</t>
  </si>
  <si>
    <t>אקופיה</t>
  </si>
  <si>
    <t>רובוטיקה ותלת מימד</t>
  </si>
  <si>
    <t>הייקון מערכות</t>
  </si>
  <si>
    <t>פריים אנרג'י</t>
  </si>
  <si>
    <t>אופל בלאנס</t>
  </si>
  <si>
    <t>יעקב פיננסים</t>
  </si>
  <si>
    <t>יעקב פיננסים חסום</t>
  </si>
  <si>
    <t>נאוי</t>
  </si>
  <si>
    <t>פננטפארק</t>
  </si>
  <si>
    <t>דלתא מותגים</t>
  </si>
  <si>
    <t>סה"כ אופציות Call 001</t>
  </si>
  <si>
    <t>ENLIGHT RENEWABL</t>
  </si>
  <si>
    <t>IL0007200111</t>
  </si>
  <si>
    <t>אחר</t>
  </si>
  <si>
    <t>בלומברג</t>
  </si>
  <si>
    <t>Energy</t>
  </si>
  <si>
    <t>israel chemicals</t>
  </si>
  <si>
    <t>IL002810146</t>
  </si>
  <si>
    <t>Materials</t>
  </si>
  <si>
    <t>Credit Agricole SA</t>
  </si>
  <si>
    <t>FR0000045072</t>
  </si>
  <si>
    <t>Other</t>
  </si>
  <si>
    <t>BP Amoco plc sp adr</t>
  </si>
  <si>
    <t>US0556221044</t>
  </si>
  <si>
    <t>EXXON MOBIL CORP</t>
  </si>
  <si>
    <t>US30231G1022</t>
  </si>
  <si>
    <t>Royal Dutch Shell Plc</t>
  </si>
  <si>
    <t>US7802593050</t>
  </si>
  <si>
    <t>TOTAL SA FP PA</t>
  </si>
  <si>
    <t>FR0000120271</t>
  </si>
  <si>
    <t>CATERPILLAR INC FOR</t>
  </si>
  <si>
    <t>US1491231015</t>
  </si>
  <si>
    <t>NYSE</t>
  </si>
  <si>
    <t>Capital Goods</t>
  </si>
  <si>
    <t>DEERE &amp; CO</t>
  </si>
  <si>
    <t>US2441991054</t>
  </si>
  <si>
    <t>A.P MOELLER MAERSK</t>
  </si>
  <si>
    <t>DK0010244508</t>
  </si>
  <si>
    <t>Transportation</t>
  </si>
  <si>
    <t>POST-AG-RE</t>
  </si>
  <si>
    <t>DE0005552004</t>
  </si>
  <si>
    <t>FWB</t>
  </si>
  <si>
    <t>Lgi homes</t>
  </si>
  <si>
    <t>US50187T1060</t>
  </si>
  <si>
    <t>NASDAQ</t>
  </si>
  <si>
    <t>Consumer Durables &amp; Apparel</t>
  </si>
  <si>
    <t>Sony Corp</t>
  </si>
  <si>
    <t>JP3435000009</t>
  </si>
  <si>
    <t>JPX</t>
  </si>
  <si>
    <t>Home Depot Inc</t>
  </si>
  <si>
    <t>US4370761029</t>
  </si>
  <si>
    <t>Retailing</t>
  </si>
  <si>
    <t>Nestle as</t>
  </si>
  <si>
    <t>CH0038863350</t>
  </si>
  <si>
    <t>SIX</t>
  </si>
  <si>
    <t>Food, Beverage &amp; Tobacco</t>
  </si>
  <si>
    <t>PAN FISH ASA</t>
  </si>
  <si>
    <t>NO0003054108</t>
  </si>
  <si>
    <t>Unilever NV</t>
  </si>
  <si>
    <t>GB00B10RZP78</t>
  </si>
  <si>
    <t>Household &amp; Personal Products</t>
  </si>
  <si>
    <t>Elxx Pharma INC</t>
  </si>
  <si>
    <t>US29014R2022</t>
  </si>
  <si>
    <t>Pharmaceuticals &amp; Biotechnology</t>
  </si>
  <si>
    <t>Takeda Pharmaceutical Co</t>
  </si>
  <si>
    <t>JP3463000004</t>
  </si>
  <si>
    <t>TSE</t>
  </si>
  <si>
    <t>pfizer inc</t>
  </si>
  <si>
    <t>US7170811035</t>
  </si>
  <si>
    <t>BNP PARIBAS</t>
  </si>
  <si>
    <t>FR0000131104</t>
  </si>
  <si>
    <t>Banks</t>
  </si>
  <si>
    <t>Bank amer corp</t>
  </si>
  <si>
    <t>US0605051046</t>
  </si>
  <si>
    <t>Citigroup Inc</t>
  </si>
  <si>
    <t>US1729674242</t>
  </si>
  <si>
    <t>JPMORGAN CHASE</t>
  </si>
  <si>
    <t>US46625H1005</t>
  </si>
  <si>
    <t>WELLS FARGO &amp; CO</t>
  </si>
  <si>
    <t>US9497461015</t>
  </si>
  <si>
    <t>Apple computer inc</t>
  </si>
  <si>
    <t>US0378331005</t>
  </si>
  <si>
    <t>Technology Hardware &amp; Equipment</t>
  </si>
  <si>
    <t>Infineon tech ag</t>
  </si>
  <si>
    <t>DE0006231004</t>
  </si>
  <si>
    <t>Microsoft corp</t>
  </si>
  <si>
    <t>US5949181045</t>
  </si>
  <si>
    <t>TAIWAN SEMI (TSM</t>
  </si>
  <si>
    <t>US8740391003</t>
  </si>
  <si>
    <t>Semiconductors &amp; Semiconductor Equipment</t>
  </si>
  <si>
    <t>TBLA US</t>
  </si>
  <si>
    <t>תקשורת ומדיה</t>
  </si>
  <si>
    <t>CHEVRON (CVX</t>
  </si>
  <si>
    <t>US1667641005</t>
  </si>
  <si>
    <t>ROYAL DUTC )RDSA(</t>
  </si>
  <si>
    <t>GB00B03MLX29</t>
  </si>
  <si>
    <t>BASF AG(BAS</t>
  </si>
  <si>
    <t>DE000BASF111</t>
  </si>
  <si>
    <t>AKMY CN</t>
  </si>
  <si>
    <t>IL0011747214</t>
  </si>
  <si>
    <t>MOB AU</t>
  </si>
  <si>
    <t>AU000000MOB7</t>
  </si>
  <si>
    <t>HIPO US</t>
  </si>
  <si>
    <t>US4335392027</t>
  </si>
  <si>
    <t>Diversified Financials</t>
  </si>
  <si>
    <t>5. קרנות סל</t>
  </si>
  <si>
    <t>סה"כ קרנות סל</t>
  </si>
  <si>
    <t>סה"כ שמחקות מדדי מניות בישראל</t>
  </si>
  <si>
    <t>סה"כ שמחקות מדדי מניות בחו"ל</t>
  </si>
  <si>
    <t>סה"כ שמחקות מדדים אחרים בישראל</t>
  </si>
  <si>
    <t>סה"כ שמחקות מדדים אחרים בחו"ל</t>
  </si>
  <si>
    <t>סה"כ אחר</t>
  </si>
  <si>
    <t>סה"כ short</t>
  </si>
  <si>
    <t>סה"כ שמחקות מדדי מניות</t>
  </si>
  <si>
    <t>GLOBAL X COPPER</t>
  </si>
  <si>
    <t>US37954Y8306</t>
  </si>
  <si>
    <t>מניות</t>
  </si>
  <si>
    <t>Nomura tipix etf</t>
  </si>
  <si>
    <t>JP3027630007</t>
  </si>
  <si>
    <t>Powershares QQQ NAS1</t>
  </si>
  <si>
    <t>US46090E1038</t>
  </si>
  <si>
    <t>Spdr s&amp;p 500 etf tru</t>
  </si>
  <si>
    <t>US78462F1030</t>
  </si>
  <si>
    <t>VANECK VECTORS SEMICONDUCTOR</t>
  </si>
  <si>
    <t>US92189F6768</t>
  </si>
  <si>
    <t>סה"כ שמחקות מדדים אחרים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</si>
  <si>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</si>
  <si>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</si>
  <si>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</si>
  <si>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</si>
  <si>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</si>
  <si>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</si>
  <si>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סה"כ  אג"ח ממשלתי</t>
  </si>
  <si>
    <t>KOT-IND MID-J</t>
  </si>
  <si>
    <t>LU0675383409</t>
  </si>
  <si>
    <t>A-</t>
  </si>
  <si>
    <t>S&amp;P</t>
  </si>
  <si>
    <t>$INDIA A-AS IO-D</t>
  </si>
  <si>
    <t>IE00BH3N4915</t>
  </si>
  <si>
    <t>NR</t>
  </si>
  <si>
    <t>Comgest -GR Yen Ia</t>
  </si>
  <si>
    <t>IE00BQ1YBP44</t>
  </si>
  <si>
    <t>EDG-US L G-ID</t>
  </si>
  <si>
    <t>LU0952587862</t>
  </si>
  <si>
    <t>HBMN SW Equity</t>
  </si>
  <si>
    <t>CH0012627250</t>
  </si>
  <si>
    <t>HEP-FU TR EQ-C</t>
  </si>
  <si>
    <t>IE00BYWKMJ85</t>
  </si>
  <si>
    <t>LIONTRUST EUROPEAN</t>
  </si>
  <si>
    <t>GB00BKPQVT86</t>
  </si>
  <si>
    <t>OWTH EURO</t>
  </si>
  <si>
    <t>IE00BHWQNN83</t>
  </si>
  <si>
    <t>THREADNEEDLE LUX-GL</t>
  </si>
  <si>
    <t>LU0444972805</t>
  </si>
  <si>
    <t>Trig -Nw EUROP-AEUR</t>
  </si>
  <si>
    <t>LU1687402393</t>
  </si>
  <si>
    <t>UTI INDIAN DYN EQTY USD INST</t>
  </si>
  <si>
    <t>IE00BYPC7R45</t>
  </si>
  <si>
    <t>7. כתבי אופציה</t>
  </si>
  <si>
    <t>סה"כ כתבי אופציה</t>
  </si>
  <si>
    <t>סה"כ בישראל</t>
  </si>
  <si>
    <t>כתבי אופציה בישראל</t>
  </si>
  <si>
    <t>כתבי אופציה בחו"ל</t>
  </si>
  <si>
    <t>ECARX HOLDING-27</t>
  </si>
  <si>
    <t>KYG292011114</t>
  </si>
  <si>
    <t>Automobiles &amp; Components</t>
  </si>
  <si>
    <t>GINKGO BIOWORKS</t>
  </si>
  <si>
    <t>US37611X1182</t>
  </si>
  <si>
    <t>LANDCADIA -CW28</t>
  </si>
  <si>
    <t>US51477A1126</t>
  </si>
  <si>
    <t>SLAM COR A -CW27</t>
  </si>
  <si>
    <t>KYG8210L1216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</si>
  <si>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</si>
  <si>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</si>
  <si>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</si>
  <si>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</si>
  <si>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</si>
  <si>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</si>
  <si>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</si>
  <si>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</si>
  <si>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</si>
  <si>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</si>
  <si>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</si>
  <si>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C H4 Comdty</t>
  </si>
  <si>
    <t>ל.ר.</t>
  </si>
  <si>
    <t>ESM3 Index</t>
  </si>
  <si>
    <t>10. מוצרים מובנים</t>
  </si>
  <si>
    <t>נכס בסיס</t>
  </si>
  <si>
    <t>סה"כ מוצרים מובנים</t>
  </si>
  <si>
    <t>סה"כ קרן מובטחת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</si>
  <si>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</si>
  <si>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</si>
  <si>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</si>
  <si>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</si>
  <si>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</si>
  <si>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</si>
  <si>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</si>
  <si>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</si>
  <si>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</si>
  <si>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ערד</t>
  </si>
  <si>
    <t>מירון</t>
  </si>
  <si>
    <t>פקדונות חשכ"ל</t>
  </si>
  <si>
    <t>הבטחת תשואה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</si>
  <si>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</si>
  <si>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</si>
  <si>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</si>
  <si>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</si>
  <si>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</si>
  <si>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גב-ים נגב אגח א רמ</t>
  </si>
  <si>
    <t>ilA+</t>
  </si>
  <si>
    <t>29/07/2018</t>
  </si>
  <si>
    <t>סה"כ אג"ח קונצרני של חברות ישראליות</t>
  </si>
  <si>
    <t>סה"כ אג"ח קונצרני של חברות זרות</t>
  </si>
  <si>
    <t>5. קרנות השקעה</t>
  </si>
  <si>
    <t>סה"כ קרנות השקעה</t>
  </si>
  <si>
    <t>סה"כ קרנות השקעה בישראל: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</si>
  <si>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</si>
  <si>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</si>
  <si>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</si>
  <si>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</si>
  <si>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השקעה בחו"ל:</t>
  </si>
  <si>
    <t>6. כתבי אופציה</t>
  </si>
  <si>
    <t>סה"כ כתבי אופציה בישראל:</t>
  </si>
  <si>
    <t>סה"כ כתבי אופציה בחו"ל</t>
  </si>
  <si>
    <t>7. אופציות</t>
  </si>
  <si>
    <t>סה"כ אופציות בישראל:</t>
  </si>
  <si>
    <t>ש"ח / מט"ח</t>
  </si>
  <si>
    <t>סה"כ מט"ח/ מט"ח</t>
  </si>
  <si>
    <t>סה"כ אופציות בחו"ל:</t>
  </si>
  <si>
    <t>8. חוזים עתידיים</t>
  </si>
  <si>
    <t>סה"כ חוזים עתידיים בישראל</t>
  </si>
  <si>
    <t>F_CHFILS38443 240523</t>
  </si>
  <si>
    <t>8/03/2023</t>
  </si>
  <si>
    <t>F_CHFILS38873 240523</t>
  </si>
  <si>
    <t>6/03/2023</t>
  </si>
  <si>
    <t>F_CHFILS39329 240823</t>
  </si>
  <si>
    <t>27/02/2023</t>
  </si>
  <si>
    <t>F_CHFILS39984 240823</t>
  </si>
  <si>
    <t>22/02/2023</t>
  </si>
  <si>
    <t>F_EURILS 38727 040423</t>
  </si>
  <si>
    <t>F_EURILS 38884 220623</t>
  </si>
  <si>
    <t>F_EURILS36755 130423</t>
  </si>
  <si>
    <t>25/01/2023</t>
  </si>
  <si>
    <t>F_EURILS36935 130423</t>
  </si>
  <si>
    <t>20/01/2023</t>
  </si>
  <si>
    <t>F_EURILS37009 130423</t>
  </si>
  <si>
    <t>23/01/2023</t>
  </si>
  <si>
    <t>F_EURILS37121 130423</t>
  </si>
  <si>
    <t>26/01/2023</t>
  </si>
  <si>
    <t>F_EURILS37272 130423</t>
  </si>
  <si>
    <t>F_EURILS37580 220523</t>
  </si>
  <si>
    <t>9/02/2023</t>
  </si>
  <si>
    <t>F_EURILS37768 220523</t>
  </si>
  <si>
    <t>13/02/2023</t>
  </si>
  <si>
    <t>F_EURILS38473 310323</t>
  </si>
  <si>
    <t>27/03/2023</t>
  </si>
  <si>
    <t>F_EURILS38679 310323</t>
  </si>
  <si>
    <t>29/03/2023</t>
  </si>
  <si>
    <t>F_EURILS38718 090623</t>
  </si>
  <si>
    <t>F_EURILS39071 030523</t>
  </si>
  <si>
    <t>F_ILSEUR 38850 040423</t>
  </si>
  <si>
    <t>F_ILSEUR37818 220523</t>
  </si>
  <si>
    <t>16/02/2023</t>
  </si>
  <si>
    <t>F_ILSEUR38699 130423</t>
  </si>
  <si>
    <t>F_ILSEUR39320 310323</t>
  </si>
  <si>
    <t>22/03/2023</t>
  </si>
  <si>
    <t>F_ILSUSD34067 090523</t>
  </si>
  <si>
    <t>2/02/2023</t>
  </si>
  <si>
    <t>F_ILSUSD34706 190523</t>
  </si>
  <si>
    <t>7/02/2023</t>
  </si>
  <si>
    <t>F_ILSUSD35288 100723</t>
  </si>
  <si>
    <t>28/03/2023</t>
  </si>
  <si>
    <t>F_ILSUSD35865 090523</t>
  </si>
  <si>
    <t>F_ILSUSD36590 090523</t>
  </si>
  <si>
    <t>F_ILSUSD36855 050423</t>
  </si>
  <si>
    <t>20/03/2023</t>
  </si>
  <si>
    <t>F_USDILS 36200 080823</t>
  </si>
  <si>
    <t>F_USDILS 36400 200623</t>
  </si>
  <si>
    <t>16/03/2023</t>
  </si>
  <si>
    <t>F_USDILS 36760 270423</t>
  </si>
  <si>
    <t>F_USDILS33570 010523</t>
  </si>
  <si>
    <t>28/07/2022</t>
  </si>
  <si>
    <t>F_USDILS34694 120623</t>
  </si>
  <si>
    <t>F_USDILS34773 010623</t>
  </si>
  <si>
    <t>F_USDILS34788 170723</t>
  </si>
  <si>
    <t>14/02/2023</t>
  </si>
  <si>
    <t>F_USDILS34927 080623</t>
  </si>
  <si>
    <t>F_USDILS34960 140923</t>
  </si>
  <si>
    <t>F_USDILS35388 050423</t>
  </si>
  <si>
    <t>F_USDILS35537 010523</t>
  </si>
  <si>
    <t>17/02/2023</t>
  </si>
  <si>
    <t>F_USDILS36008 050423</t>
  </si>
  <si>
    <t>9/03/2023</t>
  </si>
  <si>
    <t>F_USDILS36160 090523</t>
  </si>
  <si>
    <t>23/03/2023</t>
  </si>
  <si>
    <t>F_USDILS36351 010523</t>
  </si>
  <si>
    <t>F_USDILS36388 010523</t>
  </si>
  <si>
    <t>F_USDILS36400 050423</t>
  </si>
  <si>
    <t>15/03/2023</t>
  </si>
  <si>
    <t>F_USDILS36440 050423</t>
  </si>
  <si>
    <t>14/03/2023</t>
  </si>
  <si>
    <t>F_USDILS36520 170823</t>
  </si>
  <si>
    <t>F_USDILS36524 240723</t>
  </si>
  <si>
    <t>F_USDEUR10891 050523</t>
  </si>
  <si>
    <t>31/01/2023</t>
  </si>
  <si>
    <t>עסקת פרוורד קצר</t>
  </si>
  <si>
    <t>1/01/2014</t>
  </si>
  <si>
    <t>סה"כ חוזים עתידיים בחו"ל:</t>
  </si>
  <si>
    <t>AAPL UW 133.49 141123</t>
  </si>
  <si>
    <t>11/01/2023</t>
  </si>
  <si>
    <t>AAPL UW 150.7 160623</t>
  </si>
  <si>
    <t>1/12/2022</t>
  </si>
  <si>
    <t>CAT US 227.06 090523</t>
  </si>
  <si>
    <t>9/11/2022</t>
  </si>
  <si>
    <t>DE US 404.57 090523</t>
  </si>
  <si>
    <t>HD US 333.43 100523</t>
  </si>
  <si>
    <t>14/12/2022</t>
  </si>
  <si>
    <t>MSFT UW 235.77 160623</t>
  </si>
  <si>
    <t>MVSMHTRG 8662.96 050723</t>
  </si>
  <si>
    <t>5/01/2023</t>
  </si>
  <si>
    <t>SPSIBITR 6457.16 090124</t>
  </si>
  <si>
    <t>10/01/2023</t>
  </si>
  <si>
    <t>SPSIBITR 6457.16 100723</t>
  </si>
  <si>
    <t>SPSIBITR 6457.16 110723</t>
  </si>
  <si>
    <t>12/01/2023</t>
  </si>
  <si>
    <t>SPSIBITR 6871.915 140823</t>
  </si>
  <si>
    <t>9. מוצרים מובנים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</si>
  <si>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</si>
  <si>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</si>
  <si>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</si>
  <si>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</si>
  <si>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</si>
  <si>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</si>
  <si>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</si>
  <si>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</si>
  <si>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</si>
  <si>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</si>
  <si>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</si>
  <si>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</si>
  <si>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</si>
  <si>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</si>
  <si>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</si>
  <si>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</si>
  <si>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</si>
  <si>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סה"כ  פקדונות מעל 3 חודשים</t>
  </si>
  <si>
    <t>סה"כ צמוד למדד</t>
  </si>
  <si>
    <t>סה"כ נקוב במט"ח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</si>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</sst>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##0.00%"/>
    <numFmt numFmtId="165" formatCode="##0.0000"/>
    <numFmt numFmtId="166" formatCode="##0.0000%"/>
    <numFmt numFmtId="167" formatCode="_(* #,##0_);_(* \(#,##0\);_(* &quot;-&quot;??_);_(@_)"/>
  </numFmts>
  <fonts count="10"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9" fillId="0" borderId="0"/>
  </cellStyleXfs>
  <cellXfs count="25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10" fontId="5" fillId="0" borderId="0" xfId="2" applyNumberFormat="1" applyFont="1" applyAlignment="1">
      <alignment horizontal="right" readingOrder="2"/>
    </xf>
    <xf numFmtId="167" fontId="0" fillId="0" borderId="0" xfId="1" applyNumberFormat="1" applyFont="1" applyBorder="1"/>
    <xf numFmtId="4" fontId="8" fillId="0" borderId="0" xfId="0" applyNumberFormat="1" applyFont="1" applyAlignment="1">
      <alignment horizontal="right"/>
    </xf>
  </cellXfs>
  <cellStyles count="3">
    <cellStyle name="Comma" xfId="1" builtinId="3"/>
    <cellStyle name="Normal" xfId="0" builtinId="0"/>
    <cellStyle name="Normal 10 2 12" xfId="2" xr:uid="{9CDD1DAA-9605-43DB-9ED9-6E381A06C54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8"/>
  <sheetViews>
    <sheetView rightToLeft="1" tabSelected="1" workbookViewId="0">
      <selection activeCell="C44" sqref="C44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4435.1030799999999</v>
      </c>
      <c r="D11" s="8">
        <v>9.7130764338713496E-2</v>
      </c>
    </row>
    <row r="12" spans="2:4">
      <c r="B12" s="6" t="s">
        <v>14</v>
      </c>
      <c r="C12" s="7">
        <v>41224.369559999999</v>
      </c>
      <c r="D12" s="8">
        <v>0.90283234741511298</v>
      </c>
    </row>
    <row r="13" spans="2:4">
      <c r="B13" s="6" t="s">
        <v>15</v>
      </c>
      <c r="C13" s="7">
        <v>37293.649579999998</v>
      </c>
      <c r="D13" s="8">
        <v>0.81674780120004398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0</v>
      </c>
      <c r="D15" s="8">
        <v>0</v>
      </c>
    </row>
    <row r="16" spans="2:4">
      <c r="B16" s="6" t="s">
        <v>18</v>
      </c>
      <c r="C16" s="7">
        <v>2374.7613000000001</v>
      </c>
      <c r="D16" s="8">
        <v>5.2008347050864302E-2</v>
      </c>
    </row>
    <row r="17" spans="2:4">
      <c r="B17" s="6" t="s">
        <v>19</v>
      </c>
      <c r="C17" s="7">
        <v>1274.7121500000001</v>
      </c>
      <c r="D17" s="8">
        <v>2.79167728929865E-2</v>
      </c>
    </row>
    <row r="18" spans="2:4">
      <c r="B18" s="6" t="s">
        <v>20</v>
      </c>
      <c r="C18" s="7">
        <v>180.37078</v>
      </c>
      <c r="D18" s="8">
        <v>3.9502016998824597E-3</v>
      </c>
    </row>
    <row r="19" spans="2:4">
      <c r="B19" s="6" t="s">
        <v>21</v>
      </c>
      <c r="C19" s="7">
        <v>3.4360000000000002E-2</v>
      </c>
      <c r="D19" s="8">
        <v>7.5249954791991001E-7</v>
      </c>
    </row>
    <row r="20" spans="2:4">
      <c r="B20" s="6" t="s">
        <v>22</v>
      </c>
      <c r="C20" s="7">
        <v>0</v>
      </c>
      <c r="D20" s="8">
        <v>0</v>
      </c>
    </row>
    <row r="21" spans="2:4">
      <c r="B21" s="6" t="s">
        <v>23</v>
      </c>
      <c r="C21" s="7">
        <v>100.84139</v>
      </c>
      <c r="D21" s="8">
        <v>2.2084720717874102E-3</v>
      </c>
    </row>
    <row r="22" spans="2:4">
      <c r="B22" s="6" t="s">
        <v>24</v>
      </c>
      <c r="C22" s="7">
        <v>0</v>
      </c>
      <c r="D22" s="8">
        <v>0</v>
      </c>
    </row>
    <row r="23" spans="2:4">
      <c r="B23" s="6" t="s">
        <v>25</v>
      </c>
      <c r="C23" s="7">
        <v>1.6843600000000001</v>
      </c>
      <c r="D23" s="8">
        <v>3.6888246173875897E-5</v>
      </c>
    </row>
    <row r="24" spans="2:4">
      <c r="B24" s="6" t="s">
        <v>15</v>
      </c>
      <c r="C24" s="7">
        <v>0</v>
      </c>
      <c r="D24" s="8">
        <v>0</v>
      </c>
    </row>
    <row r="25" spans="2:4">
      <c r="B25" s="6" t="s">
        <v>16</v>
      </c>
      <c r="C25" s="7">
        <v>0</v>
      </c>
      <c r="D25" s="8">
        <v>0</v>
      </c>
    </row>
    <row r="26" spans="2:4">
      <c r="B26" s="6" t="s">
        <v>17</v>
      </c>
      <c r="C26" s="7">
        <v>1.62792</v>
      </c>
      <c r="D26" s="8">
        <v>3.5652184634743302E-5</v>
      </c>
    </row>
    <row r="27" spans="2:4">
      <c r="B27" s="6" t="s">
        <v>18</v>
      </c>
      <c r="C27" s="7">
        <v>0</v>
      </c>
      <c r="D27" s="8">
        <v>0</v>
      </c>
    </row>
    <row r="28" spans="2:4">
      <c r="B28" s="6" t="s">
        <v>26</v>
      </c>
      <c r="C28" s="7">
        <v>0</v>
      </c>
      <c r="D28" s="8">
        <v>0</v>
      </c>
    </row>
    <row r="29" spans="2:4">
      <c r="B29" s="6" t="s">
        <v>27</v>
      </c>
      <c r="C29" s="7">
        <v>0</v>
      </c>
      <c r="D29" s="8">
        <v>0</v>
      </c>
    </row>
    <row r="30" spans="2:4">
      <c r="B30" s="6" t="s">
        <v>28</v>
      </c>
      <c r="C30" s="7">
        <v>0</v>
      </c>
      <c r="D30" s="8">
        <v>0</v>
      </c>
    </row>
    <row r="31" spans="2:4">
      <c r="B31" s="6" t="s">
        <v>29</v>
      </c>
      <c r="C31" s="7">
        <v>5.6439999999997097E-2</v>
      </c>
      <c r="D31" s="8">
        <v>1.2360615391326399E-6</v>
      </c>
    </row>
    <row r="32" spans="2:4">
      <c r="B32" s="6" t="s">
        <v>30</v>
      </c>
      <c r="C32" s="7">
        <v>0</v>
      </c>
      <c r="D32" s="8">
        <v>0</v>
      </c>
    </row>
    <row r="33" spans="2:4">
      <c r="B33" s="6" t="s">
        <v>31</v>
      </c>
      <c r="C33" s="7">
        <v>0</v>
      </c>
      <c r="D33" s="8">
        <v>0</v>
      </c>
    </row>
    <row r="34" spans="2:4">
      <c r="B34" s="6" t="s">
        <v>32</v>
      </c>
      <c r="C34" s="7">
        <v>0</v>
      </c>
      <c r="D34" s="8">
        <v>0</v>
      </c>
    </row>
    <row r="35" spans="2:4">
      <c r="B35" s="6" t="s">
        <v>33</v>
      </c>
      <c r="C35" s="7">
        <v>0</v>
      </c>
      <c r="D35" s="8">
        <v>0</v>
      </c>
    </row>
    <row r="36" spans="2:4">
      <c r="B36" s="6" t="s">
        <v>34</v>
      </c>
      <c r="C36" s="7">
        <v>0</v>
      </c>
      <c r="D36" s="8">
        <v>0</v>
      </c>
    </row>
    <row r="37" spans="2:4">
      <c r="B37" s="6" t="s">
        <v>35</v>
      </c>
      <c r="C37" s="7">
        <v>0</v>
      </c>
      <c r="D37" s="8">
        <v>0</v>
      </c>
    </row>
    <row r="38" spans="2:4">
      <c r="B38" s="5" t="s">
        <v>36</v>
      </c>
      <c r="C38" s="5"/>
      <c r="D38" s="5"/>
    </row>
    <row r="39" spans="2:4">
      <c r="B39" s="6" t="s">
        <v>37</v>
      </c>
      <c r="C39" s="7">
        <v>0</v>
      </c>
      <c r="D39" s="8">
        <v>0</v>
      </c>
    </row>
    <row r="40" spans="2:4">
      <c r="B40" s="6" t="s">
        <v>38</v>
      </c>
      <c r="C40" s="7">
        <v>0</v>
      </c>
      <c r="D40" s="8">
        <v>0</v>
      </c>
    </row>
    <row r="41" spans="2:4">
      <c r="B41" s="6" t="s">
        <v>39</v>
      </c>
      <c r="C41" s="7">
        <v>0</v>
      </c>
      <c r="D41" s="8">
        <v>0</v>
      </c>
    </row>
    <row r="42" spans="2:4">
      <c r="B42" s="3" t="s">
        <v>40</v>
      </c>
      <c r="C42" s="9">
        <v>45661.156999999999</v>
      </c>
      <c r="D42" s="10">
        <v>1</v>
      </c>
    </row>
    <row r="43" spans="2:4">
      <c r="B43" s="6" t="s">
        <v>41</v>
      </c>
      <c r="C43" s="24">
        <f>'יתרת התחייבות להשקעה'!C10</f>
        <v>0</v>
      </c>
      <c r="D43" s="8">
        <f>C43/C42</f>
        <v>0</v>
      </c>
    </row>
    <row r="45" spans="2:4">
      <c r="B45" s="5"/>
      <c r="C45" s="5" t="s">
        <v>42</v>
      </c>
      <c r="D45" s="5" t="s">
        <v>43</v>
      </c>
    </row>
    <row r="47" spans="2:4">
      <c r="C47" s="6" t="s">
        <v>44</v>
      </c>
      <c r="D47" s="11">
        <v>3.5859999999999999</v>
      </c>
    </row>
    <row r="48" spans="2:4">
      <c r="C48" s="6" t="s">
        <v>45</v>
      </c>
      <c r="D48" s="11">
        <v>2.7012</v>
      </c>
    </row>
    <row r="49" spans="3:4">
      <c r="C49" s="6" t="s">
        <v>46</v>
      </c>
      <c r="D49" s="11">
        <v>4.4261999999999997</v>
      </c>
    </row>
    <row r="50" spans="3:4">
      <c r="C50" s="6" t="s">
        <v>47</v>
      </c>
      <c r="D50" s="11">
        <v>3.9140000000000001</v>
      </c>
    </row>
    <row r="51" spans="3:4">
      <c r="C51" s="6" t="s">
        <v>48</v>
      </c>
      <c r="D51" s="11">
        <v>2.6469</v>
      </c>
    </row>
    <row r="52" spans="3:4">
      <c r="C52" s="6" t="s">
        <v>49</v>
      </c>
      <c r="D52" s="11">
        <v>3.8961999999999999</v>
      </c>
    </row>
    <row r="53" spans="3:4">
      <c r="C53" s="6" t="s">
        <v>50</v>
      </c>
      <c r="D53" s="11">
        <v>0.34489999999999998</v>
      </c>
    </row>
    <row r="54" spans="3:4">
      <c r="C54" s="6" t="s">
        <v>51</v>
      </c>
      <c r="D54" s="11">
        <v>5.0549999999999997</v>
      </c>
    </row>
    <row r="55" spans="3:4">
      <c r="C55" s="6" t="s">
        <v>52</v>
      </c>
      <c r="D55" s="11">
        <v>0.52300000000000002</v>
      </c>
    </row>
    <row r="56" spans="3:4">
      <c r="C56" s="6" t="s">
        <v>53</v>
      </c>
      <c r="D56" s="11">
        <v>0.19850000000000001</v>
      </c>
    </row>
    <row r="57" spans="3:4">
      <c r="C57" s="6" t="s">
        <v>54</v>
      </c>
      <c r="D57" s="11">
        <v>2.4015</v>
      </c>
    </row>
    <row r="58" spans="3:4">
      <c r="C58" s="6" t="s">
        <v>55</v>
      </c>
      <c r="D58" s="11">
        <v>0.16339999999999999</v>
      </c>
    </row>
    <row r="59" spans="3:4">
      <c r="C59" s="6" t="s">
        <v>56</v>
      </c>
      <c r="D59" s="11">
        <v>8.8553999999999995</v>
      </c>
    </row>
    <row r="60" spans="3:4">
      <c r="C60" s="6" t="s">
        <v>57</v>
      </c>
      <c r="D60" s="11">
        <v>0.34379999999999999</v>
      </c>
    </row>
    <row r="61" spans="3:4">
      <c r="C61" s="6" t="s">
        <v>58</v>
      </c>
      <c r="D61" s="11">
        <v>0.51919999999999999</v>
      </c>
    </row>
    <row r="62" spans="3:4">
      <c r="C62" s="6" t="s">
        <v>59</v>
      </c>
      <c r="D62" s="11">
        <v>0.19850000000000001</v>
      </c>
    </row>
    <row r="63" spans="3:4">
      <c r="C63" s="6" t="s">
        <v>60</v>
      </c>
      <c r="D63" s="11">
        <v>0.28079999999999999</v>
      </c>
    </row>
    <row r="64" spans="3:4">
      <c r="C64" s="6" t="s">
        <v>61</v>
      </c>
      <c r="D64" s="11">
        <v>4.6600000000000003E-2</v>
      </c>
    </row>
    <row r="65" spans="3:4">
      <c r="C65" s="6" t="s">
        <v>62</v>
      </c>
      <c r="D65" s="11">
        <v>0.69840000000000002</v>
      </c>
    </row>
    <row r="66" spans="3:4">
      <c r="C66" s="6" t="s">
        <v>63</v>
      </c>
      <c r="D66" s="11">
        <v>2.6308000000000002E-2</v>
      </c>
    </row>
    <row r="67" spans="3:4">
      <c r="C67" s="6" t="s">
        <v>64</v>
      </c>
      <c r="D67" s="11">
        <v>4.9023999999999998E-2</v>
      </c>
    </row>
    <row r="68" spans="3:4">
      <c r="C68" s="6" t="s">
        <v>65</v>
      </c>
      <c r="D68" s="11">
        <v>0.10471800000000001</v>
      </c>
    </row>
    <row r="69" spans="3:4">
      <c r="C69" s="6" t="s">
        <v>66</v>
      </c>
      <c r="D69" s="11">
        <v>0.1201</v>
      </c>
    </row>
    <row r="70" spans="3:4">
      <c r="C70" s="6" t="s">
        <v>67</v>
      </c>
      <c r="D70" s="11">
        <v>1.6999999999999999E-3</v>
      </c>
    </row>
    <row r="71" spans="3:4">
      <c r="C71" s="6" t="s">
        <v>68</v>
      </c>
      <c r="D71" s="11">
        <v>2.2357999999999998</v>
      </c>
    </row>
    <row r="72" spans="3:4">
      <c r="C72" s="6" t="s">
        <v>69</v>
      </c>
      <c r="D72" s="11">
        <v>0.61950000000000005</v>
      </c>
    </row>
    <row r="73" spans="3:4">
      <c r="C73" s="6" t="s">
        <v>70</v>
      </c>
      <c r="D73" s="11">
        <v>0.45679999999999998</v>
      </c>
    </row>
    <row r="74" spans="3:4">
      <c r="C74" s="6" t="s">
        <v>71</v>
      </c>
      <c r="D74" s="11">
        <v>2.6985999999999999</v>
      </c>
    </row>
    <row r="75" spans="3:4">
      <c r="C75" s="6" t="s">
        <v>72</v>
      </c>
      <c r="D75" s="11">
        <v>0.52080000000000004</v>
      </c>
    </row>
    <row r="76" spans="3:4">
      <c r="C76" s="6" t="s">
        <v>73</v>
      </c>
      <c r="D76" s="11">
        <v>0.83220000000000005</v>
      </c>
    </row>
    <row r="77" spans="3:4">
      <c r="C77" s="6" t="s">
        <v>74</v>
      </c>
      <c r="D77" s="11">
        <v>1.1846000000000001</v>
      </c>
    </row>
    <row r="78" spans="3:4">
      <c r="C78" s="6" t="s">
        <v>75</v>
      </c>
      <c r="D78" s="11">
        <v>1.5089999999999999</v>
      </c>
    </row>
    <row r="79" spans="3:4">
      <c r="C79" s="6" t="s">
        <v>76</v>
      </c>
      <c r="D79" s="11">
        <v>0.17369999999999999</v>
      </c>
    </row>
    <row r="80" spans="3:4">
      <c r="C80" s="6" t="s">
        <v>77</v>
      </c>
      <c r="D80" s="11">
        <v>3.2948</v>
      </c>
    </row>
    <row r="81" spans="2:4">
      <c r="C81" s="6" t="s">
        <v>78</v>
      </c>
      <c r="D81" s="11">
        <v>0.49299999999999999</v>
      </c>
    </row>
    <row r="82" spans="2:4">
      <c r="C82" s="6" t="s">
        <v>79</v>
      </c>
      <c r="D82" s="11">
        <v>2</v>
      </c>
    </row>
    <row r="83" spans="2:4">
      <c r="C83" s="6" t="s">
        <v>80</v>
      </c>
      <c r="D83" s="11">
        <v>2.4E-2</v>
      </c>
    </row>
    <row r="84" spans="2:4">
      <c r="C84" s="6" t="s">
        <v>81</v>
      </c>
      <c r="D84" s="11">
        <v>0.1159</v>
      </c>
    </row>
    <row r="85" spans="2:4">
      <c r="C85" s="6" t="s">
        <v>82</v>
      </c>
      <c r="D85" s="11">
        <v>0.25419999999999998</v>
      </c>
    </row>
    <row r="88" spans="2:4">
      <c r="B88" s="5" t="s">
        <v>83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29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126</v>
      </c>
    </row>
    <row r="7" spans="2:12" ht="15.75">
      <c r="B7" s="2" t="s">
        <v>468</v>
      </c>
    </row>
    <row r="8" spans="2:12">
      <c r="B8" s="3" t="s">
        <v>85</v>
      </c>
      <c r="C8" s="3" t="s">
        <v>86</v>
      </c>
      <c r="D8" s="3" t="s">
        <v>128</v>
      </c>
      <c r="E8" s="3" t="s">
        <v>159</v>
      </c>
      <c r="F8" s="3" t="s">
        <v>90</v>
      </c>
      <c r="G8" s="3" t="s">
        <v>131</v>
      </c>
      <c r="H8" s="3" t="s">
        <v>43</v>
      </c>
      <c r="I8" s="3" t="s">
        <v>93</v>
      </c>
      <c r="J8" s="3" t="s">
        <v>133</v>
      </c>
      <c r="K8" s="3" t="s">
        <v>134</v>
      </c>
      <c r="L8" s="3" t="s">
        <v>135</v>
      </c>
    </row>
    <row r="9" spans="2:12">
      <c r="B9" s="4"/>
      <c r="C9" s="4"/>
      <c r="D9" s="4"/>
      <c r="E9" s="4"/>
      <c r="F9" s="4"/>
      <c r="G9" s="4" t="s">
        <v>138</v>
      </c>
      <c r="H9" s="4" t="s">
        <v>139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469</v>
      </c>
      <c r="C11" s="12"/>
      <c r="D11" s="20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99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470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471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472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407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124</v>
      </c>
      <c r="C17" s="12"/>
      <c r="D17" s="20"/>
      <c r="E17" s="3"/>
      <c r="F17" s="3"/>
      <c r="G17" s="9">
        <v>0</v>
      </c>
      <c r="I17" s="9">
        <v>0</v>
      </c>
      <c r="K17" s="10">
        <v>0</v>
      </c>
      <c r="L17" s="10">
        <v>0</v>
      </c>
    </row>
    <row r="18" spans="2:12">
      <c r="B18" s="13" t="s">
        <v>470</v>
      </c>
      <c r="C18" s="14"/>
      <c r="D18" s="21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19" spans="2:12">
      <c r="B19" s="13" t="s">
        <v>473</v>
      </c>
      <c r="C19" s="14"/>
      <c r="D19" s="21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472</v>
      </c>
      <c r="C20" s="14"/>
      <c r="D20" s="21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474</v>
      </c>
      <c r="C21" s="14"/>
      <c r="D21" s="21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407</v>
      </c>
      <c r="C22" s="14"/>
      <c r="D22" s="21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5" spans="2:12">
      <c r="B25" s="6" t="s">
        <v>125</v>
      </c>
      <c r="C25" s="17"/>
      <c r="D25" s="18"/>
      <c r="E25" s="6"/>
      <c r="F25" s="6"/>
    </row>
    <row r="29" spans="2:12">
      <c r="B29" s="5" t="s">
        <v>83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24"/>
  <sheetViews>
    <sheetView rightToLeft="1" workbookViewId="0"/>
  </sheetViews>
  <sheetFormatPr defaultColWidth="9.140625" defaultRowHeight="12.75"/>
  <cols>
    <col min="2" max="2" width="22.7109375" customWidth="1"/>
    <col min="3" max="4" width="12.7109375" customWidth="1"/>
    <col min="5" max="5" width="11.7109375" customWidth="1"/>
    <col min="6" max="6" width="15.7109375" customWidth="1"/>
    <col min="7" max="7" width="11.7109375" customWidth="1"/>
    <col min="8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126</v>
      </c>
    </row>
    <row r="7" spans="2:11" ht="15.75">
      <c r="B7" s="2" t="s">
        <v>475</v>
      </c>
    </row>
    <row r="8" spans="2:11">
      <c r="B8" s="3" t="s">
        <v>85</v>
      </c>
      <c r="C8" s="3" t="s">
        <v>86</v>
      </c>
      <c r="D8" s="3" t="s">
        <v>128</v>
      </c>
      <c r="E8" s="3" t="s">
        <v>159</v>
      </c>
      <c r="F8" s="3" t="s">
        <v>90</v>
      </c>
      <c r="G8" s="3" t="s">
        <v>131</v>
      </c>
      <c r="H8" s="3" t="s">
        <v>43</v>
      </c>
      <c r="I8" s="3" t="s">
        <v>93</v>
      </c>
      <c r="J8" s="3" t="s">
        <v>134</v>
      </c>
      <c r="K8" s="3" t="s">
        <v>135</v>
      </c>
    </row>
    <row r="9" spans="2:11">
      <c r="B9" s="4"/>
      <c r="C9" s="4"/>
      <c r="D9" s="4"/>
      <c r="E9" s="4"/>
      <c r="F9" s="4"/>
      <c r="G9" s="4" t="s">
        <v>138</v>
      </c>
      <c r="H9" s="4" t="s">
        <v>139</v>
      </c>
      <c r="I9" s="4" t="s">
        <v>97</v>
      </c>
      <c r="J9" s="4" t="s">
        <v>96</v>
      </c>
      <c r="K9" s="4" t="s">
        <v>96</v>
      </c>
    </row>
    <row r="11" spans="2:11">
      <c r="B11" s="3" t="s">
        <v>476</v>
      </c>
      <c r="C11" s="12"/>
      <c r="D11" s="20"/>
      <c r="E11" s="3"/>
      <c r="F11" s="3"/>
      <c r="G11" s="9">
        <v>0</v>
      </c>
      <c r="I11" s="9">
        <v>100.84</v>
      </c>
      <c r="J11" s="10">
        <v>1</v>
      </c>
      <c r="K11" s="10">
        <v>2.2000000000000001E-3</v>
      </c>
    </row>
    <row r="12" spans="2:11">
      <c r="B12" s="3" t="s">
        <v>477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478</v>
      </c>
      <c r="C13" s="12"/>
      <c r="D13" s="20"/>
      <c r="E13" s="3"/>
      <c r="F13" s="3"/>
      <c r="G13" s="9">
        <v>0</v>
      </c>
      <c r="I13" s="9">
        <v>100.84</v>
      </c>
      <c r="J13" s="10">
        <v>1</v>
      </c>
      <c r="K13" s="10">
        <v>2.2000000000000001E-3</v>
      </c>
    </row>
    <row r="14" spans="2:11">
      <c r="B14" s="6" t="s">
        <v>479</v>
      </c>
      <c r="C14" s="17">
        <v>1629591</v>
      </c>
      <c r="D14" s="18" t="s">
        <v>309</v>
      </c>
      <c r="E14" s="6" t="s">
        <v>480</v>
      </c>
      <c r="F14" s="6" t="s">
        <v>44</v>
      </c>
      <c r="G14" s="7">
        <v>-1</v>
      </c>
      <c r="H14" s="7">
        <v>56706.92</v>
      </c>
      <c r="I14" s="7">
        <v>-101.68</v>
      </c>
      <c r="J14" s="8">
        <v>-1.0083</v>
      </c>
      <c r="K14" s="8">
        <v>-2.2000000000000001E-3</v>
      </c>
    </row>
    <row r="15" spans="2:11">
      <c r="B15" s="6" t="s">
        <v>479</v>
      </c>
      <c r="C15" s="17">
        <v>162959</v>
      </c>
      <c r="D15" s="18" t="s">
        <v>309</v>
      </c>
      <c r="E15" s="6" t="s">
        <v>480</v>
      </c>
      <c r="F15" s="6" t="s">
        <v>44</v>
      </c>
      <c r="G15" s="7">
        <v>1</v>
      </c>
      <c r="H15" s="7">
        <v>57450</v>
      </c>
      <c r="I15" s="7">
        <v>103.01</v>
      </c>
      <c r="J15" s="8">
        <v>1.0215000000000001</v>
      </c>
      <c r="K15" s="8">
        <v>2.3E-3</v>
      </c>
    </row>
    <row r="16" spans="2:11">
      <c r="B16" s="6" t="s">
        <v>481</v>
      </c>
      <c r="C16" s="17">
        <v>161787</v>
      </c>
      <c r="D16" s="18" t="s">
        <v>309</v>
      </c>
      <c r="E16" s="6" t="s">
        <v>480</v>
      </c>
      <c r="F16" s="6" t="s">
        <v>44</v>
      </c>
      <c r="G16" s="7">
        <v>3</v>
      </c>
      <c r="H16" s="7">
        <v>408000</v>
      </c>
      <c r="I16" s="7">
        <v>2194.63</v>
      </c>
      <c r="J16" s="8">
        <v>21.763200000000001</v>
      </c>
      <c r="K16" s="8">
        <v>4.8099999999999997E-2</v>
      </c>
    </row>
    <row r="17" spans="2:11">
      <c r="B17" s="6" t="s">
        <v>481</v>
      </c>
      <c r="C17" s="17">
        <v>1617870</v>
      </c>
      <c r="D17" s="18" t="s">
        <v>309</v>
      </c>
      <c r="E17" s="6" t="s">
        <v>480</v>
      </c>
      <c r="F17" s="6" t="s">
        <v>44</v>
      </c>
      <c r="G17" s="7">
        <v>-3</v>
      </c>
      <c r="H17" s="7">
        <v>389500.46</v>
      </c>
      <c r="I17" s="7">
        <v>-2095.12</v>
      </c>
      <c r="J17" s="8">
        <v>-20.776399999999999</v>
      </c>
      <c r="K17" s="8">
        <v>-4.5900000000000003E-2</v>
      </c>
    </row>
    <row r="20" spans="2:11">
      <c r="B20" s="6" t="s">
        <v>125</v>
      </c>
      <c r="C20" s="17"/>
      <c r="D20" s="18"/>
      <c r="E20" s="6"/>
      <c r="F20" s="6"/>
    </row>
    <row r="24" spans="2:11">
      <c r="B24" s="5" t="s">
        <v>83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126</v>
      </c>
    </row>
    <row r="7" spans="2:17" ht="15.75">
      <c r="B7" s="2" t="s">
        <v>482</v>
      </c>
    </row>
    <row r="8" spans="2:17">
      <c r="B8" s="3" t="s">
        <v>85</v>
      </c>
      <c r="C8" s="3" t="s">
        <v>86</v>
      </c>
      <c r="D8" s="3" t="s">
        <v>483</v>
      </c>
      <c r="E8" s="3" t="s">
        <v>88</v>
      </c>
      <c r="F8" s="3" t="s">
        <v>89</v>
      </c>
      <c r="G8" s="3" t="s">
        <v>129</v>
      </c>
      <c r="H8" s="3" t="s">
        <v>130</v>
      </c>
      <c r="I8" s="3" t="s">
        <v>90</v>
      </c>
      <c r="J8" s="3" t="s">
        <v>91</v>
      </c>
      <c r="K8" s="3" t="s">
        <v>92</v>
      </c>
      <c r="L8" s="3" t="s">
        <v>131</v>
      </c>
      <c r="M8" s="3" t="s">
        <v>43</v>
      </c>
      <c r="N8" s="3" t="s">
        <v>93</v>
      </c>
      <c r="O8" s="3" t="s">
        <v>133</v>
      </c>
      <c r="P8" s="3" t="s">
        <v>134</v>
      </c>
      <c r="Q8" s="3" t="s">
        <v>135</v>
      </c>
    </row>
    <row r="9" spans="2:17">
      <c r="B9" s="4"/>
      <c r="C9" s="4"/>
      <c r="D9" s="4"/>
      <c r="E9" s="4"/>
      <c r="F9" s="4"/>
      <c r="G9" s="4" t="s">
        <v>136</v>
      </c>
      <c r="H9" s="4" t="s">
        <v>137</v>
      </c>
      <c r="I9" s="4"/>
      <c r="J9" s="4" t="s">
        <v>96</v>
      </c>
      <c r="K9" s="4" t="s">
        <v>96</v>
      </c>
      <c r="L9" s="4" t="s">
        <v>138</v>
      </c>
      <c r="M9" s="4" t="s">
        <v>139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484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485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486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487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488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489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490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491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124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485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486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487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488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489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490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491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125</v>
      </c>
      <c r="C30" s="17"/>
      <c r="D30" s="6"/>
      <c r="E30" s="6"/>
      <c r="F30" s="6"/>
      <c r="G30" s="6"/>
      <c r="I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28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492</v>
      </c>
    </row>
    <row r="7" spans="2:16" ht="15.75">
      <c r="B7" s="2" t="s">
        <v>127</v>
      </c>
    </row>
    <row r="8" spans="2:16">
      <c r="B8" s="3" t="s">
        <v>85</v>
      </c>
      <c r="C8" s="3" t="s">
        <v>86</v>
      </c>
      <c r="D8" s="3" t="s">
        <v>88</v>
      </c>
      <c r="E8" s="3" t="s">
        <v>89</v>
      </c>
      <c r="F8" s="3" t="s">
        <v>129</v>
      </c>
      <c r="G8" s="3" t="s">
        <v>130</v>
      </c>
      <c r="H8" s="3" t="s">
        <v>90</v>
      </c>
      <c r="I8" s="3" t="s">
        <v>91</v>
      </c>
      <c r="J8" s="3" t="s">
        <v>92</v>
      </c>
      <c r="K8" s="3" t="s">
        <v>131</v>
      </c>
      <c r="L8" s="3" t="s">
        <v>43</v>
      </c>
      <c r="M8" s="3" t="s">
        <v>493</v>
      </c>
      <c r="N8" s="3" t="s">
        <v>133</v>
      </c>
      <c r="O8" s="3" t="s">
        <v>134</v>
      </c>
      <c r="P8" s="3" t="s">
        <v>135</v>
      </c>
    </row>
    <row r="9" spans="2:16">
      <c r="B9" s="4"/>
      <c r="C9" s="4"/>
      <c r="D9" s="4"/>
      <c r="E9" s="4"/>
      <c r="F9" s="4" t="s">
        <v>136</v>
      </c>
      <c r="G9" s="4" t="s">
        <v>137</v>
      </c>
      <c r="H9" s="4"/>
      <c r="I9" s="4" t="s">
        <v>96</v>
      </c>
      <c r="J9" s="4" t="s">
        <v>96</v>
      </c>
      <c r="K9" s="4" t="s">
        <v>138</v>
      </c>
      <c r="L9" s="4" t="s">
        <v>139</v>
      </c>
      <c r="M9" s="4" t="s">
        <v>97</v>
      </c>
      <c r="N9" s="4" t="s">
        <v>96</v>
      </c>
      <c r="O9" s="4" t="s">
        <v>96</v>
      </c>
      <c r="P9" s="4" t="s">
        <v>96</v>
      </c>
    </row>
    <row r="11" spans="2:16">
      <c r="B11" s="3" t="s">
        <v>140</v>
      </c>
      <c r="C11" s="12"/>
      <c r="D11" s="3"/>
      <c r="E11" s="3"/>
      <c r="F11" s="3"/>
      <c r="G11" s="12">
        <v>0</v>
      </c>
      <c r="H11" s="3"/>
      <c r="J11" s="10">
        <v>0</v>
      </c>
      <c r="K11" s="9">
        <v>0</v>
      </c>
      <c r="M11" s="9">
        <v>0</v>
      </c>
      <c r="O11" s="10">
        <v>0</v>
      </c>
      <c r="P11" s="10">
        <v>0</v>
      </c>
    </row>
    <row r="12" spans="2:16">
      <c r="B12" s="3" t="s">
        <v>99</v>
      </c>
      <c r="C12" s="12"/>
      <c r="D12" s="3"/>
      <c r="E12" s="3"/>
      <c r="F12" s="3"/>
      <c r="H12" s="3"/>
      <c r="K12" s="9">
        <v>0</v>
      </c>
      <c r="M12" s="9">
        <v>0</v>
      </c>
      <c r="O12" s="10">
        <v>0</v>
      </c>
      <c r="P12" s="10">
        <v>0</v>
      </c>
    </row>
    <row r="13" spans="2:16">
      <c r="B13" s="13" t="s">
        <v>494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495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496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O15" s="16">
        <v>0</v>
      </c>
      <c r="P15" s="16">
        <v>0</v>
      </c>
    </row>
    <row r="16" spans="2:16">
      <c r="B16" s="13" t="s">
        <v>497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O16" s="16">
        <v>0</v>
      </c>
      <c r="P16" s="16">
        <v>0</v>
      </c>
    </row>
    <row r="17" spans="2:16">
      <c r="B17" s="13" t="s">
        <v>498</v>
      </c>
      <c r="C17" s="14"/>
      <c r="D17" s="13"/>
      <c r="E17" s="13"/>
      <c r="F17" s="13"/>
      <c r="G17" s="14">
        <v>0</v>
      </c>
      <c r="H17" s="13"/>
      <c r="J17" s="16">
        <v>0</v>
      </c>
      <c r="K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309</v>
      </c>
      <c r="C18" s="14"/>
      <c r="D18" s="13"/>
      <c r="E18" s="13"/>
      <c r="F18" s="13"/>
      <c r="G18" s="14">
        <v>0</v>
      </c>
      <c r="H18" s="13"/>
      <c r="J18" s="16">
        <v>0</v>
      </c>
      <c r="K18" s="15">
        <v>0</v>
      </c>
      <c r="M18" s="15">
        <v>0</v>
      </c>
      <c r="O18" s="16">
        <v>0</v>
      </c>
      <c r="P18" s="16">
        <v>0</v>
      </c>
    </row>
    <row r="19" spans="2:16">
      <c r="B19" s="3" t="s">
        <v>124</v>
      </c>
      <c r="C19" s="12"/>
      <c r="D19" s="3"/>
      <c r="E19" s="3"/>
      <c r="F19" s="3"/>
      <c r="H19" s="3"/>
      <c r="K19" s="9">
        <v>0</v>
      </c>
      <c r="M19" s="9">
        <v>0</v>
      </c>
      <c r="O19" s="10">
        <v>0</v>
      </c>
      <c r="P19" s="10">
        <v>0</v>
      </c>
    </row>
    <row r="20" spans="2:16">
      <c r="B20" s="13" t="s">
        <v>155</v>
      </c>
      <c r="C20" s="14"/>
      <c r="D20" s="13"/>
      <c r="E20" s="13"/>
      <c r="F20" s="13"/>
      <c r="G20" s="14">
        <v>0</v>
      </c>
      <c r="H20" s="13"/>
      <c r="J20" s="16">
        <v>0</v>
      </c>
      <c r="K20" s="15">
        <v>0</v>
      </c>
      <c r="M20" s="15">
        <v>0</v>
      </c>
      <c r="O20" s="16">
        <v>0</v>
      </c>
      <c r="P20" s="16">
        <v>0</v>
      </c>
    </row>
    <row r="21" spans="2:16">
      <c r="B21" s="13" t="s">
        <v>499</v>
      </c>
      <c r="C21" s="14"/>
      <c r="D21" s="13"/>
      <c r="E21" s="13"/>
      <c r="F21" s="13"/>
      <c r="G21" s="14">
        <v>0</v>
      </c>
      <c r="H21" s="13"/>
      <c r="J21" s="16">
        <v>0</v>
      </c>
      <c r="K21" s="15">
        <v>0</v>
      </c>
      <c r="M21" s="15">
        <v>0</v>
      </c>
      <c r="O21" s="16">
        <v>0</v>
      </c>
      <c r="P21" s="16">
        <v>0</v>
      </c>
    </row>
    <row r="24" spans="2:16">
      <c r="B24" s="6" t="s">
        <v>125</v>
      </c>
      <c r="C24" s="17"/>
      <c r="D24" s="6"/>
      <c r="E24" s="6"/>
      <c r="F24" s="6"/>
      <c r="H24" s="6"/>
    </row>
    <row r="28" spans="2:16">
      <c r="B28" s="5" t="s">
        <v>83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S26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492</v>
      </c>
    </row>
    <row r="7" spans="2:19" ht="15.75">
      <c r="B7" s="2" t="s">
        <v>157</v>
      </c>
    </row>
    <row r="8" spans="2:19">
      <c r="B8" s="3" t="s">
        <v>85</v>
      </c>
      <c r="C8" s="3" t="s">
        <v>86</v>
      </c>
      <c r="D8" s="3" t="s">
        <v>158</v>
      </c>
      <c r="E8" s="3" t="s">
        <v>87</v>
      </c>
      <c r="F8" s="3" t="s">
        <v>159</v>
      </c>
      <c r="G8" s="3" t="s">
        <v>88</v>
      </c>
      <c r="H8" s="3" t="s">
        <v>89</v>
      </c>
      <c r="I8" s="3" t="s">
        <v>129</v>
      </c>
      <c r="J8" s="3" t="s">
        <v>130</v>
      </c>
      <c r="K8" s="3" t="s">
        <v>90</v>
      </c>
      <c r="L8" s="3" t="s">
        <v>91</v>
      </c>
      <c r="M8" s="3" t="s">
        <v>92</v>
      </c>
      <c r="N8" s="3" t="s">
        <v>131</v>
      </c>
      <c r="O8" s="3" t="s">
        <v>43</v>
      </c>
      <c r="P8" s="3" t="s">
        <v>493</v>
      </c>
      <c r="Q8" s="3" t="s">
        <v>133</v>
      </c>
      <c r="R8" s="3" t="s">
        <v>134</v>
      </c>
      <c r="S8" s="3" t="s">
        <v>135</v>
      </c>
    </row>
    <row r="9" spans="2:19">
      <c r="B9" s="4"/>
      <c r="C9" s="4"/>
      <c r="D9" s="4"/>
      <c r="E9" s="4"/>
      <c r="F9" s="4"/>
      <c r="G9" s="4"/>
      <c r="H9" s="4"/>
      <c r="I9" s="4" t="s">
        <v>136</v>
      </c>
      <c r="J9" s="4" t="s">
        <v>137</v>
      </c>
      <c r="K9" s="4"/>
      <c r="L9" s="4" t="s">
        <v>96</v>
      </c>
      <c r="M9" s="4" t="s">
        <v>96</v>
      </c>
      <c r="N9" s="4" t="s">
        <v>138</v>
      </c>
      <c r="O9" s="4" t="s">
        <v>139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160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500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501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162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407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456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502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503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125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83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S27"/>
  <sheetViews>
    <sheetView rightToLeft="1" workbookViewId="0"/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6" width="13.7109375" customWidth="1"/>
    <col min="7" max="7" width="8.7109375" customWidth="1"/>
    <col min="8" max="8" width="12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492</v>
      </c>
    </row>
    <row r="7" spans="2:19" ht="15.75">
      <c r="B7" s="2" t="s">
        <v>166</v>
      </c>
    </row>
    <row r="8" spans="2:19">
      <c r="B8" s="3" t="s">
        <v>85</v>
      </c>
      <c r="C8" s="3" t="s">
        <v>86</v>
      </c>
      <c r="D8" s="3" t="s">
        <v>158</v>
      </c>
      <c r="E8" s="3" t="s">
        <v>87</v>
      </c>
      <c r="F8" s="3" t="s">
        <v>159</v>
      </c>
      <c r="G8" s="3" t="s">
        <v>88</v>
      </c>
      <c r="H8" s="3" t="s">
        <v>89</v>
      </c>
      <c r="I8" s="3" t="s">
        <v>129</v>
      </c>
      <c r="J8" s="3" t="s">
        <v>130</v>
      </c>
      <c r="K8" s="3" t="s">
        <v>90</v>
      </c>
      <c r="L8" s="3" t="s">
        <v>91</v>
      </c>
      <c r="M8" s="3" t="s">
        <v>92</v>
      </c>
      <c r="N8" s="3" t="s">
        <v>131</v>
      </c>
      <c r="O8" s="3" t="s">
        <v>43</v>
      </c>
      <c r="P8" s="3" t="s">
        <v>493</v>
      </c>
      <c r="Q8" s="3" t="s">
        <v>133</v>
      </c>
      <c r="R8" s="3" t="s">
        <v>134</v>
      </c>
      <c r="S8" s="3" t="s">
        <v>135</v>
      </c>
    </row>
    <row r="9" spans="2:19">
      <c r="B9" s="4"/>
      <c r="C9" s="4"/>
      <c r="D9" s="4"/>
      <c r="E9" s="4"/>
      <c r="F9" s="4"/>
      <c r="G9" s="4"/>
      <c r="H9" s="4"/>
      <c r="I9" s="4" t="s">
        <v>136</v>
      </c>
      <c r="J9" s="4" t="s">
        <v>137</v>
      </c>
      <c r="K9" s="4"/>
      <c r="L9" s="4" t="s">
        <v>96</v>
      </c>
      <c r="M9" s="4" t="s">
        <v>96</v>
      </c>
      <c r="N9" s="4" t="s">
        <v>138</v>
      </c>
      <c r="O9" s="4" t="s">
        <v>139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424</v>
      </c>
      <c r="C11" s="12"/>
      <c r="D11" s="3"/>
      <c r="E11" s="3"/>
      <c r="F11" s="3"/>
      <c r="G11" s="3"/>
      <c r="H11" s="3"/>
      <c r="I11" s="3"/>
      <c r="J11" s="12">
        <v>1.66</v>
      </c>
      <c r="K11" s="3"/>
      <c r="M11" s="10">
        <v>6.1100000000000002E-2</v>
      </c>
      <c r="N11" s="9">
        <v>1680</v>
      </c>
      <c r="P11" s="9">
        <v>1.63</v>
      </c>
      <c r="R11" s="10">
        <v>1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J12" s="12">
        <v>1.66</v>
      </c>
      <c r="K12" s="3"/>
      <c r="M12" s="10">
        <v>6.1100000000000002E-2</v>
      </c>
      <c r="N12" s="9">
        <v>1680</v>
      </c>
      <c r="P12" s="9">
        <v>1.63</v>
      </c>
      <c r="R12" s="10">
        <v>1</v>
      </c>
      <c r="S12" s="10">
        <v>0</v>
      </c>
    </row>
    <row r="13" spans="2:19">
      <c r="B13" s="13" t="s">
        <v>500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501</v>
      </c>
      <c r="C14" s="14"/>
      <c r="D14" s="13"/>
      <c r="E14" s="13"/>
      <c r="F14" s="13"/>
      <c r="G14" s="13"/>
      <c r="H14" s="13"/>
      <c r="I14" s="13"/>
      <c r="J14" s="14">
        <v>1.66</v>
      </c>
      <c r="K14" s="13"/>
      <c r="M14" s="16">
        <v>6.1100000000000002E-2</v>
      </c>
      <c r="N14" s="15">
        <v>1680</v>
      </c>
      <c r="P14" s="15">
        <v>1.63</v>
      </c>
      <c r="R14" s="16">
        <v>1</v>
      </c>
      <c r="S14" s="16">
        <v>0</v>
      </c>
    </row>
    <row r="15" spans="2:19">
      <c r="B15" s="6" t="s">
        <v>504</v>
      </c>
      <c r="C15" s="17">
        <v>1151141</v>
      </c>
      <c r="D15" s="6"/>
      <c r="E15" s="18">
        <v>514189596</v>
      </c>
      <c r="F15" s="23" t="s">
        <v>189</v>
      </c>
      <c r="G15" s="6" t="s">
        <v>505</v>
      </c>
      <c r="H15" s="6" t="s">
        <v>123</v>
      </c>
      <c r="I15" s="6" t="s">
        <v>506</v>
      </c>
      <c r="J15" s="17">
        <v>1.66</v>
      </c>
      <c r="K15" s="6" t="s">
        <v>103</v>
      </c>
      <c r="L15" s="19">
        <v>4.4999999999999998E-2</v>
      </c>
      <c r="M15" s="8">
        <v>6.1100000000000002E-2</v>
      </c>
      <c r="N15" s="7">
        <v>1680</v>
      </c>
      <c r="O15" s="7">
        <v>96.9</v>
      </c>
      <c r="P15" s="7">
        <v>1.63</v>
      </c>
      <c r="Q15" s="8">
        <v>5.2499999999999997E-6</v>
      </c>
      <c r="R15" s="8">
        <v>1</v>
      </c>
      <c r="S15" s="8">
        <v>0</v>
      </c>
    </row>
    <row r="16" spans="2:19">
      <c r="B16" s="13" t="s">
        <v>162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13" t="s">
        <v>407</v>
      </c>
      <c r="C17" s="14"/>
      <c r="D17" s="13"/>
      <c r="E17" s="13"/>
      <c r="F17" s="13"/>
      <c r="G17" s="13"/>
      <c r="H17" s="13"/>
      <c r="I17" s="13"/>
      <c r="J17" s="14">
        <v>0</v>
      </c>
      <c r="K17" s="13"/>
      <c r="M17" s="16">
        <v>0</v>
      </c>
      <c r="N17" s="15">
        <v>0</v>
      </c>
      <c r="P17" s="15">
        <v>0</v>
      </c>
      <c r="R17" s="16">
        <v>0</v>
      </c>
      <c r="S17" s="16">
        <v>0</v>
      </c>
    </row>
    <row r="18" spans="2:19">
      <c r="B18" s="3" t="s">
        <v>124</v>
      </c>
      <c r="C18" s="12"/>
      <c r="D18" s="3"/>
      <c r="E18" s="3"/>
      <c r="F18" s="3"/>
      <c r="G18" s="3"/>
      <c r="H18" s="3"/>
      <c r="I18" s="3"/>
      <c r="K18" s="3"/>
      <c r="N18" s="9">
        <v>0</v>
      </c>
      <c r="P18" s="9">
        <v>0</v>
      </c>
      <c r="R18" s="10">
        <v>0</v>
      </c>
      <c r="S18" s="10">
        <v>0</v>
      </c>
    </row>
    <row r="19" spans="2:19">
      <c r="B19" s="13" t="s">
        <v>507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0" spans="2:19">
      <c r="B20" s="13" t="s">
        <v>508</v>
      </c>
      <c r="C20" s="14"/>
      <c r="D20" s="13"/>
      <c r="E20" s="13"/>
      <c r="F20" s="13"/>
      <c r="G20" s="13"/>
      <c r="H20" s="13"/>
      <c r="I20" s="13"/>
      <c r="J20" s="14">
        <v>0</v>
      </c>
      <c r="K20" s="13"/>
      <c r="M20" s="16">
        <v>0</v>
      </c>
      <c r="N20" s="15">
        <v>0</v>
      </c>
      <c r="P20" s="15">
        <v>0</v>
      </c>
      <c r="R20" s="16">
        <v>0</v>
      </c>
      <c r="S20" s="16">
        <v>0</v>
      </c>
    </row>
    <row r="23" spans="2:19">
      <c r="B23" s="6" t="s">
        <v>125</v>
      </c>
      <c r="C23" s="17"/>
      <c r="D23" s="6"/>
      <c r="E23" s="6"/>
      <c r="F23" s="6"/>
      <c r="G23" s="6"/>
      <c r="H23" s="6"/>
      <c r="I23" s="6"/>
      <c r="K23" s="6"/>
    </row>
    <row r="27" spans="2:19">
      <c r="B27" s="5" t="s">
        <v>83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M22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13.7109375" customWidth="1"/>
    <col min="6" max="8" width="11.7109375" customWidth="1"/>
    <col min="9" max="9" width="9.7109375" customWidth="1"/>
    <col min="10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492</v>
      </c>
    </row>
    <row r="7" spans="2:13" ht="15.75">
      <c r="B7" s="2" t="s">
        <v>169</v>
      </c>
    </row>
    <row r="8" spans="2:13">
      <c r="B8" s="3" t="s">
        <v>85</v>
      </c>
      <c r="C8" s="3" t="s">
        <v>86</v>
      </c>
      <c r="D8" s="3" t="s">
        <v>158</v>
      </c>
      <c r="E8" s="3" t="s">
        <v>87</v>
      </c>
      <c r="F8" s="3" t="s">
        <v>159</v>
      </c>
      <c r="G8" s="3" t="s">
        <v>90</v>
      </c>
      <c r="H8" s="3" t="s">
        <v>131</v>
      </c>
      <c r="I8" s="3" t="s">
        <v>43</v>
      </c>
      <c r="J8" s="3" t="s">
        <v>493</v>
      </c>
      <c r="K8" s="3" t="s">
        <v>133</v>
      </c>
      <c r="L8" s="3" t="s">
        <v>134</v>
      </c>
      <c r="M8" s="3" t="s">
        <v>135</v>
      </c>
    </row>
    <row r="9" spans="2:13">
      <c r="B9" s="4"/>
      <c r="C9" s="4"/>
      <c r="D9" s="4"/>
      <c r="E9" s="4"/>
      <c r="F9" s="4"/>
      <c r="G9" s="4"/>
      <c r="H9" s="4" t="s">
        <v>138</v>
      </c>
      <c r="I9" s="4" t="s">
        <v>139</v>
      </c>
      <c r="J9" s="4" t="s">
        <v>97</v>
      </c>
      <c r="K9" s="4" t="s">
        <v>96</v>
      </c>
      <c r="L9" s="4" t="s">
        <v>96</v>
      </c>
      <c r="M9" s="4" t="s">
        <v>96</v>
      </c>
    </row>
    <row r="11" spans="2:13">
      <c r="B11" s="3" t="s">
        <v>170</v>
      </c>
      <c r="C11" s="12"/>
      <c r="D11" s="3"/>
      <c r="E11" s="3"/>
      <c r="F11" s="3"/>
      <c r="G11" s="3"/>
      <c r="H11" s="9">
        <v>0</v>
      </c>
      <c r="J11" s="9">
        <v>0</v>
      </c>
      <c r="L11" s="10">
        <v>0</v>
      </c>
      <c r="M11" s="10">
        <v>0</v>
      </c>
    </row>
    <row r="12" spans="2:13">
      <c r="B12" s="3" t="s">
        <v>99</v>
      </c>
      <c r="C12" s="12"/>
      <c r="D12" s="3"/>
      <c r="E12" s="3"/>
      <c r="F12" s="3"/>
      <c r="G12" s="3"/>
      <c r="H12" s="9">
        <v>0</v>
      </c>
      <c r="J12" s="9">
        <v>0</v>
      </c>
      <c r="L12" s="10">
        <v>0</v>
      </c>
      <c r="M12" s="10">
        <v>0</v>
      </c>
    </row>
    <row r="13" spans="2:13">
      <c r="B13" s="3" t="s">
        <v>124</v>
      </c>
      <c r="C13" s="12"/>
      <c r="D13" s="3"/>
      <c r="E13" s="3"/>
      <c r="F13" s="3"/>
      <c r="G13" s="3"/>
      <c r="H13" s="9">
        <v>0</v>
      </c>
      <c r="J13" s="9">
        <v>0</v>
      </c>
      <c r="L13" s="10">
        <v>0</v>
      </c>
      <c r="M13" s="10">
        <v>0</v>
      </c>
    </row>
    <row r="14" spans="2:13">
      <c r="B14" s="13" t="s">
        <v>164</v>
      </c>
      <c r="C14" s="14"/>
      <c r="D14" s="13"/>
      <c r="E14" s="13"/>
      <c r="F14" s="13"/>
      <c r="G14" s="13"/>
      <c r="H14" s="15">
        <v>0</v>
      </c>
      <c r="J14" s="15">
        <v>0</v>
      </c>
      <c r="L14" s="16">
        <v>0</v>
      </c>
      <c r="M14" s="16">
        <v>0</v>
      </c>
    </row>
    <row r="15" spans="2:13">
      <c r="B15" s="13" t="s">
        <v>165</v>
      </c>
      <c r="C15" s="14"/>
      <c r="D15" s="13"/>
      <c r="E15" s="13"/>
      <c r="F15" s="13"/>
      <c r="G15" s="13"/>
      <c r="H15" s="15">
        <v>0</v>
      </c>
      <c r="J15" s="15">
        <v>0</v>
      </c>
      <c r="L15" s="16">
        <v>0</v>
      </c>
      <c r="M15" s="16">
        <v>0</v>
      </c>
    </row>
    <row r="18" spans="2:7">
      <c r="B18" s="6" t="s">
        <v>125</v>
      </c>
      <c r="C18" s="17"/>
      <c r="D18" s="6"/>
      <c r="E18" s="6"/>
      <c r="F18" s="6"/>
      <c r="G18" s="6"/>
    </row>
    <row r="22" spans="2:7">
      <c r="B22" s="5" t="s">
        <v>83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K28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9.7109375" customWidth="1"/>
    <col min="8" max="8" width="12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492</v>
      </c>
    </row>
    <row r="7" spans="2:11" ht="15.75">
      <c r="B7" s="2" t="s">
        <v>509</v>
      </c>
    </row>
    <row r="8" spans="2:11">
      <c r="B8" s="3" t="s">
        <v>85</v>
      </c>
      <c r="C8" s="3" t="s">
        <v>86</v>
      </c>
      <c r="D8" s="3" t="s">
        <v>90</v>
      </c>
      <c r="E8" s="3" t="s">
        <v>129</v>
      </c>
      <c r="F8" s="3" t="s">
        <v>131</v>
      </c>
      <c r="G8" s="3" t="s">
        <v>43</v>
      </c>
      <c r="H8" s="3" t="s">
        <v>493</v>
      </c>
      <c r="I8" s="3" t="s">
        <v>133</v>
      </c>
      <c r="J8" s="3" t="s">
        <v>134</v>
      </c>
      <c r="K8" s="3" t="s">
        <v>135</v>
      </c>
    </row>
    <row r="9" spans="2:11">
      <c r="B9" s="4"/>
      <c r="C9" s="4"/>
      <c r="D9" s="4"/>
      <c r="E9" s="4" t="s">
        <v>136</v>
      </c>
      <c r="F9" s="4" t="s">
        <v>138</v>
      </c>
      <c r="G9" s="4" t="s">
        <v>139</v>
      </c>
      <c r="H9" s="4" t="s">
        <v>97</v>
      </c>
      <c r="I9" s="4" t="s">
        <v>96</v>
      </c>
      <c r="J9" s="4" t="s">
        <v>96</v>
      </c>
      <c r="K9" s="4" t="s">
        <v>96</v>
      </c>
    </row>
    <row r="11" spans="2:11">
      <c r="B11" s="3" t="s">
        <v>510</v>
      </c>
      <c r="C11" s="12"/>
      <c r="D11" s="3"/>
      <c r="E11" s="3"/>
      <c r="F11" s="9">
        <v>0</v>
      </c>
      <c r="H11" s="9">
        <v>0</v>
      </c>
      <c r="J11" s="10">
        <v>0</v>
      </c>
      <c r="K11" s="10">
        <v>0</v>
      </c>
    </row>
    <row r="12" spans="2:11">
      <c r="B12" s="3" t="s">
        <v>511</v>
      </c>
      <c r="C12" s="12"/>
      <c r="D12" s="3"/>
      <c r="E12" s="3"/>
      <c r="F12" s="9">
        <v>0</v>
      </c>
      <c r="H12" s="9">
        <v>0</v>
      </c>
      <c r="J12" s="10">
        <v>0</v>
      </c>
      <c r="K12" s="10">
        <v>0</v>
      </c>
    </row>
    <row r="13" spans="2:11">
      <c r="B13" s="13" t="s">
        <v>512</v>
      </c>
      <c r="C13" s="14"/>
      <c r="D13" s="13"/>
      <c r="E13" s="13"/>
      <c r="F13" s="15">
        <v>0</v>
      </c>
      <c r="H13" s="15">
        <v>0</v>
      </c>
      <c r="J13" s="16">
        <v>0</v>
      </c>
      <c r="K13" s="16">
        <v>0</v>
      </c>
    </row>
    <row r="14" spans="2:11">
      <c r="B14" s="13" t="s">
        <v>513</v>
      </c>
      <c r="C14" s="14"/>
      <c r="D14" s="13"/>
      <c r="E14" s="13"/>
      <c r="F14" s="15">
        <v>0</v>
      </c>
      <c r="H14" s="15">
        <v>0</v>
      </c>
      <c r="J14" s="16">
        <v>0</v>
      </c>
      <c r="K14" s="16">
        <v>0</v>
      </c>
    </row>
    <row r="15" spans="2:11">
      <c r="B15" s="13" t="s">
        <v>514</v>
      </c>
      <c r="C15" s="14"/>
      <c r="D15" s="13"/>
      <c r="E15" s="13"/>
      <c r="F15" s="15">
        <v>0</v>
      </c>
      <c r="H15" s="15">
        <v>0</v>
      </c>
      <c r="J15" s="16">
        <v>0</v>
      </c>
      <c r="K15" s="16">
        <v>0</v>
      </c>
    </row>
    <row r="16" spans="2:11">
      <c r="B16" s="13" t="s">
        <v>515</v>
      </c>
      <c r="C16" s="14"/>
      <c r="D16" s="13"/>
      <c r="E16" s="13"/>
      <c r="F16" s="15">
        <v>0</v>
      </c>
      <c r="H16" s="15">
        <v>0</v>
      </c>
      <c r="J16" s="16">
        <v>0</v>
      </c>
      <c r="K16" s="16">
        <v>0</v>
      </c>
    </row>
    <row r="17" spans="2:11">
      <c r="B17" s="3" t="s">
        <v>516</v>
      </c>
      <c r="C17" s="12"/>
      <c r="D17" s="3"/>
      <c r="E17" s="3"/>
      <c r="F17" s="9">
        <v>0</v>
      </c>
      <c r="H17" s="9">
        <v>0</v>
      </c>
      <c r="J17" s="10">
        <v>0</v>
      </c>
      <c r="K17" s="10">
        <v>0</v>
      </c>
    </row>
    <row r="18" spans="2:11">
      <c r="B18" s="13" t="s">
        <v>512</v>
      </c>
      <c r="C18" s="14"/>
      <c r="D18" s="13"/>
      <c r="E18" s="13"/>
      <c r="F18" s="15">
        <v>0</v>
      </c>
      <c r="H18" s="15">
        <v>0</v>
      </c>
      <c r="J18" s="16">
        <v>0</v>
      </c>
      <c r="K18" s="16">
        <v>0</v>
      </c>
    </row>
    <row r="19" spans="2:11">
      <c r="B19" s="13" t="s">
        <v>513</v>
      </c>
      <c r="C19" s="14"/>
      <c r="D19" s="13"/>
      <c r="E19" s="13"/>
      <c r="F19" s="15">
        <v>0</v>
      </c>
      <c r="H19" s="15">
        <v>0</v>
      </c>
      <c r="J19" s="16">
        <v>0</v>
      </c>
      <c r="K19" s="16">
        <v>0</v>
      </c>
    </row>
    <row r="20" spans="2:11">
      <c r="B20" s="13" t="s">
        <v>514</v>
      </c>
      <c r="C20" s="14"/>
      <c r="D20" s="13"/>
      <c r="E20" s="13"/>
      <c r="F20" s="15">
        <v>0</v>
      </c>
      <c r="H20" s="15">
        <v>0</v>
      </c>
      <c r="J20" s="16">
        <v>0</v>
      </c>
      <c r="K20" s="16">
        <v>0</v>
      </c>
    </row>
    <row r="21" spans="2:11">
      <c r="B21" s="13" t="s">
        <v>515</v>
      </c>
      <c r="C21" s="14"/>
      <c r="D21" s="13"/>
      <c r="E21" s="13"/>
      <c r="F21" s="15">
        <v>0</v>
      </c>
      <c r="H21" s="15">
        <v>0</v>
      </c>
      <c r="J21" s="16">
        <v>0</v>
      </c>
      <c r="K21" s="16">
        <v>0</v>
      </c>
    </row>
    <row r="24" spans="2:11">
      <c r="B24" s="6" t="s">
        <v>125</v>
      </c>
      <c r="C24" s="17"/>
      <c r="D24" s="6"/>
      <c r="E24" s="6"/>
    </row>
    <row r="28" spans="2:11">
      <c r="B28" s="5" t="s">
        <v>83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L20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5" width="11.7109375" customWidth="1"/>
    <col min="6" max="6" width="14.7109375" customWidth="1"/>
    <col min="7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492</v>
      </c>
    </row>
    <row r="7" spans="2:12" ht="15.75">
      <c r="B7" s="2" t="s">
        <v>517</v>
      </c>
    </row>
    <row r="8" spans="2:12">
      <c r="B8" s="3" t="s">
        <v>85</v>
      </c>
      <c r="C8" s="3" t="s">
        <v>86</v>
      </c>
      <c r="D8" s="3" t="s">
        <v>159</v>
      </c>
      <c r="E8" s="3" t="s">
        <v>90</v>
      </c>
      <c r="F8" s="3" t="s">
        <v>129</v>
      </c>
      <c r="G8" s="3" t="s">
        <v>131</v>
      </c>
      <c r="H8" s="3" t="s">
        <v>43</v>
      </c>
      <c r="I8" s="3" t="s">
        <v>493</v>
      </c>
      <c r="J8" s="3" t="s">
        <v>133</v>
      </c>
      <c r="K8" s="3" t="s">
        <v>134</v>
      </c>
      <c r="L8" s="3" t="s">
        <v>135</v>
      </c>
    </row>
    <row r="9" spans="2:12">
      <c r="B9" s="4"/>
      <c r="C9" s="4"/>
      <c r="D9" s="4"/>
      <c r="E9" s="4"/>
      <c r="F9" s="4" t="s">
        <v>136</v>
      </c>
      <c r="G9" s="4" t="s">
        <v>138</v>
      </c>
      <c r="H9" s="4" t="s">
        <v>139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455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518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3" t="s">
        <v>519</v>
      </c>
      <c r="C13" s="12"/>
      <c r="D13" s="3"/>
      <c r="E13" s="3"/>
      <c r="F13" s="3"/>
      <c r="G13" s="9">
        <v>0</v>
      </c>
      <c r="I13" s="9">
        <v>0</v>
      </c>
      <c r="K13" s="10">
        <v>0</v>
      </c>
      <c r="L13" s="10">
        <v>0</v>
      </c>
    </row>
    <row r="16" spans="2:12">
      <c r="B16" s="6" t="s">
        <v>125</v>
      </c>
      <c r="C16" s="17"/>
      <c r="D16" s="6"/>
      <c r="E16" s="6"/>
      <c r="F16" s="6"/>
    </row>
    <row r="20" spans="2:2">
      <c r="B20" s="5" t="s">
        <v>83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L30"/>
  <sheetViews>
    <sheetView rightToLeft="1" workbookViewId="0"/>
  </sheetViews>
  <sheetFormatPr defaultColWidth="9.140625" defaultRowHeight="12.75"/>
  <cols>
    <col min="2" max="2" width="25.7109375" customWidth="1"/>
    <col min="3" max="3" width="12.7109375" customWidth="1"/>
    <col min="4" max="4" width="11.7109375" customWidth="1"/>
    <col min="5" max="5" width="14.7109375" customWidth="1"/>
    <col min="6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492</v>
      </c>
    </row>
    <row r="7" spans="2:12" ht="15.75">
      <c r="B7" s="2" t="s">
        <v>520</v>
      </c>
    </row>
    <row r="8" spans="2:12">
      <c r="B8" s="3" t="s">
        <v>85</v>
      </c>
      <c r="C8" s="3" t="s">
        <v>86</v>
      </c>
      <c r="D8" s="3" t="s">
        <v>159</v>
      </c>
      <c r="E8" s="3" t="s">
        <v>129</v>
      </c>
      <c r="F8" s="3" t="s">
        <v>90</v>
      </c>
      <c r="G8" s="3" t="s">
        <v>131</v>
      </c>
      <c r="H8" s="3" t="s">
        <v>43</v>
      </c>
      <c r="I8" s="3" t="s">
        <v>493</v>
      </c>
      <c r="J8" s="3" t="s">
        <v>133</v>
      </c>
      <c r="K8" s="3" t="s">
        <v>134</v>
      </c>
      <c r="L8" s="3" t="s">
        <v>135</v>
      </c>
    </row>
    <row r="9" spans="2:12">
      <c r="B9" s="4"/>
      <c r="C9" s="4"/>
      <c r="D9" s="4"/>
      <c r="E9" s="4" t="s">
        <v>136</v>
      </c>
      <c r="F9" s="4"/>
      <c r="G9" s="4" t="s">
        <v>138</v>
      </c>
      <c r="H9" s="4" t="s">
        <v>139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469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521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470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522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523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472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407</v>
      </c>
      <c r="C17" s="14"/>
      <c r="D17" s="13"/>
      <c r="E17" s="13"/>
      <c r="F17" s="13"/>
      <c r="G17" s="15">
        <v>0</v>
      </c>
      <c r="I17" s="15">
        <v>0</v>
      </c>
      <c r="K17" s="16">
        <v>0</v>
      </c>
      <c r="L17" s="16">
        <v>0</v>
      </c>
    </row>
    <row r="18" spans="2:12">
      <c r="B18" s="3" t="s">
        <v>524</v>
      </c>
      <c r="C18" s="12"/>
      <c r="D18" s="3"/>
      <c r="E18" s="3"/>
      <c r="F18" s="3"/>
      <c r="G18" s="9">
        <v>0</v>
      </c>
      <c r="I18" s="9">
        <v>0</v>
      </c>
      <c r="K18" s="10">
        <v>0</v>
      </c>
      <c r="L18" s="10">
        <v>0</v>
      </c>
    </row>
    <row r="19" spans="2:12">
      <c r="B19" s="13" t="s">
        <v>470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473</v>
      </c>
      <c r="C20" s="14"/>
      <c r="D20" s="13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472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474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407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6" spans="2:12">
      <c r="B26" s="6" t="s">
        <v>125</v>
      </c>
      <c r="C26" s="17"/>
      <c r="D26" s="6"/>
      <c r="E26" s="6"/>
      <c r="F26" s="6"/>
    </row>
    <row r="30" spans="2:12">
      <c r="B30" s="5" t="s">
        <v>83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41"/>
  <sheetViews>
    <sheetView rightToLeft="1" workbookViewId="0"/>
  </sheetViews>
  <sheetFormatPr defaultColWidth="9.140625" defaultRowHeight="12.75"/>
  <cols>
    <col min="2" max="2" width="44.7109375" customWidth="1"/>
    <col min="3" max="3" width="12.7109375" customWidth="1"/>
    <col min="4" max="4" width="13.7109375" customWidth="1"/>
    <col min="5" max="5" width="9.7109375" customWidth="1"/>
    <col min="6" max="6" width="12.7109375" customWidth="1"/>
    <col min="7" max="7" width="17.7109375" customWidth="1"/>
    <col min="8" max="8" width="14.7109375" customWidth="1"/>
    <col min="9" max="9" width="16.7109375" customWidth="1"/>
    <col min="10" max="10" width="12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84</v>
      </c>
    </row>
    <row r="7" spans="2:12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90</v>
      </c>
      <c r="H7" s="3" t="s">
        <v>91</v>
      </c>
      <c r="I7" s="3" t="s">
        <v>92</v>
      </c>
      <c r="J7" s="3" t="s">
        <v>93</v>
      </c>
      <c r="K7" s="3" t="s">
        <v>94</v>
      </c>
      <c r="L7" s="3" t="s">
        <v>95</v>
      </c>
    </row>
    <row r="8" spans="2:12">
      <c r="B8" s="4"/>
      <c r="C8" s="4"/>
      <c r="D8" s="4"/>
      <c r="E8" s="4"/>
      <c r="F8" s="4"/>
      <c r="G8" s="4"/>
      <c r="H8" s="4" t="s">
        <v>96</v>
      </c>
      <c r="I8" s="4" t="s">
        <v>96</v>
      </c>
      <c r="J8" s="4" t="s">
        <v>97</v>
      </c>
      <c r="K8" s="4" t="s">
        <v>96</v>
      </c>
      <c r="L8" s="4" t="s">
        <v>96</v>
      </c>
    </row>
    <row r="10" spans="2:12">
      <c r="B10" s="3" t="s">
        <v>98</v>
      </c>
      <c r="C10" s="12"/>
      <c r="D10" s="3"/>
      <c r="E10" s="3"/>
      <c r="F10" s="3"/>
      <c r="G10" s="3"/>
      <c r="J10" s="9">
        <v>4435.1000000000004</v>
      </c>
      <c r="K10" s="10">
        <v>1</v>
      </c>
      <c r="L10" s="10">
        <v>9.7100000000000006E-2</v>
      </c>
    </row>
    <row r="11" spans="2:12">
      <c r="B11" s="3" t="s">
        <v>99</v>
      </c>
      <c r="C11" s="12"/>
      <c r="D11" s="3"/>
      <c r="E11" s="3"/>
      <c r="F11" s="3"/>
      <c r="G11" s="3"/>
      <c r="J11" s="9">
        <v>4435.1000000000004</v>
      </c>
      <c r="K11" s="10">
        <v>1</v>
      </c>
      <c r="L11" s="10">
        <v>9.7100000000000006E-2</v>
      </c>
    </row>
    <row r="12" spans="2:12">
      <c r="B12" s="13" t="s">
        <v>100</v>
      </c>
      <c r="C12" s="14"/>
      <c r="D12" s="13"/>
      <c r="E12" s="13"/>
      <c r="F12" s="13"/>
      <c r="G12" s="13"/>
      <c r="J12" s="15">
        <v>3939.03</v>
      </c>
      <c r="K12" s="16">
        <v>0.8881</v>
      </c>
      <c r="L12" s="16">
        <v>8.6300000000000002E-2</v>
      </c>
    </row>
    <row r="13" spans="2:12">
      <c r="B13" s="6" t="s">
        <v>101</v>
      </c>
      <c r="C13" s="17">
        <v>4</v>
      </c>
      <c r="D13" s="18">
        <v>10</v>
      </c>
      <c r="E13" s="6" t="s">
        <v>102</v>
      </c>
      <c r="F13" s="6"/>
      <c r="G13" s="6" t="s">
        <v>103</v>
      </c>
      <c r="H13" s="19">
        <v>0</v>
      </c>
      <c r="J13" s="7">
        <v>4990.0200000000004</v>
      </c>
      <c r="K13" s="8">
        <v>1.1251</v>
      </c>
      <c r="L13" s="8">
        <v>0.10929999999999999</v>
      </c>
    </row>
    <row r="14" spans="2:12">
      <c r="B14" s="6" t="s">
        <v>104</v>
      </c>
      <c r="C14" s="17">
        <v>5000</v>
      </c>
      <c r="D14" s="18">
        <v>10</v>
      </c>
      <c r="E14" s="6" t="s">
        <v>102</v>
      </c>
      <c r="F14" s="6"/>
      <c r="G14" s="6" t="s">
        <v>103</v>
      </c>
      <c r="H14" s="19">
        <v>0</v>
      </c>
      <c r="J14" s="7">
        <v>-1079.94</v>
      </c>
      <c r="K14" s="8">
        <v>-0.24349999999999999</v>
      </c>
      <c r="L14" s="8">
        <v>-2.3699999999999999E-2</v>
      </c>
    </row>
    <row r="15" spans="2:12">
      <c r="B15" s="6" t="s">
        <v>105</v>
      </c>
      <c r="C15" s="17">
        <v>710670621</v>
      </c>
      <c r="D15" s="18">
        <v>10</v>
      </c>
      <c r="E15" s="6" t="s">
        <v>102</v>
      </c>
      <c r="F15" s="6"/>
      <c r="G15" s="6" t="s">
        <v>103</v>
      </c>
      <c r="H15" s="19">
        <v>0</v>
      </c>
      <c r="J15" s="7">
        <v>28.96</v>
      </c>
      <c r="K15" s="8">
        <v>6.4999999999999997E-3</v>
      </c>
      <c r="L15" s="8">
        <v>5.9999999999999995E-4</v>
      </c>
    </row>
    <row r="16" spans="2:12">
      <c r="B16" s="13" t="s">
        <v>106</v>
      </c>
      <c r="C16" s="14"/>
      <c r="D16" s="13"/>
      <c r="E16" s="13"/>
      <c r="F16" s="13"/>
      <c r="G16" s="13"/>
      <c r="J16" s="15">
        <v>202.47</v>
      </c>
      <c r="K16" s="16">
        <v>4.5699999999999998E-2</v>
      </c>
      <c r="L16" s="16">
        <v>4.4000000000000003E-3</v>
      </c>
    </row>
    <row r="17" spans="2:12">
      <c r="B17" s="6" t="s">
        <v>107</v>
      </c>
      <c r="C17" s="17">
        <v>710670639</v>
      </c>
      <c r="D17" s="18">
        <v>10</v>
      </c>
      <c r="E17" s="6" t="s">
        <v>102</v>
      </c>
      <c r="F17" s="6"/>
      <c r="G17" s="6" t="s">
        <v>44</v>
      </c>
      <c r="H17" s="19">
        <v>0</v>
      </c>
      <c r="J17" s="7">
        <v>12.73</v>
      </c>
      <c r="K17" s="8">
        <v>2.8999999999999998E-3</v>
      </c>
      <c r="L17" s="8">
        <v>2.9999999999999997E-4</v>
      </c>
    </row>
    <row r="18" spans="2:12">
      <c r="B18" s="6" t="s">
        <v>108</v>
      </c>
      <c r="C18" s="17">
        <v>1010</v>
      </c>
      <c r="D18" s="18">
        <v>10</v>
      </c>
      <c r="E18" s="6" t="s">
        <v>102</v>
      </c>
      <c r="F18" s="6"/>
      <c r="G18" s="6" t="s">
        <v>49</v>
      </c>
      <c r="H18" s="19">
        <v>0</v>
      </c>
      <c r="J18" s="7">
        <v>0</v>
      </c>
      <c r="K18" s="8">
        <v>0</v>
      </c>
      <c r="L18" s="8">
        <v>0</v>
      </c>
    </row>
    <row r="19" spans="2:12">
      <c r="B19" s="6" t="s">
        <v>109</v>
      </c>
      <c r="C19" s="17">
        <v>14</v>
      </c>
      <c r="D19" s="18">
        <v>10</v>
      </c>
      <c r="E19" s="6" t="s">
        <v>102</v>
      </c>
      <c r="F19" s="6"/>
      <c r="G19" s="6" t="s">
        <v>44</v>
      </c>
      <c r="H19" s="19">
        <v>0</v>
      </c>
      <c r="J19" s="7">
        <v>189.73</v>
      </c>
      <c r="K19" s="8">
        <v>4.2799999999999998E-2</v>
      </c>
      <c r="L19" s="8">
        <v>4.1999999999999997E-3</v>
      </c>
    </row>
    <row r="20" spans="2:12">
      <c r="B20" s="6" t="s">
        <v>110</v>
      </c>
      <c r="C20" s="17">
        <v>1032</v>
      </c>
      <c r="D20" s="18">
        <v>10</v>
      </c>
      <c r="E20" s="6" t="s">
        <v>102</v>
      </c>
      <c r="F20" s="6"/>
      <c r="G20" s="6" t="s">
        <v>70</v>
      </c>
      <c r="H20" s="19">
        <v>0</v>
      </c>
      <c r="J20" s="7">
        <v>0</v>
      </c>
      <c r="K20" s="8">
        <v>0</v>
      </c>
      <c r="L20" s="8">
        <v>0</v>
      </c>
    </row>
    <row r="21" spans="2:12">
      <c r="B21" s="6" t="s">
        <v>111</v>
      </c>
      <c r="C21" s="17">
        <v>1002</v>
      </c>
      <c r="D21" s="18">
        <v>10</v>
      </c>
      <c r="E21" s="6" t="s">
        <v>102</v>
      </c>
      <c r="F21" s="6"/>
      <c r="G21" s="6" t="s">
        <v>45</v>
      </c>
      <c r="H21" s="19">
        <v>0</v>
      </c>
      <c r="J21" s="7">
        <v>0</v>
      </c>
      <c r="K21" s="8">
        <v>0</v>
      </c>
      <c r="L21" s="8">
        <v>0</v>
      </c>
    </row>
    <row r="22" spans="2:12">
      <c r="B22" s="6" t="s">
        <v>112</v>
      </c>
      <c r="C22" s="17">
        <v>1013</v>
      </c>
      <c r="D22" s="18">
        <v>10</v>
      </c>
      <c r="E22" s="6" t="s">
        <v>102</v>
      </c>
      <c r="F22" s="6"/>
      <c r="G22" s="6" t="s">
        <v>52</v>
      </c>
      <c r="H22" s="19">
        <v>0</v>
      </c>
      <c r="J22" s="7">
        <v>0</v>
      </c>
      <c r="K22" s="8">
        <v>0</v>
      </c>
      <c r="L22" s="8">
        <v>0</v>
      </c>
    </row>
    <row r="23" spans="2:12">
      <c r="B23" s="6" t="s">
        <v>113</v>
      </c>
      <c r="C23" s="17">
        <v>1018</v>
      </c>
      <c r="D23" s="18">
        <v>10</v>
      </c>
      <c r="E23" s="6" t="s">
        <v>102</v>
      </c>
      <c r="F23" s="6"/>
      <c r="G23" s="6" t="s">
        <v>57</v>
      </c>
      <c r="H23" s="19">
        <v>0</v>
      </c>
      <c r="J23" s="7">
        <v>0</v>
      </c>
      <c r="K23" s="8">
        <v>0</v>
      </c>
      <c r="L23" s="8">
        <v>0</v>
      </c>
    </row>
    <row r="24" spans="2:12">
      <c r="B24" s="6" t="s">
        <v>114</v>
      </c>
      <c r="C24" s="17">
        <v>1004</v>
      </c>
      <c r="D24" s="18">
        <v>10</v>
      </c>
      <c r="E24" s="6" t="s">
        <v>102</v>
      </c>
      <c r="F24" s="6"/>
      <c r="G24" s="6" t="s">
        <v>46</v>
      </c>
      <c r="H24" s="19">
        <v>0</v>
      </c>
      <c r="J24" s="7">
        <v>0</v>
      </c>
      <c r="K24" s="8">
        <v>0</v>
      </c>
      <c r="L24" s="8">
        <v>0</v>
      </c>
    </row>
    <row r="25" spans="2:12">
      <c r="B25" s="6" t="s">
        <v>115</v>
      </c>
      <c r="C25" s="17">
        <v>1007</v>
      </c>
      <c r="D25" s="18">
        <v>10</v>
      </c>
      <c r="E25" s="6" t="s">
        <v>102</v>
      </c>
      <c r="F25" s="6"/>
      <c r="G25" s="6" t="s">
        <v>47</v>
      </c>
      <c r="H25" s="19">
        <v>0</v>
      </c>
      <c r="J25" s="7">
        <v>0</v>
      </c>
      <c r="K25" s="8">
        <v>0</v>
      </c>
      <c r="L25" s="8">
        <v>0</v>
      </c>
    </row>
    <row r="26" spans="2:12">
      <c r="B26" s="13" t="s">
        <v>116</v>
      </c>
      <c r="C26" s="14"/>
      <c r="D26" s="13"/>
      <c r="E26" s="13"/>
      <c r="F26" s="13"/>
      <c r="G26" s="13"/>
      <c r="J26" s="15">
        <v>0</v>
      </c>
      <c r="K26" s="16">
        <v>0</v>
      </c>
      <c r="L26" s="16">
        <v>0</v>
      </c>
    </row>
    <row r="27" spans="2:12">
      <c r="B27" s="13" t="s">
        <v>117</v>
      </c>
      <c r="C27" s="14"/>
      <c r="D27" s="13"/>
      <c r="E27" s="13"/>
      <c r="F27" s="13"/>
      <c r="G27" s="13"/>
      <c r="J27" s="15">
        <v>0</v>
      </c>
      <c r="K27" s="16">
        <v>0</v>
      </c>
      <c r="L27" s="16">
        <v>0</v>
      </c>
    </row>
    <row r="28" spans="2:12">
      <c r="B28" s="13" t="s">
        <v>118</v>
      </c>
      <c r="C28" s="14"/>
      <c r="D28" s="13"/>
      <c r="E28" s="13"/>
      <c r="F28" s="13"/>
      <c r="G28" s="13"/>
      <c r="J28" s="15">
        <v>0</v>
      </c>
      <c r="K28" s="16">
        <v>0</v>
      </c>
      <c r="L28" s="16">
        <v>0</v>
      </c>
    </row>
    <row r="29" spans="2:12">
      <c r="B29" s="13" t="s">
        <v>119</v>
      </c>
      <c r="C29" s="14"/>
      <c r="D29" s="13"/>
      <c r="E29" s="13"/>
      <c r="F29" s="13"/>
      <c r="G29" s="13"/>
      <c r="J29" s="15">
        <v>0</v>
      </c>
      <c r="K29" s="16">
        <v>0</v>
      </c>
      <c r="L29" s="16">
        <v>0</v>
      </c>
    </row>
    <row r="30" spans="2:12">
      <c r="B30" s="13" t="s">
        <v>120</v>
      </c>
      <c r="C30" s="14"/>
      <c r="D30" s="13"/>
      <c r="E30" s="13"/>
      <c r="F30" s="13"/>
      <c r="G30" s="13"/>
      <c r="J30" s="15">
        <v>293.60000000000002</v>
      </c>
      <c r="K30" s="16">
        <v>6.6199999999999995E-2</v>
      </c>
      <c r="L30" s="16">
        <v>6.4000000000000003E-3</v>
      </c>
    </row>
    <row r="31" spans="2:12">
      <c r="B31" s="6" t="s">
        <v>121</v>
      </c>
      <c r="C31" s="17">
        <v>40666</v>
      </c>
      <c r="D31" s="18">
        <v>10</v>
      </c>
      <c r="E31" s="6" t="s">
        <v>122</v>
      </c>
      <c r="F31" s="6" t="s">
        <v>123</v>
      </c>
      <c r="G31" s="6" t="s">
        <v>44</v>
      </c>
      <c r="H31" s="19">
        <v>0</v>
      </c>
      <c r="J31" s="7">
        <v>293.60000000000002</v>
      </c>
      <c r="K31" s="8">
        <v>6.6199999999999995E-2</v>
      </c>
      <c r="L31" s="8">
        <v>6.4000000000000003E-3</v>
      </c>
    </row>
    <row r="32" spans="2:12">
      <c r="B32" s="3" t="s">
        <v>124</v>
      </c>
      <c r="C32" s="12"/>
      <c r="D32" s="3"/>
      <c r="E32" s="3"/>
      <c r="F32" s="3"/>
      <c r="G32" s="3"/>
      <c r="J32" s="9">
        <v>0</v>
      </c>
      <c r="K32" s="10">
        <v>0</v>
      </c>
      <c r="L32" s="10">
        <v>0</v>
      </c>
    </row>
    <row r="33" spans="2:12">
      <c r="B33" s="13" t="s">
        <v>106</v>
      </c>
      <c r="C33" s="14"/>
      <c r="D33" s="13"/>
      <c r="E33" s="13"/>
      <c r="F33" s="13"/>
      <c r="G33" s="13"/>
      <c r="J33" s="15">
        <v>0</v>
      </c>
      <c r="K33" s="16">
        <v>0</v>
      </c>
      <c r="L33" s="16">
        <v>0</v>
      </c>
    </row>
    <row r="34" spans="2:12">
      <c r="B34" s="13" t="s">
        <v>120</v>
      </c>
      <c r="C34" s="14"/>
      <c r="D34" s="13"/>
      <c r="E34" s="13"/>
      <c r="F34" s="13"/>
      <c r="G34" s="13"/>
      <c r="J34" s="15">
        <v>0</v>
      </c>
      <c r="K34" s="16">
        <v>0</v>
      </c>
      <c r="L34" s="16">
        <v>0</v>
      </c>
    </row>
    <row r="37" spans="2:12">
      <c r="B37" s="6" t="s">
        <v>125</v>
      </c>
      <c r="C37" s="17"/>
      <c r="D37" s="6"/>
      <c r="E37" s="6"/>
      <c r="F37" s="6"/>
      <c r="G37" s="6"/>
    </row>
    <row r="41" spans="2:12">
      <c r="B41" s="5" t="s">
        <v>83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K88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14.7109375" customWidth="1"/>
    <col min="6" max="6" width="15.7109375" customWidth="1"/>
    <col min="7" max="7" width="14.7109375" customWidth="1"/>
    <col min="8" max="8" width="9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492</v>
      </c>
    </row>
    <row r="7" spans="2:11" ht="15.75">
      <c r="B7" s="2" t="s">
        <v>525</v>
      </c>
    </row>
    <row r="8" spans="2:11">
      <c r="B8" s="3" t="s">
        <v>85</v>
      </c>
      <c r="C8" s="3" t="s">
        <v>86</v>
      </c>
      <c r="D8" s="3" t="s">
        <v>159</v>
      </c>
      <c r="E8" s="3" t="s">
        <v>129</v>
      </c>
      <c r="F8" s="3" t="s">
        <v>90</v>
      </c>
      <c r="G8" s="3" t="s">
        <v>131</v>
      </c>
      <c r="H8" s="3" t="s">
        <v>43</v>
      </c>
      <c r="I8" s="3" t="s">
        <v>493</v>
      </c>
      <c r="J8" s="3" t="s">
        <v>134</v>
      </c>
      <c r="K8" s="3" t="s">
        <v>135</v>
      </c>
    </row>
    <row r="9" spans="2:11">
      <c r="B9" s="4"/>
      <c r="C9" s="4"/>
      <c r="D9" s="4"/>
      <c r="E9" s="4" t="s">
        <v>136</v>
      </c>
      <c r="F9" s="4"/>
      <c r="G9" s="4" t="s">
        <v>138</v>
      </c>
      <c r="H9" s="4" t="s">
        <v>139</v>
      </c>
      <c r="I9" s="4" t="s">
        <v>97</v>
      </c>
      <c r="J9" s="4" t="s">
        <v>96</v>
      </c>
      <c r="K9" s="4" t="s">
        <v>96</v>
      </c>
    </row>
    <row r="11" spans="2:11">
      <c r="B11" s="3" t="s">
        <v>476</v>
      </c>
      <c r="C11" s="12"/>
      <c r="D11" s="3"/>
      <c r="E11" s="3"/>
      <c r="F11" s="3"/>
      <c r="G11" s="9">
        <v>-273337</v>
      </c>
      <c r="I11" s="9">
        <v>0.06</v>
      </c>
      <c r="J11" s="10">
        <v>1</v>
      </c>
      <c r="K11" s="10">
        <v>0</v>
      </c>
    </row>
    <row r="12" spans="2:11">
      <c r="B12" s="3" t="s">
        <v>526</v>
      </c>
      <c r="C12" s="12"/>
      <c r="D12" s="3"/>
      <c r="E12" s="3"/>
      <c r="F12" s="3"/>
      <c r="G12" s="9">
        <v>-381856</v>
      </c>
      <c r="I12" s="9">
        <v>0.55000000000000004</v>
      </c>
      <c r="J12" s="10">
        <v>9.7685999999999993</v>
      </c>
      <c r="K12" s="10">
        <v>0</v>
      </c>
    </row>
    <row r="13" spans="2:11">
      <c r="B13" s="13" t="s">
        <v>470</v>
      </c>
      <c r="C13" s="14"/>
      <c r="D13" s="13"/>
      <c r="E13" s="13"/>
      <c r="F13" s="13"/>
      <c r="G13" s="15">
        <v>0</v>
      </c>
      <c r="I13" s="15">
        <v>0</v>
      </c>
      <c r="J13" s="16">
        <v>0</v>
      </c>
      <c r="K13" s="16">
        <v>0</v>
      </c>
    </row>
    <row r="14" spans="2:11">
      <c r="B14" s="13" t="s">
        <v>522</v>
      </c>
      <c r="C14" s="14"/>
      <c r="D14" s="13"/>
      <c r="E14" s="13"/>
      <c r="F14" s="13"/>
      <c r="G14" s="15">
        <v>-395057</v>
      </c>
      <c r="I14" s="15">
        <v>0.56999999999999995</v>
      </c>
      <c r="J14" s="16">
        <v>10.072800000000001</v>
      </c>
      <c r="K14" s="16">
        <v>0</v>
      </c>
    </row>
    <row r="15" spans="2:11">
      <c r="B15" s="6" t="s">
        <v>527</v>
      </c>
      <c r="C15" s="17">
        <v>330025644</v>
      </c>
      <c r="D15" s="6" t="s">
        <v>480</v>
      </c>
      <c r="E15" s="6" t="s">
        <v>528</v>
      </c>
      <c r="F15" s="6" t="s">
        <v>103</v>
      </c>
      <c r="G15" s="7">
        <v>-5219</v>
      </c>
      <c r="H15" s="7">
        <v>8.59</v>
      </c>
      <c r="I15" s="7">
        <v>-0.45</v>
      </c>
      <c r="J15" s="8">
        <v>-7.9447000000000001</v>
      </c>
      <c r="K15" s="8">
        <v>0</v>
      </c>
    </row>
    <row r="16" spans="2:11">
      <c r="B16" s="6" t="s">
        <v>529</v>
      </c>
      <c r="C16" s="17">
        <v>330025610</v>
      </c>
      <c r="D16" s="6" t="s">
        <v>480</v>
      </c>
      <c r="E16" s="6" t="s">
        <v>530</v>
      </c>
      <c r="F16" s="6" t="s">
        <v>103</v>
      </c>
      <c r="G16" s="7">
        <v>-6081</v>
      </c>
      <c r="H16" s="7">
        <v>4.32</v>
      </c>
      <c r="I16" s="7">
        <v>-0.26</v>
      </c>
      <c r="J16" s="8">
        <v>-4.6547000000000001</v>
      </c>
      <c r="K16" s="8">
        <v>0</v>
      </c>
    </row>
    <row r="17" spans="2:11">
      <c r="B17" s="6" t="s">
        <v>531</v>
      </c>
      <c r="C17" s="17">
        <v>330025453</v>
      </c>
      <c r="D17" s="6" t="s">
        <v>480</v>
      </c>
      <c r="E17" s="6" t="s">
        <v>532</v>
      </c>
      <c r="F17" s="6" t="s">
        <v>103</v>
      </c>
      <c r="G17" s="7">
        <v>-6000</v>
      </c>
      <c r="H17" s="7">
        <v>1.61</v>
      </c>
      <c r="I17" s="7">
        <v>-0.1</v>
      </c>
      <c r="J17" s="8">
        <v>-1.7078</v>
      </c>
      <c r="K17" s="8">
        <v>0</v>
      </c>
    </row>
    <row r="18" spans="2:11">
      <c r="B18" s="6" t="s">
        <v>533</v>
      </c>
      <c r="C18" s="17">
        <v>330025347</v>
      </c>
      <c r="D18" s="6" t="s">
        <v>480</v>
      </c>
      <c r="E18" s="6" t="s">
        <v>534</v>
      </c>
      <c r="F18" s="6" t="s">
        <v>103</v>
      </c>
      <c r="G18" s="7">
        <v>-6100</v>
      </c>
      <c r="H18" s="7">
        <v>-4.8600000000000003</v>
      </c>
      <c r="I18" s="7">
        <v>0.3</v>
      </c>
      <c r="J18" s="8">
        <v>5.2497999999999996</v>
      </c>
      <c r="K18" s="8">
        <v>0</v>
      </c>
    </row>
    <row r="19" spans="2:11">
      <c r="B19" s="6" t="s">
        <v>535</v>
      </c>
      <c r="C19" s="17">
        <v>370003402</v>
      </c>
      <c r="D19" s="6" t="s">
        <v>480</v>
      </c>
      <c r="E19" s="6" t="s">
        <v>532</v>
      </c>
      <c r="F19" s="6" t="s">
        <v>103</v>
      </c>
      <c r="G19" s="7">
        <v>-5800</v>
      </c>
      <c r="H19" s="7">
        <v>2.35</v>
      </c>
      <c r="I19" s="7">
        <v>-0.14000000000000001</v>
      </c>
      <c r="J19" s="8">
        <v>-2.415</v>
      </c>
      <c r="K19" s="8">
        <v>0</v>
      </c>
    </row>
    <row r="20" spans="2:11">
      <c r="B20" s="6" t="s">
        <v>536</v>
      </c>
      <c r="C20" s="17">
        <v>370003501</v>
      </c>
      <c r="D20" s="6" t="s">
        <v>480</v>
      </c>
      <c r="E20" s="6" t="s">
        <v>1</v>
      </c>
      <c r="F20" s="6" t="s">
        <v>103</v>
      </c>
      <c r="G20" s="7">
        <v>-5800</v>
      </c>
      <c r="H20" s="7">
        <v>1.3</v>
      </c>
      <c r="I20" s="7">
        <v>-0.08</v>
      </c>
      <c r="J20" s="8">
        <v>-1.3327</v>
      </c>
      <c r="K20" s="8">
        <v>0</v>
      </c>
    </row>
    <row r="21" spans="2:11">
      <c r="B21" s="6" t="s">
        <v>537</v>
      </c>
      <c r="C21" s="17">
        <v>330024522</v>
      </c>
      <c r="D21" s="6" t="s">
        <v>480</v>
      </c>
      <c r="E21" s="6" t="s">
        <v>538</v>
      </c>
      <c r="F21" s="6" t="s">
        <v>103</v>
      </c>
      <c r="G21" s="7">
        <v>-800</v>
      </c>
      <c r="H21" s="7">
        <v>22.27</v>
      </c>
      <c r="I21" s="7">
        <v>-0.18</v>
      </c>
      <c r="J21" s="8">
        <v>-3.1560999999999999</v>
      </c>
      <c r="K21" s="8">
        <v>0</v>
      </c>
    </row>
    <row r="22" spans="2:11">
      <c r="B22" s="6" t="s">
        <v>539</v>
      </c>
      <c r="C22" s="17">
        <v>330024464</v>
      </c>
      <c r="D22" s="6" t="s">
        <v>480</v>
      </c>
      <c r="E22" s="6" t="s">
        <v>540</v>
      </c>
      <c r="F22" s="6" t="s">
        <v>103</v>
      </c>
      <c r="G22" s="7">
        <v>-3300</v>
      </c>
      <c r="H22" s="7">
        <v>20.47</v>
      </c>
      <c r="I22" s="7">
        <v>-0.68</v>
      </c>
      <c r="J22" s="8">
        <v>-11.968500000000001</v>
      </c>
      <c r="K22" s="8">
        <v>0</v>
      </c>
    </row>
    <row r="23" spans="2:11">
      <c r="B23" s="6" t="s">
        <v>541</v>
      </c>
      <c r="C23" s="17">
        <v>330024514</v>
      </c>
      <c r="D23" s="6" t="s">
        <v>480</v>
      </c>
      <c r="E23" s="6" t="s">
        <v>542</v>
      </c>
      <c r="F23" s="6" t="s">
        <v>103</v>
      </c>
      <c r="G23" s="7">
        <v>-6400</v>
      </c>
      <c r="H23" s="7">
        <v>19.73</v>
      </c>
      <c r="I23" s="7">
        <v>-1.26</v>
      </c>
      <c r="J23" s="8">
        <v>-22.373799999999999</v>
      </c>
      <c r="K23" s="8">
        <v>0</v>
      </c>
    </row>
    <row r="24" spans="2:11">
      <c r="B24" s="6" t="s">
        <v>543</v>
      </c>
      <c r="C24" s="17">
        <v>330024571</v>
      </c>
      <c r="D24" s="6" t="s">
        <v>480</v>
      </c>
      <c r="E24" s="6" t="s">
        <v>544</v>
      </c>
      <c r="F24" s="6" t="s">
        <v>103</v>
      </c>
      <c r="G24" s="7">
        <v>-2400</v>
      </c>
      <c r="H24" s="7">
        <v>18.61</v>
      </c>
      <c r="I24" s="7">
        <v>-0.45</v>
      </c>
      <c r="J24" s="8">
        <v>-7.9147999999999996</v>
      </c>
      <c r="K24" s="8">
        <v>0</v>
      </c>
    </row>
    <row r="25" spans="2:11">
      <c r="B25" s="6" t="s">
        <v>545</v>
      </c>
      <c r="C25" s="17">
        <v>330024555</v>
      </c>
      <c r="D25" s="6" t="s">
        <v>480</v>
      </c>
      <c r="E25" s="6" t="s">
        <v>544</v>
      </c>
      <c r="F25" s="6" t="s">
        <v>103</v>
      </c>
      <c r="G25" s="7">
        <v>-3600</v>
      </c>
      <c r="H25" s="7">
        <v>17.11</v>
      </c>
      <c r="I25" s="7">
        <v>-0.62</v>
      </c>
      <c r="J25" s="8">
        <v>-10.910500000000001</v>
      </c>
      <c r="K25" s="8">
        <v>0</v>
      </c>
    </row>
    <row r="26" spans="2:11">
      <c r="B26" s="6" t="s">
        <v>546</v>
      </c>
      <c r="C26" s="17">
        <v>330024969</v>
      </c>
      <c r="D26" s="6" t="s">
        <v>480</v>
      </c>
      <c r="E26" s="6" t="s">
        <v>547</v>
      </c>
      <c r="F26" s="6" t="s">
        <v>103</v>
      </c>
      <c r="G26" s="7">
        <v>-7000</v>
      </c>
      <c r="H26" s="7">
        <v>14.3</v>
      </c>
      <c r="I26" s="7">
        <v>-1</v>
      </c>
      <c r="J26" s="8">
        <v>-17.738099999999999</v>
      </c>
      <c r="K26" s="8">
        <v>0</v>
      </c>
    </row>
    <row r="27" spans="2:11">
      <c r="B27" s="6" t="s">
        <v>548</v>
      </c>
      <c r="C27" s="17">
        <v>330025024</v>
      </c>
      <c r="D27" s="6" t="s">
        <v>480</v>
      </c>
      <c r="E27" s="6" t="s">
        <v>549</v>
      </c>
      <c r="F27" s="6" t="s">
        <v>103</v>
      </c>
      <c r="G27" s="7">
        <v>-4300</v>
      </c>
      <c r="H27" s="7">
        <v>12.43</v>
      </c>
      <c r="I27" s="7">
        <v>-0.53</v>
      </c>
      <c r="J27" s="8">
        <v>-9.4696999999999996</v>
      </c>
      <c r="K27" s="8">
        <v>0</v>
      </c>
    </row>
    <row r="28" spans="2:11">
      <c r="B28" s="6" t="s">
        <v>550</v>
      </c>
      <c r="C28" s="17">
        <v>330026030</v>
      </c>
      <c r="D28" s="6" t="s">
        <v>480</v>
      </c>
      <c r="E28" s="6" t="s">
        <v>551</v>
      </c>
      <c r="F28" s="6" t="s">
        <v>103</v>
      </c>
      <c r="G28" s="7">
        <v>-2120</v>
      </c>
      <c r="H28" s="7">
        <v>4.91</v>
      </c>
      <c r="I28" s="7">
        <v>-0.1</v>
      </c>
      <c r="J28" s="8">
        <v>-1.8435999999999999</v>
      </c>
      <c r="K28" s="8">
        <v>0</v>
      </c>
    </row>
    <row r="29" spans="2:11">
      <c r="B29" s="6" t="s">
        <v>552</v>
      </c>
      <c r="C29" s="17">
        <v>330026113</v>
      </c>
      <c r="D29" s="6" t="s">
        <v>480</v>
      </c>
      <c r="E29" s="6" t="s">
        <v>553</v>
      </c>
      <c r="F29" s="6" t="s">
        <v>103</v>
      </c>
      <c r="G29" s="7">
        <v>-180</v>
      </c>
      <c r="H29" s="7">
        <v>2.84</v>
      </c>
      <c r="I29" s="7">
        <v>-0.01</v>
      </c>
      <c r="J29" s="8">
        <v>-9.0700000000000003E-2</v>
      </c>
      <c r="K29" s="8">
        <v>0</v>
      </c>
    </row>
    <row r="30" spans="2:11">
      <c r="B30" s="6" t="s">
        <v>554</v>
      </c>
      <c r="C30" s="17">
        <v>330026147</v>
      </c>
      <c r="D30" s="6" t="s">
        <v>480</v>
      </c>
      <c r="E30" s="6" t="s">
        <v>553</v>
      </c>
      <c r="F30" s="6" t="s">
        <v>103</v>
      </c>
      <c r="G30" s="7">
        <v>-1350</v>
      </c>
      <c r="H30" s="7">
        <v>3.02</v>
      </c>
      <c r="I30" s="7">
        <v>-0.04</v>
      </c>
      <c r="J30" s="8">
        <v>-0.72240000000000004</v>
      </c>
      <c r="K30" s="8">
        <v>0</v>
      </c>
    </row>
    <row r="31" spans="2:11">
      <c r="B31" s="6" t="s">
        <v>555</v>
      </c>
      <c r="C31" s="17">
        <v>330025586</v>
      </c>
      <c r="D31" s="6" t="s">
        <v>480</v>
      </c>
      <c r="E31" s="6" t="s">
        <v>530</v>
      </c>
      <c r="F31" s="6" t="s">
        <v>103</v>
      </c>
      <c r="G31" s="7">
        <v>-39330</v>
      </c>
      <c r="H31" s="7">
        <v>-0.65</v>
      </c>
      <c r="I31" s="7">
        <v>0.25</v>
      </c>
      <c r="J31" s="8">
        <v>4.5160999999999998</v>
      </c>
      <c r="K31" s="8">
        <v>0</v>
      </c>
    </row>
    <row r="32" spans="2:11">
      <c r="B32" s="6" t="s">
        <v>556</v>
      </c>
      <c r="C32" s="17">
        <v>370003493</v>
      </c>
      <c r="D32" s="6" t="s">
        <v>480</v>
      </c>
      <c r="E32" s="6" t="s">
        <v>1</v>
      </c>
      <c r="F32" s="6" t="s">
        <v>103</v>
      </c>
      <c r="G32" s="7">
        <v>5800</v>
      </c>
      <c r="H32" s="7">
        <v>1.1200000000000001</v>
      </c>
      <c r="I32" s="7">
        <v>0.06</v>
      </c>
      <c r="J32" s="8">
        <v>1.151</v>
      </c>
      <c r="K32" s="8">
        <v>0</v>
      </c>
    </row>
    <row r="33" spans="2:11">
      <c r="B33" s="6" t="s">
        <v>557</v>
      </c>
      <c r="C33" s="17">
        <v>330025164</v>
      </c>
      <c r="D33" s="6" t="s">
        <v>480</v>
      </c>
      <c r="E33" s="6" t="s">
        <v>558</v>
      </c>
      <c r="F33" s="6" t="s">
        <v>103</v>
      </c>
      <c r="G33" s="7">
        <v>900</v>
      </c>
      <c r="H33" s="7">
        <v>11.93</v>
      </c>
      <c r="I33" s="7">
        <v>0.11</v>
      </c>
      <c r="J33" s="8">
        <v>1.9027000000000001</v>
      </c>
      <c r="K33" s="8">
        <v>0</v>
      </c>
    </row>
    <row r="34" spans="2:11">
      <c r="B34" s="6" t="s">
        <v>559</v>
      </c>
      <c r="C34" s="17">
        <v>330026105</v>
      </c>
      <c r="D34" s="6" t="s">
        <v>480</v>
      </c>
      <c r="E34" s="6" t="s">
        <v>553</v>
      </c>
      <c r="F34" s="6" t="s">
        <v>103</v>
      </c>
      <c r="G34" s="7">
        <v>180</v>
      </c>
      <c r="H34" s="7">
        <v>2.86</v>
      </c>
      <c r="I34" s="7">
        <v>0.01</v>
      </c>
      <c r="J34" s="8">
        <v>9.1200000000000003E-2</v>
      </c>
      <c r="K34" s="8">
        <v>0</v>
      </c>
    </row>
    <row r="35" spans="2:11">
      <c r="B35" s="6" t="s">
        <v>560</v>
      </c>
      <c r="C35" s="17">
        <v>330025933</v>
      </c>
      <c r="D35" s="6" t="s">
        <v>480</v>
      </c>
      <c r="E35" s="6" t="s">
        <v>561</v>
      </c>
      <c r="F35" s="6" t="s">
        <v>103</v>
      </c>
      <c r="G35" s="7">
        <v>2300</v>
      </c>
      <c r="H35" s="7">
        <v>-3.57</v>
      </c>
      <c r="I35" s="7">
        <v>-0.08</v>
      </c>
      <c r="J35" s="8">
        <v>-1.4532</v>
      </c>
      <c r="K35" s="8">
        <v>0</v>
      </c>
    </row>
    <row r="36" spans="2:11">
      <c r="B36" s="6" t="s">
        <v>562</v>
      </c>
      <c r="C36" s="17">
        <v>330024746</v>
      </c>
      <c r="D36" s="6" t="s">
        <v>480</v>
      </c>
      <c r="E36" s="6" t="s">
        <v>563</v>
      </c>
      <c r="F36" s="6" t="s">
        <v>103</v>
      </c>
      <c r="G36" s="7">
        <v>62100</v>
      </c>
      <c r="H36" s="7">
        <v>17.5</v>
      </c>
      <c r="I36" s="7">
        <v>10.86</v>
      </c>
      <c r="J36" s="8">
        <v>192.49889999999999</v>
      </c>
      <c r="K36" s="8">
        <v>2.0000000000000001E-4</v>
      </c>
    </row>
    <row r="37" spans="2:11">
      <c r="B37" s="6" t="s">
        <v>564</v>
      </c>
      <c r="C37" s="17">
        <v>330024811</v>
      </c>
      <c r="D37" s="6" t="s">
        <v>480</v>
      </c>
      <c r="E37" s="6" t="s">
        <v>565</v>
      </c>
      <c r="F37" s="6" t="s">
        <v>103</v>
      </c>
      <c r="G37" s="7">
        <v>61300</v>
      </c>
      <c r="H37" s="7">
        <v>10.97</v>
      </c>
      <c r="I37" s="7">
        <v>6.73</v>
      </c>
      <c r="J37" s="8">
        <v>119.1605</v>
      </c>
      <c r="K37" s="8">
        <v>1E-4</v>
      </c>
    </row>
    <row r="38" spans="2:11">
      <c r="B38" s="6" t="s">
        <v>566</v>
      </c>
      <c r="C38" s="17">
        <v>330026055</v>
      </c>
      <c r="D38" s="6" t="s">
        <v>480</v>
      </c>
      <c r="E38" s="6" t="s">
        <v>567</v>
      </c>
      <c r="F38" s="6" t="s">
        <v>103</v>
      </c>
      <c r="G38" s="7">
        <v>48000</v>
      </c>
      <c r="H38" s="7">
        <v>4.21</v>
      </c>
      <c r="I38" s="7">
        <v>2.02</v>
      </c>
      <c r="J38" s="8">
        <v>35.843699999999998</v>
      </c>
      <c r="K38" s="8">
        <v>0</v>
      </c>
    </row>
    <row r="39" spans="2:11">
      <c r="B39" s="6" t="s">
        <v>568</v>
      </c>
      <c r="C39" s="17">
        <v>330026048</v>
      </c>
      <c r="D39" s="6" t="s">
        <v>480</v>
      </c>
      <c r="E39" s="6" t="s">
        <v>551</v>
      </c>
      <c r="F39" s="6" t="s">
        <v>103</v>
      </c>
      <c r="G39" s="7">
        <v>13200</v>
      </c>
      <c r="H39" s="7">
        <v>-0.41</v>
      </c>
      <c r="I39" s="7">
        <v>-0.05</v>
      </c>
      <c r="J39" s="8">
        <v>-0.95130000000000003</v>
      </c>
      <c r="K39" s="8">
        <v>0</v>
      </c>
    </row>
    <row r="40" spans="2:11">
      <c r="B40" s="6" t="s">
        <v>569</v>
      </c>
      <c r="C40" s="17">
        <v>330025420</v>
      </c>
      <c r="D40" s="6" t="s">
        <v>480</v>
      </c>
      <c r="E40" s="6" t="s">
        <v>532</v>
      </c>
      <c r="F40" s="6" t="s">
        <v>103</v>
      </c>
      <c r="G40" s="7">
        <v>50400</v>
      </c>
      <c r="H40" s="7">
        <v>-7.63</v>
      </c>
      <c r="I40" s="7">
        <v>-3.84</v>
      </c>
      <c r="J40" s="8">
        <v>-68.093199999999996</v>
      </c>
      <c r="K40" s="8">
        <v>-1E-4</v>
      </c>
    </row>
    <row r="41" spans="2:11">
      <c r="B41" s="6" t="s">
        <v>570</v>
      </c>
      <c r="C41" s="17">
        <v>330025834</v>
      </c>
      <c r="D41" s="6" t="s">
        <v>480</v>
      </c>
      <c r="E41" s="6" t="s">
        <v>571</v>
      </c>
      <c r="F41" s="6" t="s">
        <v>103</v>
      </c>
      <c r="G41" s="7">
        <v>223200</v>
      </c>
      <c r="H41" s="7">
        <v>-9.9700000000000006</v>
      </c>
      <c r="I41" s="7">
        <v>-22.25</v>
      </c>
      <c r="J41" s="8">
        <v>-394.18090000000001</v>
      </c>
      <c r="K41" s="8">
        <v>-5.0000000000000001E-4</v>
      </c>
    </row>
    <row r="42" spans="2:11">
      <c r="B42" s="6" t="s">
        <v>572</v>
      </c>
      <c r="C42" s="17">
        <v>370003360</v>
      </c>
      <c r="D42" s="6" t="s">
        <v>480</v>
      </c>
      <c r="E42" s="6" t="s">
        <v>534</v>
      </c>
      <c r="F42" s="6" t="s">
        <v>103</v>
      </c>
      <c r="G42" s="7">
        <v>-52300</v>
      </c>
      <c r="H42" s="7">
        <v>-5.39</v>
      </c>
      <c r="I42" s="7">
        <v>2.82</v>
      </c>
      <c r="J42" s="8">
        <v>49.935000000000002</v>
      </c>
      <c r="K42" s="8">
        <v>1E-4</v>
      </c>
    </row>
    <row r="43" spans="2:11">
      <c r="B43" s="6" t="s">
        <v>573</v>
      </c>
      <c r="C43" s="17">
        <v>370003444</v>
      </c>
      <c r="D43" s="6" t="s">
        <v>480</v>
      </c>
      <c r="E43" s="6" t="s">
        <v>574</v>
      </c>
      <c r="F43" s="6" t="s">
        <v>103</v>
      </c>
      <c r="G43" s="7">
        <v>-109700</v>
      </c>
      <c r="H43" s="7">
        <v>-6.5</v>
      </c>
      <c r="I43" s="7">
        <v>7.13</v>
      </c>
      <c r="J43" s="8">
        <v>126.3561</v>
      </c>
      <c r="K43" s="8">
        <v>2.0000000000000001E-4</v>
      </c>
    </row>
    <row r="44" spans="2:11">
      <c r="B44" s="6" t="s">
        <v>575</v>
      </c>
      <c r="C44" s="17">
        <v>370003386</v>
      </c>
      <c r="D44" s="6" t="s">
        <v>480</v>
      </c>
      <c r="E44" s="6" t="s">
        <v>534</v>
      </c>
      <c r="F44" s="6" t="s">
        <v>103</v>
      </c>
      <c r="G44" s="7">
        <v>-52300</v>
      </c>
      <c r="H44" s="7">
        <v>-9.1999999999999993</v>
      </c>
      <c r="I44" s="7">
        <v>4.8099999999999996</v>
      </c>
      <c r="J44" s="8">
        <v>85.239699999999999</v>
      </c>
      <c r="K44" s="8">
        <v>1E-4</v>
      </c>
    </row>
    <row r="45" spans="2:11">
      <c r="B45" s="6" t="s">
        <v>576</v>
      </c>
      <c r="C45" s="17">
        <v>330020744</v>
      </c>
      <c r="D45" s="6" t="s">
        <v>480</v>
      </c>
      <c r="E45" s="6" t="s">
        <v>577</v>
      </c>
      <c r="F45" s="6" t="s">
        <v>103</v>
      </c>
      <c r="G45" s="7">
        <v>-26600</v>
      </c>
      <c r="H45" s="7">
        <v>22.56</v>
      </c>
      <c r="I45" s="7">
        <v>-6</v>
      </c>
      <c r="J45" s="8">
        <v>-106.34139999999999</v>
      </c>
      <c r="K45" s="8">
        <v>-1E-4</v>
      </c>
    </row>
    <row r="46" spans="2:11">
      <c r="B46" s="6" t="s">
        <v>578</v>
      </c>
      <c r="C46" s="17">
        <v>330024985</v>
      </c>
      <c r="D46" s="6" t="s">
        <v>480</v>
      </c>
      <c r="E46" s="6" t="s">
        <v>547</v>
      </c>
      <c r="F46" s="6" t="s">
        <v>103</v>
      </c>
      <c r="G46" s="7">
        <v>-121600</v>
      </c>
      <c r="H46" s="7">
        <v>10.63</v>
      </c>
      <c r="I46" s="7">
        <v>-12.93</v>
      </c>
      <c r="J46" s="8">
        <v>-229.0282</v>
      </c>
      <c r="K46" s="8">
        <v>-2.9999999999999997E-4</v>
      </c>
    </row>
    <row r="47" spans="2:11">
      <c r="B47" s="6" t="s">
        <v>579</v>
      </c>
      <c r="C47" s="17">
        <v>330024928</v>
      </c>
      <c r="D47" s="6" t="s">
        <v>480</v>
      </c>
      <c r="E47" s="6" t="s">
        <v>547</v>
      </c>
      <c r="F47" s="6" t="s">
        <v>103</v>
      </c>
      <c r="G47" s="7">
        <v>-6800</v>
      </c>
      <c r="H47" s="7">
        <v>10.06</v>
      </c>
      <c r="I47" s="7">
        <v>-0.68</v>
      </c>
      <c r="J47" s="8">
        <v>-12.123699999999999</v>
      </c>
      <c r="K47" s="8">
        <v>0</v>
      </c>
    </row>
    <row r="48" spans="2:11">
      <c r="B48" s="6" t="s">
        <v>580</v>
      </c>
      <c r="C48" s="17">
        <v>330025032</v>
      </c>
      <c r="D48" s="6" t="s">
        <v>480</v>
      </c>
      <c r="E48" s="6" t="s">
        <v>581</v>
      </c>
      <c r="F48" s="6" t="s">
        <v>103</v>
      </c>
      <c r="G48" s="7">
        <v>-19700</v>
      </c>
      <c r="H48" s="7">
        <v>9.0399999999999991</v>
      </c>
      <c r="I48" s="7">
        <v>-1.78</v>
      </c>
      <c r="J48" s="8">
        <v>-31.558499999999999</v>
      </c>
      <c r="K48" s="8">
        <v>0</v>
      </c>
    </row>
    <row r="49" spans="2:11">
      <c r="B49" s="6" t="s">
        <v>582</v>
      </c>
      <c r="C49" s="17">
        <v>330024910</v>
      </c>
      <c r="D49" s="6" t="s">
        <v>480</v>
      </c>
      <c r="E49" s="6" t="s">
        <v>547</v>
      </c>
      <c r="F49" s="6" t="s">
        <v>103</v>
      </c>
      <c r="G49" s="7">
        <v>-4857</v>
      </c>
      <c r="H49" s="7">
        <v>8.39</v>
      </c>
      <c r="I49" s="7">
        <v>-0.41</v>
      </c>
      <c r="J49" s="8">
        <v>-7.2218</v>
      </c>
      <c r="K49" s="8">
        <v>0</v>
      </c>
    </row>
    <row r="50" spans="2:11">
      <c r="B50" s="6" t="s">
        <v>583</v>
      </c>
      <c r="C50" s="17">
        <v>330025016</v>
      </c>
      <c r="D50" s="6" t="s">
        <v>480</v>
      </c>
      <c r="E50" s="6" t="s">
        <v>549</v>
      </c>
      <c r="F50" s="6" t="s">
        <v>103</v>
      </c>
      <c r="G50" s="7">
        <v>-15100</v>
      </c>
      <c r="H50" s="7">
        <v>6.24</v>
      </c>
      <c r="I50" s="7">
        <v>-0.94</v>
      </c>
      <c r="J50" s="8">
        <v>-16.686900000000001</v>
      </c>
      <c r="K50" s="8">
        <v>0</v>
      </c>
    </row>
    <row r="51" spans="2:11">
      <c r="B51" s="6" t="s">
        <v>584</v>
      </c>
      <c r="C51" s="17">
        <v>330025149</v>
      </c>
      <c r="D51" s="6" t="s">
        <v>480</v>
      </c>
      <c r="E51" s="6" t="s">
        <v>558</v>
      </c>
      <c r="F51" s="6" t="s">
        <v>103</v>
      </c>
      <c r="G51" s="7">
        <v>-13000</v>
      </c>
      <c r="H51" s="7">
        <v>4.7</v>
      </c>
      <c r="I51" s="7">
        <v>-0.61</v>
      </c>
      <c r="J51" s="8">
        <v>-10.8157</v>
      </c>
      <c r="K51" s="8">
        <v>0</v>
      </c>
    </row>
    <row r="52" spans="2:11">
      <c r="B52" s="6" t="s">
        <v>585</v>
      </c>
      <c r="C52" s="17">
        <v>330025206</v>
      </c>
      <c r="D52" s="6" t="s">
        <v>480</v>
      </c>
      <c r="E52" s="6" t="s">
        <v>586</v>
      </c>
      <c r="F52" s="6" t="s">
        <v>103</v>
      </c>
      <c r="G52" s="7">
        <v>-6900</v>
      </c>
      <c r="H52" s="7">
        <v>2.96</v>
      </c>
      <c r="I52" s="7">
        <v>-0.2</v>
      </c>
      <c r="J52" s="8">
        <v>-3.6189</v>
      </c>
      <c r="K52" s="8">
        <v>0</v>
      </c>
    </row>
    <row r="53" spans="2:11">
      <c r="B53" s="6" t="s">
        <v>587</v>
      </c>
      <c r="C53" s="17">
        <v>330025685</v>
      </c>
      <c r="D53" s="6" t="s">
        <v>480</v>
      </c>
      <c r="E53" s="6" t="s">
        <v>588</v>
      </c>
      <c r="F53" s="6" t="s">
        <v>103</v>
      </c>
      <c r="G53" s="7">
        <v>-21700</v>
      </c>
      <c r="H53" s="7">
        <v>-1.5</v>
      </c>
      <c r="I53" s="7">
        <v>0.33</v>
      </c>
      <c r="J53" s="8">
        <v>5.7816999999999998</v>
      </c>
      <c r="K53" s="8">
        <v>0</v>
      </c>
    </row>
    <row r="54" spans="2:11">
      <c r="B54" s="6" t="s">
        <v>589</v>
      </c>
      <c r="C54" s="17">
        <v>330025974</v>
      </c>
      <c r="D54" s="6" t="s">
        <v>480</v>
      </c>
      <c r="E54" s="6" t="s">
        <v>590</v>
      </c>
      <c r="F54" s="6" t="s">
        <v>103</v>
      </c>
      <c r="G54" s="7">
        <v>-20500</v>
      </c>
      <c r="H54" s="7">
        <v>-3.34</v>
      </c>
      <c r="I54" s="7">
        <v>0.69</v>
      </c>
      <c r="J54" s="8">
        <v>12.146000000000001</v>
      </c>
      <c r="K54" s="8">
        <v>0</v>
      </c>
    </row>
    <row r="55" spans="2:11">
      <c r="B55" s="6" t="s">
        <v>591</v>
      </c>
      <c r="C55" s="17">
        <v>330025321</v>
      </c>
      <c r="D55" s="6" t="s">
        <v>480</v>
      </c>
      <c r="E55" s="6" t="s">
        <v>534</v>
      </c>
      <c r="F55" s="6" t="s">
        <v>103</v>
      </c>
      <c r="G55" s="7">
        <v>-72000</v>
      </c>
      <c r="H55" s="7">
        <v>-5.15</v>
      </c>
      <c r="I55" s="7">
        <v>3.71</v>
      </c>
      <c r="J55" s="8">
        <v>65.712299999999999</v>
      </c>
      <c r="K55" s="8">
        <v>1E-4</v>
      </c>
    </row>
    <row r="56" spans="2:11">
      <c r="B56" s="6" t="s">
        <v>592</v>
      </c>
      <c r="C56" s="17">
        <v>330025941</v>
      </c>
      <c r="D56" s="6" t="s">
        <v>480</v>
      </c>
      <c r="E56" s="6" t="s">
        <v>561</v>
      </c>
      <c r="F56" s="6" t="s">
        <v>103</v>
      </c>
      <c r="G56" s="7">
        <v>-17600</v>
      </c>
      <c r="H56" s="7">
        <v>-5.52</v>
      </c>
      <c r="I56" s="7">
        <v>0.97</v>
      </c>
      <c r="J56" s="8">
        <v>17.212800000000001</v>
      </c>
      <c r="K56" s="8">
        <v>0</v>
      </c>
    </row>
    <row r="57" spans="2:11">
      <c r="B57" s="6" t="s">
        <v>593</v>
      </c>
      <c r="C57" s="17">
        <v>330025800</v>
      </c>
      <c r="D57" s="6" t="s">
        <v>480</v>
      </c>
      <c r="E57" s="6" t="s">
        <v>594</v>
      </c>
      <c r="F57" s="6" t="s">
        <v>103</v>
      </c>
      <c r="G57" s="7">
        <v>-20700</v>
      </c>
      <c r="H57" s="7">
        <v>-5.42</v>
      </c>
      <c r="I57" s="7">
        <v>1.1200000000000001</v>
      </c>
      <c r="J57" s="8">
        <v>19.881599999999999</v>
      </c>
      <c r="K57" s="8">
        <v>0</v>
      </c>
    </row>
    <row r="58" spans="2:11">
      <c r="B58" s="6" t="s">
        <v>595</v>
      </c>
      <c r="C58" s="17">
        <v>330025750</v>
      </c>
      <c r="D58" s="6" t="s">
        <v>480</v>
      </c>
      <c r="E58" s="6" t="s">
        <v>596</v>
      </c>
      <c r="F58" s="6" t="s">
        <v>103</v>
      </c>
      <c r="G58" s="7">
        <v>-18300</v>
      </c>
      <c r="H58" s="7">
        <v>-5.82</v>
      </c>
      <c r="I58" s="7">
        <v>1.07</v>
      </c>
      <c r="J58" s="8">
        <v>18.872599999999998</v>
      </c>
      <c r="K58" s="8">
        <v>0</v>
      </c>
    </row>
    <row r="59" spans="2:11">
      <c r="B59" s="6" t="s">
        <v>597</v>
      </c>
      <c r="C59" s="17">
        <v>330025313</v>
      </c>
      <c r="D59" s="6" t="s">
        <v>480</v>
      </c>
      <c r="E59" s="6" t="s">
        <v>534</v>
      </c>
      <c r="F59" s="6" t="s">
        <v>103</v>
      </c>
      <c r="G59" s="7">
        <v>-78500</v>
      </c>
      <c r="H59" s="7">
        <v>-8.6300000000000008</v>
      </c>
      <c r="I59" s="7">
        <v>6.77</v>
      </c>
      <c r="J59" s="8">
        <v>120.0004</v>
      </c>
      <c r="K59" s="8">
        <v>1E-4</v>
      </c>
    </row>
    <row r="60" spans="2:11">
      <c r="B60" s="6" t="s">
        <v>598</v>
      </c>
      <c r="C60" s="17">
        <v>330025289</v>
      </c>
      <c r="D60" s="6" t="s">
        <v>480</v>
      </c>
      <c r="E60" s="6" t="s">
        <v>534</v>
      </c>
      <c r="F60" s="6" t="s">
        <v>103</v>
      </c>
      <c r="G60" s="7">
        <v>-78500</v>
      </c>
      <c r="H60" s="7">
        <v>-8.26</v>
      </c>
      <c r="I60" s="7">
        <v>6.48</v>
      </c>
      <c r="J60" s="8">
        <v>114.8373</v>
      </c>
      <c r="K60" s="8">
        <v>1E-4</v>
      </c>
    </row>
    <row r="61" spans="2:11">
      <c r="B61" s="13" t="s">
        <v>523</v>
      </c>
      <c r="C61" s="14"/>
      <c r="D61" s="13"/>
      <c r="E61" s="13"/>
      <c r="F61" s="13"/>
      <c r="G61" s="15">
        <v>13200</v>
      </c>
      <c r="I61" s="15">
        <v>-0.02</v>
      </c>
      <c r="J61" s="16">
        <v>-0.30420000000000003</v>
      </c>
      <c r="K61" s="16">
        <v>0</v>
      </c>
    </row>
    <row r="62" spans="2:11">
      <c r="B62" s="6" t="s">
        <v>599</v>
      </c>
      <c r="C62" s="17">
        <v>330024654</v>
      </c>
      <c r="D62" s="6" t="s">
        <v>480</v>
      </c>
      <c r="E62" s="6" t="s">
        <v>600</v>
      </c>
      <c r="F62" s="6" t="s">
        <v>49</v>
      </c>
      <c r="G62" s="7">
        <v>13200</v>
      </c>
      <c r="H62" s="7">
        <v>-0.03</v>
      </c>
      <c r="I62" s="7">
        <v>-0.02</v>
      </c>
      <c r="J62" s="8">
        <v>-0.30420000000000003</v>
      </c>
      <c r="K62" s="8">
        <v>0</v>
      </c>
    </row>
    <row r="63" spans="2:11">
      <c r="B63" s="13" t="s">
        <v>472</v>
      </c>
      <c r="C63" s="14"/>
      <c r="D63" s="13"/>
      <c r="E63" s="13"/>
      <c r="F63" s="13"/>
      <c r="G63" s="15">
        <v>0</v>
      </c>
      <c r="I63" s="15">
        <v>0</v>
      </c>
      <c r="J63" s="16">
        <v>0</v>
      </c>
      <c r="K63" s="16">
        <v>0</v>
      </c>
    </row>
    <row r="64" spans="2:11">
      <c r="B64" s="13" t="s">
        <v>407</v>
      </c>
      <c r="C64" s="14"/>
      <c r="D64" s="13"/>
      <c r="E64" s="13"/>
      <c r="F64" s="13"/>
      <c r="G64" s="15">
        <v>1</v>
      </c>
      <c r="I64" s="15">
        <v>0</v>
      </c>
      <c r="J64" s="16">
        <v>0</v>
      </c>
      <c r="K64" s="16">
        <v>0</v>
      </c>
    </row>
    <row r="65" spans="2:11">
      <c r="B65" s="6" t="s">
        <v>601</v>
      </c>
      <c r="C65" s="17">
        <v>89999999</v>
      </c>
      <c r="D65" s="6" t="s">
        <v>480</v>
      </c>
      <c r="E65" s="6" t="s">
        <v>602</v>
      </c>
      <c r="F65" s="6" t="s">
        <v>103</v>
      </c>
      <c r="G65" s="7">
        <v>1</v>
      </c>
      <c r="H65" s="7">
        <v>0</v>
      </c>
      <c r="I65" s="7">
        <v>0</v>
      </c>
      <c r="J65" s="8">
        <v>0</v>
      </c>
      <c r="K65" s="8">
        <v>0</v>
      </c>
    </row>
    <row r="66" spans="2:11">
      <c r="B66" s="3" t="s">
        <v>603</v>
      </c>
      <c r="C66" s="12"/>
      <c r="D66" s="3"/>
      <c r="E66" s="3"/>
      <c r="F66" s="3"/>
      <c r="G66" s="9">
        <v>108519</v>
      </c>
      <c r="I66" s="9">
        <v>-0.49</v>
      </c>
      <c r="J66" s="10">
        <v>-8.7685999999999993</v>
      </c>
      <c r="K66" s="10">
        <v>0</v>
      </c>
    </row>
    <row r="67" spans="2:11">
      <c r="B67" s="13" t="s">
        <v>470</v>
      </c>
      <c r="C67" s="14"/>
      <c r="D67" s="13"/>
      <c r="E67" s="13"/>
      <c r="F67" s="13"/>
      <c r="G67" s="15">
        <v>108519</v>
      </c>
      <c r="I67" s="15">
        <v>-0.49</v>
      </c>
      <c r="J67" s="16">
        <v>-8.7685999999999993</v>
      </c>
      <c r="K67" s="16">
        <v>0</v>
      </c>
    </row>
    <row r="68" spans="2:11">
      <c r="B68" s="6" t="s">
        <v>604</v>
      </c>
      <c r="C68" s="17">
        <v>360001408</v>
      </c>
      <c r="D68" s="6" t="s">
        <v>480</v>
      </c>
      <c r="E68" s="6" t="s">
        <v>605</v>
      </c>
      <c r="F68" s="6" t="s">
        <v>44</v>
      </c>
      <c r="G68" s="7">
        <v>4151.84</v>
      </c>
      <c r="H68" s="7">
        <v>7.75</v>
      </c>
      <c r="I68" s="7">
        <v>1.1499999999999999</v>
      </c>
      <c r="J68" s="8">
        <v>20.440799999999999</v>
      </c>
      <c r="K68" s="8">
        <v>0</v>
      </c>
    </row>
    <row r="69" spans="2:11">
      <c r="B69" s="6" t="s">
        <v>606</v>
      </c>
      <c r="C69" s="17">
        <v>360001325</v>
      </c>
      <c r="D69" s="6" t="s">
        <v>480</v>
      </c>
      <c r="E69" s="6" t="s">
        <v>607</v>
      </c>
      <c r="F69" s="6" t="s">
        <v>44</v>
      </c>
      <c r="G69" s="7">
        <v>6028</v>
      </c>
      <c r="H69" s="7">
        <v>5.41</v>
      </c>
      <c r="I69" s="7">
        <v>1.17</v>
      </c>
      <c r="J69" s="8">
        <v>20.7029</v>
      </c>
      <c r="K69" s="8">
        <v>0</v>
      </c>
    </row>
    <row r="70" spans="2:11">
      <c r="B70" s="6" t="s">
        <v>608</v>
      </c>
      <c r="C70" s="17">
        <v>360001283</v>
      </c>
      <c r="D70" s="6" t="s">
        <v>480</v>
      </c>
      <c r="E70" s="6" t="s">
        <v>609</v>
      </c>
      <c r="F70" s="6" t="s">
        <v>44</v>
      </c>
      <c r="G70" s="7">
        <v>20435.18</v>
      </c>
      <c r="H70" s="7">
        <v>-2.88</v>
      </c>
      <c r="I70" s="7">
        <v>-2.11</v>
      </c>
      <c r="J70" s="8">
        <v>-37.427199999999999</v>
      </c>
      <c r="K70" s="8">
        <v>0</v>
      </c>
    </row>
    <row r="71" spans="2:11">
      <c r="B71" s="6" t="s">
        <v>610</v>
      </c>
      <c r="C71" s="17">
        <v>360001291</v>
      </c>
      <c r="D71" s="6" t="s">
        <v>480</v>
      </c>
      <c r="E71" s="6" t="s">
        <v>609</v>
      </c>
      <c r="F71" s="6" t="s">
        <v>44</v>
      </c>
      <c r="G71" s="7">
        <v>14814.26</v>
      </c>
      <c r="H71" s="7">
        <v>-0.63</v>
      </c>
      <c r="I71" s="7">
        <v>-0.34</v>
      </c>
      <c r="J71" s="8">
        <v>-5.9656000000000002</v>
      </c>
      <c r="K71" s="8">
        <v>0</v>
      </c>
    </row>
    <row r="72" spans="2:11">
      <c r="B72" s="6" t="s">
        <v>611</v>
      </c>
      <c r="C72" s="17">
        <v>360001341</v>
      </c>
      <c r="D72" s="6" t="s">
        <v>480</v>
      </c>
      <c r="E72" s="6" t="s">
        <v>612</v>
      </c>
      <c r="F72" s="6" t="s">
        <v>44</v>
      </c>
      <c r="G72" s="7">
        <v>8047.96</v>
      </c>
      <c r="H72" s="7">
        <v>-9.57</v>
      </c>
      <c r="I72" s="7">
        <v>-2.76</v>
      </c>
      <c r="J72" s="8">
        <v>-48.95</v>
      </c>
      <c r="K72" s="8">
        <v>-1E-4</v>
      </c>
    </row>
    <row r="73" spans="2:11">
      <c r="B73" s="6" t="s">
        <v>613</v>
      </c>
      <c r="C73" s="17">
        <v>360001416</v>
      </c>
      <c r="D73" s="6" t="s">
        <v>480</v>
      </c>
      <c r="E73" s="6" t="s">
        <v>605</v>
      </c>
      <c r="F73" s="6" t="s">
        <v>44</v>
      </c>
      <c r="G73" s="7">
        <v>3915.84</v>
      </c>
      <c r="H73" s="7">
        <v>13.73</v>
      </c>
      <c r="I73" s="7">
        <v>1.93</v>
      </c>
      <c r="J73" s="8">
        <v>34.160899999999998</v>
      </c>
      <c r="K73" s="8">
        <v>0</v>
      </c>
    </row>
    <row r="74" spans="2:11">
      <c r="B74" s="6" t="s">
        <v>614</v>
      </c>
      <c r="C74" s="17">
        <v>360001358</v>
      </c>
      <c r="D74" s="6" t="s">
        <v>480</v>
      </c>
      <c r="E74" s="6" t="s">
        <v>615</v>
      </c>
      <c r="F74" s="6" t="s">
        <v>44</v>
      </c>
      <c r="G74" s="7">
        <v>17640.580000000002</v>
      </c>
      <c r="H74" s="7">
        <v>25.59</v>
      </c>
      <c r="I74" s="7">
        <v>16.190000000000001</v>
      </c>
      <c r="J74" s="8">
        <v>286.84370000000001</v>
      </c>
      <c r="K74" s="8">
        <v>4.0000000000000002E-4</v>
      </c>
    </row>
    <row r="75" spans="2:11">
      <c r="B75" s="6" t="s">
        <v>616</v>
      </c>
      <c r="C75" s="17">
        <v>360001366</v>
      </c>
      <c r="D75" s="6" t="s">
        <v>480</v>
      </c>
      <c r="E75" s="6" t="s">
        <v>617</v>
      </c>
      <c r="F75" s="6" t="s">
        <v>44</v>
      </c>
      <c r="G75" s="7">
        <v>6481.69</v>
      </c>
      <c r="H75" s="7">
        <v>-10.24</v>
      </c>
      <c r="I75" s="7">
        <v>-2.38</v>
      </c>
      <c r="J75" s="8">
        <v>-42.170299999999997</v>
      </c>
      <c r="K75" s="8">
        <v>-1E-4</v>
      </c>
    </row>
    <row r="76" spans="2:11">
      <c r="B76" s="6" t="s">
        <v>618</v>
      </c>
      <c r="C76" s="17">
        <v>360001432</v>
      </c>
      <c r="D76" s="6" t="s">
        <v>480</v>
      </c>
      <c r="E76" s="6" t="s">
        <v>605</v>
      </c>
      <c r="F76" s="6" t="s">
        <v>44</v>
      </c>
      <c r="G76" s="7">
        <v>6589.42</v>
      </c>
      <c r="H76" s="7">
        <v>-11.67</v>
      </c>
      <c r="I76" s="7">
        <v>-2.76</v>
      </c>
      <c r="J76" s="8">
        <v>-48.8536</v>
      </c>
      <c r="K76" s="8">
        <v>-1E-4</v>
      </c>
    </row>
    <row r="77" spans="2:11">
      <c r="B77" s="6" t="s">
        <v>619</v>
      </c>
      <c r="C77" s="17">
        <v>360001440</v>
      </c>
      <c r="D77" s="6" t="s">
        <v>480</v>
      </c>
      <c r="E77" s="6" t="s">
        <v>620</v>
      </c>
      <c r="F77" s="6" t="s">
        <v>44</v>
      </c>
      <c r="G77" s="7">
        <v>6670.4</v>
      </c>
      <c r="H77" s="7">
        <v>-12.75</v>
      </c>
      <c r="I77" s="7">
        <v>-3.05</v>
      </c>
      <c r="J77" s="8">
        <v>-54.042200000000001</v>
      </c>
      <c r="K77" s="8">
        <v>-1E-4</v>
      </c>
    </row>
    <row r="78" spans="2:11">
      <c r="B78" s="6" t="s">
        <v>621</v>
      </c>
      <c r="C78" s="17">
        <v>360001457</v>
      </c>
      <c r="D78" s="6" t="s">
        <v>480</v>
      </c>
      <c r="E78" s="6" t="s">
        <v>620</v>
      </c>
      <c r="F78" s="6" t="s">
        <v>44</v>
      </c>
      <c r="G78" s="7">
        <v>13743.83</v>
      </c>
      <c r="H78" s="7">
        <v>-15.29</v>
      </c>
      <c r="I78" s="7">
        <v>-7.54</v>
      </c>
      <c r="J78" s="8">
        <v>-133.50800000000001</v>
      </c>
      <c r="K78" s="8">
        <v>-2.0000000000000001E-4</v>
      </c>
    </row>
    <row r="79" spans="2:11">
      <c r="B79" s="13" t="s">
        <v>473</v>
      </c>
      <c r="C79" s="14"/>
      <c r="D79" s="13"/>
      <c r="E79" s="13"/>
      <c r="F79" s="13"/>
      <c r="G79" s="15">
        <v>0</v>
      </c>
      <c r="I79" s="15">
        <v>0</v>
      </c>
      <c r="J79" s="16">
        <v>0</v>
      </c>
      <c r="K79" s="16">
        <v>0</v>
      </c>
    </row>
    <row r="80" spans="2:11">
      <c r="B80" s="13" t="s">
        <v>472</v>
      </c>
      <c r="C80" s="14"/>
      <c r="D80" s="13"/>
      <c r="E80" s="13"/>
      <c r="F80" s="13"/>
      <c r="G80" s="15">
        <v>0</v>
      </c>
      <c r="I80" s="15">
        <v>0</v>
      </c>
      <c r="J80" s="16">
        <v>0</v>
      </c>
      <c r="K80" s="16">
        <v>0</v>
      </c>
    </row>
    <row r="81" spans="2:11">
      <c r="B81" s="13" t="s">
        <v>407</v>
      </c>
      <c r="C81" s="14"/>
      <c r="D81" s="13"/>
      <c r="E81" s="13"/>
      <c r="F81" s="13"/>
      <c r="G81" s="15">
        <v>0</v>
      </c>
      <c r="I81" s="15">
        <v>0</v>
      </c>
      <c r="J81" s="16">
        <v>0</v>
      </c>
      <c r="K81" s="16">
        <v>0</v>
      </c>
    </row>
    <row r="84" spans="2:11">
      <c r="B84" s="6" t="s">
        <v>125</v>
      </c>
      <c r="C84" s="17"/>
      <c r="D84" s="6"/>
      <c r="E84" s="6"/>
      <c r="F84" s="6"/>
    </row>
    <row r="88" spans="2:11">
      <c r="B88" s="5" t="s">
        <v>83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492</v>
      </c>
    </row>
    <row r="7" spans="2:17" ht="15.75">
      <c r="B7" s="2" t="s">
        <v>622</v>
      </c>
    </row>
    <row r="8" spans="2:17">
      <c r="B8" s="3" t="s">
        <v>85</v>
      </c>
      <c r="C8" s="3" t="s">
        <v>86</v>
      </c>
      <c r="D8" s="3" t="s">
        <v>483</v>
      </c>
      <c r="E8" s="3" t="s">
        <v>88</v>
      </c>
      <c r="F8" s="3" t="s">
        <v>89</v>
      </c>
      <c r="G8" s="3" t="s">
        <v>129</v>
      </c>
      <c r="H8" s="3" t="s">
        <v>130</v>
      </c>
      <c r="I8" s="3" t="s">
        <v>90</v>
      </c>
      <c r="J8" s="3" t="s">
        <v>91</v>
      </c>
      <c r="K8" s="3" t="s">
        <v>92</v>
      </c>
      <c r="L8" s="3" t="s">
        <v>131</v>
      </c>
      <c r="M8" s="3" t="s">
        <v>43</v>
      </c>
      <c r="N8" s="3" t="s">
        <v>493</v>
      </c>
      <c r="O8" s="3" t="s">
        <v>133</v>
      </c>
      <c r="P8" s="3" t="s">
        <v>134</v>
      </c>
      <c r="Q8" s="3" t="s">
        <v>135</v>
      </c>
    </row>
    <row r="9" spans="2:17">
      <c r="B9" s="4"/>
      <c r="C9" s="4"/>
      <c r="D9" s="4"/>
      <c r="E9" s="4"/>
      <c r="F9" s="4"/>
      <c r="G9" s="4" t="s">
        <v>136</v>
      </c>
      <c r="H9" s="4" t="s">
        <v>137</v>
      </c>
      <c r="I9" s="4"/>
      <c r="J9" s="4" t="s">
        <v>96</v>
      </c>
      <c r="K9" s="4" t="s">
        <v>96</v>
      </c>
      <c r="L9" s="4" t="s">
        <v>138</v>
      </c>
      <c r="M9" s="4" t="s">
        <v>139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484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485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486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487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488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489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490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491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124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485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486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487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488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489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490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491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125</v>
      </c>
      <c r="C30" s="17"/>
      <c r="D30" s="6"/>
      <c r="E30" s="6"/>
      <c r="F30" s="6"/>
      <c r="G30" s="6"/>
      <c r="I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R33"/>
  <sheetViews>
    <sheetView rightToLeft="1" workbookViewId="0"/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8.7109375" customWidth="1"/>
    <col min="7" max="7" width="14.7109375" customWidth="1"/>
    <col min="8" max="8" width="10.7109375" customWidth="1"/>
    <col min="9" max="9" width="6.7109375" customWidth="1"/>
    <col min="10" max="10" width="10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623</v>
      </c>
    </row>
    <row r="7" spans="2:18">
      <c r="B7" s="3" t="s">
        <v>85</v>
      </c>
      <c r="C7" s="3" t="s">
        <v>624</v>
      </c>
      <c r="D7" s="3" t="s">
        <v>86</v>
      </c>
      <c r="E7" s="3" t="s">
        <v>87</v>
      </c>
      <c r="F7" s="3" t="s">
        <v>88</v>
      </c>
      <c r="G7" s="3" t="s">
        <v>129</v>
      </c>
      <c r="H7" s="3" t="s">
        <v>89</v>
      </c>
      <c r="I7" s="3" t="s">
        <v>130</v>
      </c>
      <c r="J7" s="3" t="s">
        <v>625</v>
      </c>
      <c r="K7" s="3" t="s">
        <v>90</v>
      </c>
      <c r="L7" s="3" t="s">
        <v>91</v>
      </c>
      <c r="M7" s="3" t="s">
        <v>92</v>
      </c>
      <c r="N7" s="3" t="s">
        <v>131</v>
      </c>
      <c r="O7" s="3" t="s">
        <v>43</v>
      </c>
      <c r="P7" s="3" t="s">
        <v>493</v>
      </c>
      <c r="Q7" s="3" t="s">
        <v>134</v>
      </c>
      <c r="R7" s="3" t="s">
        <v>135</v>
      </c>
    </row>
    <row r="8" spans="2:18">
      <c r="B8" s="4"/>
      <c r="C8" s="4"/>
      <c r="D8" s="4"/>
      <c r="E8" s="4"/>
      <c r="F8" s="4"/>
      <c r="G8" s="4" t="s">
        <v>136</v>
      </c>
      <c r="H8" s="4"/>
      <c r="I8" s="4" t="s">
        <v>137</v>
      </c>
      <c r="J8" s="4"/>
      <c r="K8" s="4"/>
      <c r="L8" s="4" t="s">
        <v>96</v>
      </c>
      <c r="M8" s="4" t="s">
        <v>96</v>
      </c>
      <c r="N8" s="4" t="s">
        <v>138</v>
      </c>
      <c r="O8" s="4" t="s">
        <v>139</v>
      </c>
      <c r="P8" s="4" t="s">
        <v>97</v>
      </c>
      <c r="Q8" s="4" t="s">
        <v>96</v>
      </c>
      <c r="R8" s="4" t="s">
        <v>96</v>
      </c>
    </row>
    <row r="10" spans="2:18">
      <c r="B10" s="3" t="s">
        <v>626</v>
      </c>
      <c r="C10" s="3"/>
      <c r="D10" s="12"/>
      <c r="E10" s="3"/>
      <c r="F10" s="3"/>
      <c r="G10" s="3"/>
      <c r="H10" s="3"/>
      <c r="I10" s="12">
        <v>0</v>
      </c>
      <c r="J10" s="3"/>
      <c r="K10" s="3"/>
      <c r="M10" s="10">
        <v>0</v>
      </c>
      <c r="N10" s="9">
        <v>0</v>
      </c>
      <c r="P10" s="9">
        <v>0</v>
      </c>
      <c r="Q10" s="10">
        <v>0</v>
      </c>
      <c r="R10" s="10">
        <v>0</v>
      </c>
    </row>
    <row r="11" spans="2:18">
      <c r="B11" s="3" t="s">
        <v>627</v>
      </c>
      <c r="C11" s="3"/>
      <c r="D11" s="12"/>
      <c r="E11" s="3"/>
      <c r="F11" s="3"/>
      <c r="G11" s="3"/>
      <c r="H11" s="3"/>
      <c r="J11" s="3"/>
      <c r="K11" s="3"/>
      <c r="N11" s="9">
        <v>0</v>
      </c>
      <c r="P11" s="9">
        <v>0</v>
      </c>
      <c r="Q11" s="10">
        <v>0</v>
      </c>
      <c r="R11" s="10">
        <v>0</v>
      </c>
    </row>
    <row r="12" spans="2:18">
      <c r="B12" s="13" t="s">
        <v>628</v>
      </c>
      <c r="C12" s="13"/>
      <c r="D12" s="14"/>
      <c r="E12" s="13"/>
      <c r="F12" s="13"/>
      <c r="G12" s="13"/>
      <c r="H12" s="13"/>
      <c r="I12" s="14">
        <v>0</v>
      </c>
      <c r="J12" s="13"/>
      <c r="K12" s="13"/>
      <c r="M12" s="16">
        <v>0</v>
      </c>
      <c r="N12" s="15">
        <v>0</v>
      </c>
      <c r="P12" s="15">
        <v>0</v>
      </c>
      <c r="Q12" s="16">
        <v>0</v>
      </c>
      <c r="R12" s="16">
        <v>0</v>
      </c>
    </row>
    <row r="13" spans="2:18">
      <c r="B13" s="13" t="s">
        <v>629</v>
      </c>
      <c r="C13" s="13"/>
      <c r="D13" s="14"/>
      <c r="E13" s="13"/>
      <c r="F13" s="13"/>
      <c r="G13" s="13"/>
      <c r="H13" s="13"/>
      <c r="I13" s="14">
        <v>0</v>
      </c>
      <c r="J13" s="13"/>
      <c r="K13" s="13"/>
      <c r="M13" s="16">
        <v>0</v>
      </c>
      <c r="N13" s="15">
        <v>0</v>
      </c>
      <c r="P13" s="15">
        <v>0</v>
      </c>
      <c r="Q13" s="16">
        <v>0</v>
      </c>
      <c r="R13" s="16">
        <v>0</v>
      </c>
    </row>
    <row r="14" spans="2:18">
      <c r="B14" s="13" t="s">
        <v>630</v>
      </c>
      <c r="C14" s="13"/>
      <c r="D14" s="14"/>
      <c r="E14" s="13"/>
      <c r="F14" s="13"/>
      <c r="G14" s="13"/>
      <c r="H14" s="13"/>
      <c r="I14" s="14">
        <v>0</v>
      </c>
      <c r="J14" s="13"/>
      <c r="K14" s="13"/>
      <c r="M14" s="16">
        <v>0</v>
      </c>
      <c r="N14" s="15">
        <v>0</v>
      </c>
      <c r="P14" s="15">
        <v>0</v>
      </c>
      <c r="Q14" s="16">
        <v>0</v>
      </c>
      <c r="R14" s="16">
        <v>0</v>
      </c>
    </row>
    <row r="15" spans="2:18">
      <c r="B15" s="13" t="s">
        <v>631</v>
      </c>
      <c r="C15" s="13"/>
      <c r="D15" s="14"/>
      <c r="E15" s="13"/>
      <c r="F15" s="13"/>
      <c r="G15" s="13"/>
      <c r="H15" s="13"/>
      <c r="I15" s="14">
        <v>0</v>
      </c>
      <c r="J15" s="13"/>
      <c r="K15" s="13"/>
      <c r="M15" s="16">
        <v>0</v>
      </c>
      <c r="N15" s="15">
        <v>0</v>
      </c>
      <c r="P15" s="15">
        <v>0</v>
      </c>
      <c r="Q15" s="16">
        <v>0</v>
      </c>
      <c r="R15" s="16">
        <v>0</v>
      </c>
    </row>
    <row r="16" spans="2:18">
      <c r="B16" s="13" t="s">
        <v>632</v>
      </c>
      <c r="C16" s="13"/>
      <c r="D16" s="14"/>
      <c r="E16" s="13"/>
      <c r="F16" s="13"/>
      <c r="G16" s="13"/>
      <c r="H16" s="13"/>
      <c r="I16" s="14">
        <v>0</v>
      </c>
      <c r="J16" s="13"/>
      <c r="K16" s="13"/>
      <c r="M16" s="16">
        <v>0</v>
      </c>
      <c r="N16" s="15">
        <v>0</v>
      </c>
      <c r="P16" s="15">
        <v>0</v>
      </c>
      <c r="Q16" s="16">
        <v>0</v>
      </c>
      <c r="R16" s="16">
        <v>0</v>
      </c>
    </row>
    <row r="17" spans="2:18">
      <c r="B17" s="13" t="s">
        <v>633</v>
      </c>
      <c r="C17" s="13"/>
      <c r="D17" s="14"/>
      <c r="E17" s="13"/>
      <c r="F17" s="13"/>
      <c r="G17" s="13"/>
      <c r="H17" s="13"/>
      <c r="J17" s="13"/>
      <c r="K17" s="13"/>
      <c r="N17" s="15">
        <v>0</v>
      </c>
      <c r="P17" s="15">
        <v>0</v>
      </c>
      <c r="Q17" s="16">
        <v>0</v>
      </c>
      <c r="R17" s="16">
        <v>0</v>
      </c>
    </row>
    <row r="18" spans="2:18">
      <c r="B18" s="13" t="s">
        <v>634</v>
      </c>
      <c r="C18" s="13"/>
      <c r="D18" s="14"/>
      <c r="E18" s="13"/>
      <c r="F18" s="13"/>
      <c r="G18" s="13"/>
      <c r="H18" s="13"/>
      <c r="I18" s="14">
        <v>0</v>
      </c>
      <c r="J18" s="13"/>
      <c r="K18" s="13"/>
      <c r="M18" s="16">
        <v>0</v>
      </c>
      <c r="N18" s="15">
        <v>0</v>
      </c>
      <c r="P18" s="15">
        <v>0</v>
      </c>
      <c r="Q18" s="16">
        <v>0</v>
      </c>
      <c r="R18" s="16">
        <v>0</v>
      </c>
    </row>
    <row r="19" spans="2:18">
      <c r="B19" s="13" t="s">
        <v>635</v>
      </c>
      <c r="C19" s="13"/>
      <c r="D19" s="14"/>
      <c r="E19" s="13"/>
      <c r="F19" s="13"/>
      <c r="G19" s="13"/>
      <c r="H19" s="13"/>
      <c r="I19" s="14">
        <v>0</v>
      </c>
      <c r="J19" s="13"/>
      <c r="K19" s="13"/>
      <c r="M19" s="16">
        <v>0</v>
      </c>
      <c r="N19" s="15">
        <v>0</v>
      </c>
      <c r="P19" s="15">
        <v>0</v>
      </c>
      <c r="Q19" s="16">
        <v>0</v>
      </c>
      <c r="R19" s="16">
        <v>0</v>
      </c>
    </row>
    <row r="20" spans="2:18">
      <c r="B20" s="13" t="s">
        <v>636</v>
      </c>
      <c r="C20" s="13"/>
      <c r="D20" s="14"/>
      <c r="E20" s="13"/>
      <c r="F20" s="13"/>
      <c r="G20" s="13"/>
      <c r="H20" s="13"/>
      <c r="I20" s="14">
        <v>0</v>
      </c>
      <c r="J20" s="13"/>
      <c r="K20" s="13"/>
      <c r="M20" s="16">
        <v>0</v>
      </c>
      <c r="N20" s="15">
        <v>0</v>
      </c>
      <c r="P20" s="15">
        <v>0</v>
      </c>
      <c r="Q20" s="16">
        <v>0</v>
      </c>
      <c r="R20" s="16">
        <v>0</v>
      </c>
    </row>
    <row r="21" spans="2:18">
      <c r="B21" s="13" t="s">
        <v>637</v>
      </c>
      <c r="C21" s="13"/>
      <c r="D21" s="14"/>
      <c r="E21" s="13"/>
      <c r="F21" s="13"/>
      <c r="G21" s="13"/>
      <c r="H21" s="13"/>
      <c r="I21" s="14">
        <v>0</v>
      </c>
      <c r="J21" s="13"/>
      <c r="K21" s="13"/>
      <c r="M21" s="16">
        <v>0</v>
      </c>
      <c r="N21" s="15">
        <v>0</v>
      </c>
      <c r="P21" s="15">
        <v>0</v>
      </c>
      <c r="Q21" s="16">
        <v>0</v>
      </c>
      <c r="R21" s="16">
        <v>0</v>
      </c>
    </row>
    <row r="22" spans="2:18">
      <c r="B22" s="3" t="s">
        <v>638</v>
      </c>
      <c r="C22" s="3"/>
      <c r="D22" s="12"/>
      <c r="E22" s="3"/>
      <c r="F22" s="3"/>
      <c r="G22" s="3"/>
      <c r="H22" s="3"/>
      <c r="J22" s="3"/>
      <c r="K22" s="3"/>
      <c r="N22" s="9">
        <v>0</v>
      </c>
      <c r="P22" s="9">
        <v>0</v>
      </c>
      <c r="Q22" s="10">
        <v>0</v>
      </c>
      <c r="R22" s="10">
        <v>0</v>
      </c>
    </row>
    <row r="23" spans="2:18">
      <c r="B23" s="13" t="s">
        <v>629</v>
      </c>
      <c r="C23" s="13"/>
      <c r="D23" s="14"/>
      <c r="E23" s="13"/>
      <c r="F23" s="13"/>
      <c r="G23" s="13"/>
      <c r="H23" s="13"/>
      <c r="I23" s="14">
        <v>0</v>
      </c>
      <c r="J23" s="13"/>
      <c r="K23" s="13"/>
      <c r="M23" s="16">
        <v>0</v>
      </c>
      <c r="N23" s="15">
        <v>0</v>
      </c>
      <c r="P23" s="15">
        <v>0</v>
      </c>
      <c r="Q23" s="16">
        <v>0</v>
      </c>
      <c r="R23" s="16">
        <v>0</v>
      </c>
    </row>
    <row r="24" spans="2:18">
      <c r="B24" s="13" t="s">
        <v>630</v>
      </c>
      <c r="C24" s="13"/>
      <c r="D24" s="14"/>
      <c r="E24" s="13"/>
      <c r="F24" s="13"/>
      <c r="G24" s="13"/>
      <c r="H24" s="13"/>
      <c r="I24" s="14">
        <v>0</v>
      </c>
      <c r="J24" s="13"/>
      <c r="K24" s="13"/>
      <c r="M24" s="16">
        <v>0</v>
      </c>
      <c r="N24" s="15">
        <v>0</v>
      </c>
      <c r="P24" s="15">
        <v>0</v>
      </c>
      <c r="Q24" s="16">
        <v>0</v>
      </c>
      <c r="R24" s="16">
        <v>0</v>
      </c>
    </row>
    <row r="25" spans="2:18">
      <c r="B25" s="13" t="s">
        <v>631</v>
      </c>
      <c r="C25" s="13"/>
      <c r="D25" s="14"/>
      <c r="E25" s="13"/>
      <c r="F25" s="13"/>
      <c r="G25" s="13"/>
      <c r="H25" s="13"/>
      <c r="I25" s="14">
        <v>0</v>
      </c>
      <c r="J25" s="13"/>
      <c r="K25" s="13"/>
      <c r="M25" s="16">
        <v>0</v>
      </c>
      <c r="N25" s="15">
        <v>0</v>
      </c>
      <c r="P25" s="15">
        <v>0</v>
      </c>
      <c r="Q25" s="16">
        <v>0</v>
      </c>
      <c r="R25" s="16">
        <v>0</v>
      </c>
    </row>
    <row r="26" spans="2:18">
      <c r="B26" s="13" t="s">
        <v>637</v>
      </c>
      <c r="C26" s="13"/>
      <c r="D26" s="14"/>
      <c r="E26" s="13"/>
      <c r="F26" s="13"/>
      <c r="G26" s="13"/>
      <c r="H26" s="13"/>
      <c r="I26" s="14">
        <v>0</v>
      </c>
      <c r="J26" s="13"/>
      <c r="K26" s="13"/>
      <c r="M26" s="16">
        <v>0</v>
      </c>
      <c r="N26" s="15">
        <v>0</v>
      </c>
      <c r="P26" s="15">
        <v>0</v>
      </c>
      <c r="Q26" s="16">
        <v>0</v>
      </c>
      <c r="R26" s="16">
        <v>0</v>
      </c>
    </row>
    <row r="29" spans="2:18">
      <c r="B29" s="6" t="s">
        <v>125</v>
      </c>
      <c r="C29" s="6"/>
      <c r="D29" s="17"/>
      <c r="E29" s="6"/>
      <c r="F29" s="6"/>
      <c r="G29" s="6"/>
      <c r="H29" s="6"/>
      <c r="J29" s="6"/>
      <c r="K29" s="6"/>
    </row>
    <row r="33" spans="2:2">
      <c r="B33" s="5" t="s">
        <v>83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O24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0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639</v>
      </c>
    </row>
    <row r="7" spans="2:15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130</v>
      </c>
      <c r="H7" s="3" t="s">
        <v>90</v>
      </c>
      <c r="I7" s="3" t="s">
        <v>91</v>
      </c>
      <c r="J7" s="3" t="s">
        <v>92</v>
      </c>
      <c r="K7" s="3" t="s">
        <v>131</v>
      </c>
      <c r="L7" s="3" t="s">
        <v>43</v>
      </c>
      <c r="M7" s="3" t="s">
        <v>493</v>
      </c>
      <c r="N7" s="3" t="s">
        <v>134</v>
      </c>
      <c r="O7" s="3" t="s">
        <v>135</v>
      </c>
    </row>
    <row r="8" spans="2:15">
      <c r="B8" s="4"/>
      <c r="C8" s="4"/>
      <c r="D8" s="4"/>
      <c r="E8" s="4"/>
      <c r="F8" s="4"/>
      <c r="G8" s="4" t="s">
        <v>137</v>
      </c>
      <c r="H8" s="4"/>
      <c r="I8" s="4" t="s">
        <v>96</v>
      </c>
      <c r="J8" s="4" t="s">
        <v>96</v>
      </c>
      <c r="K8" s="4" t="s">
        <v>138</v>
      </c>
      <c r="L8" s="4" t="s">
        <v>139</v>
      </c>
      <c r="M8" s="4" t="s">
        <v>97</v>
      </c>
      <c r="N8" s="4" t="s">
        <v>96</v>
      </c>
      <c r="O8" s="4" t="s">
        <v>96</v>
      </c>
    </row>
    <row r="10" spans="2:15">
      <c r="B10" s="3" t="s">
        <v>640</v>
      </c>
      <c r="C10" s="12"/>
      <c r="D10" s="3"/>
      <c r="E10" s="3"/>
      <c r="F10" s="3"/>
      <c r="G10" s="12">
        <v>0</v>
      </c>
      <c r="H10" s="3"/>
      <c r="J10" s="10">
        <v>0</v>
      </c>
      <c r="K10" s="9">
        <v>0</v>
      </c>
      <c r="M10" s="9">
        <v>0</v>
      </c>
      <c r="N10" s="10">
        <v>0</v>
      </c>
      <c r="O10" s="10">
        <v>0</v>
      </c>
    </row>
    <row r="11" spans="2:15">
      <c r="B11" s="3" t="s">
        <v>99</v>
      </c>
      <c r="C11" s="12"/>
      <c r="D11" s="3"/>
      <c r="E11" s="3"/>
      <c r="F11" s="3"/>
      <c r="H11" s="3"/>
      <c r="K11" s="9">
        <v>0</v>
      </c>
      <c r="M11" s="9">
        <v>0</v>
      </c>
      <c r="N11" s="10">
        <v>0</v>
      </c>
      <c r="O11" s="10">
        <v>0</v>
      </c>
    </row>
    <row r="12" spans="2:15">
      <c r="B12" s="13" t="s">
        <v>641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501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642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N14" s="16">
        <v>0</v>
      </c>
      <c r="O14" s="16">
        <v>0</v>
      </c>
    </row>
    <row r="15" spans="2:15">
      <c r="B15" s="13" t="s">
        <v>643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407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N16" s="16">
        <v>0</v>
      </c>
      <c r="O16" s="16">
        <v>0</v>
      </c>
    </row>
    <row r="17" spans="2:15">
      <c r="B17" s="3" t="s">
        <v>163</v>
      </c>
      <c r="C17" s="12"/>
      <c r="D17" s="3"/>
      <c r="E17" s="3"/>
      <c r="F17" s="3"/>
      <c r="H17" s="3"/>
      <c r="K17" s="9">
        <v>0</v>
      </c>
      <c r="M17" s="9">
        <v>0</v>
      </c>
      <c r="N17" s="10">
        <v>0</v>
      </c>
      <c r="O17" s="10">
        <v>0</v>
      </c>
    </row>
    <row r="20" spans="2:15">
      <c r="B20" s="6" t="s">
        <v>125</v>
      </c>
      <c r="C20" s="17"/>
      <c r="D20" s="6"/>
      <c r="E20" s="6"/>
      <c r="F20" s="6"/>
      <c r="H20" s="6"/>
    </row>
    <row r="24" spans="2:15">
      <c r="B24" s="5" t="s">
        <v>83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J23"/>
  <sheetViews>
    <sheetView rightToLeft="1" workbookViewId="0"/>
  </sheetViews>
  <sheetFormatPr defaultColWidth="9.140625" defaultRowHeight="12.75"/>
  <cols>
    <col min="2" max="2" width="24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1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644</v>
      </c>
    </row>
    <row r="7" spans="2:10">
      <c r="B7" s="3" t="s">
        <v>85</v>
      </c>
      <c r="C7" s="3" t="s">
        <v>645</v>
      </c>
      <c r="D7" s="3" t="s">
        <v>646</v>
      </c>
      <c r="E7" s="3" t="s">
        <v>647</v>
      </c>
      <c r="F7" s="3" t="s">
        <v>90</v>
      </c>
      <c r="G7" s="3" t="s">
        <v>648</v>
      </c>
      <c r="H7" s="3" t="s">
        <v>94</v>
      </c>
      <c r="I7" s="3" t="s">
        <v>95</v>
      </c>
      <c r="J7" s="3" t="s">
        <v>649</v>
      </c>
    </row>
    <row r="8" spans="2:10">
      <c r="B8" s="4"/>
      <c r="C8" s="4"/>
      <c r="D8" s="4"/>
      <c r="E8" s="4" t="s">
        <v>137</v>
      </c>
      <c r="F8" s="4"/>
      <c r="G8" s="4" t="s">
        <v>97</v>
      </c>
      <c r="H8" s="4" t="s">
        <v>96</v>
      </c>
      <c r="I8" s="4" t="s">
        <v>96</v>
      </c>
      <c r="J8" s="4"/>
    </row>
    <row r="10" spans="2:10">
      <c r="B10" s="3" t="s">
        <v>650</v>
      </c>
      <c r="C10" s="3"/>
      <c r="D10" s="3"/>
      <c r="F10" s="3"/>
      <c r="G10" s="9">
        <v>0</v>
      </c>
      <c r="H10" s="10">
        <v>0</v>
      </c>
      <c r="I10" s="10">
        <v>0</v>
      </c>
      <c r="J10" s="3"/>
    </row>
    <row r="11" spans="2:10">
      <c r="B11" s="3" t="s">
        <v>651</v>
      </c>
      <c r="C11" s="3"/>
      <c r="D11" s="3"/>
      <c r="F11" s="3"/>
      <c r="G11" s="9">
        <v>0</v>
      </c>
      <c r="H11" s="10">
        <v>0</v>
      </c>
      <c r="I11" s="10">
        <v>0</v>
      </c>
      <c r="J11" s="3"/>
    </row>
    <row r="12" spans="2:10">
      <c r="B12" s="13" t="s">
        <v>652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653</v>
      </c>
      <c r="C13" s="13"/>
      <c r="D13" s="13"/>
      <c r="F13" s="13"/>
      <c r="G13" s="15">
        <v>0</v>
      </c>
      <c r="H13" s="16">
        <v>0</v>
      </c>
      <c r="I13" s="16">
        <v>0</v>
      </c>
      <c r="J13" s="13"/>
    </row>
    <row r="14" spans="2:10">
      <c r="B14" s="3" t="s">
        <v>654</v>
      </c>
      <c r="C14" s="3"/>
      <c r="D14" s="3"/>
      <c r="F14" s="3"/>
      <c r="G14" s="9">
        <v>0</v>
      </c>
      <c r="H14" s="10">
        <v>0</v>
      </c>
      <c r="I14" s="10">
        <v>0</v>
      </c>
      <c r="J14" s="3"/>
    </row>
    <row r="15" spans="2:10">
      <c r="B15" s="13" t="s">
        <v>652</v>
      </c>
      <c r="C15" s="13"/>
      <c r="D15" s="13"/>
      <c r="F15" s="13"/>
      <c r="G15" s="15">
        <v>0</v>
      </c>
      <c r="H15" s="16">
        <v>0</v>
      </c>
      <c r="I15" s="16">
        <v>0</v>
      </c>
      <c r="J15" s="13"/>
    </row>
    <row r="16" spans="2:10">
      <c r="B16" s="13" t="s">
        <v>653</v>
      </c>
      <c r="C16" s="13"/>
      <c r="D16" s="13"/>
      <c r="F16" s="13"/>
      <c r="G16" s="15">
        <v>0</v>
      </c>
      <c r="H16" s="16">
        <v>0</v>
      </c>
      <c r="I16" s="16">
        <v>0</v>
      </c>
      <c r="J16" s="13"/>
    </row>
    <row r="19" spans="2:10">
      <c r="B19" s="6" t="s">
        <v>125</v>
      </c>
      <c r="C19" s="6"/>
      <c r="D19" s="6"/>
      <c r="F19" s="6"/>
      <c r="J19" s="6"/>
    </row>
    <row r="23" spans="2:10">
      <c r="B23" s="5" t="s">
        <v>83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655</v>
      </c>
    </row>
    <row r="7" spans="2:11">
      <c r="B7" s="3" t="s">
        <v>85</v>
      </c>
      <c r="C7" s="3" t="s">
        <v>87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493</v>
      </c>
      <c r="J7" s="3" t="s">
        <v>134</v>
      </c>
      <c r="K7" s="3" t="s">
        <v>135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656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124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125</v>
      </c>
      <c r="C15" s="6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K19"/>
  <sheetViews>
    <sheetView rightToLeft="1" workbookViewId="0"/>
  </sheetViews>
  <sheetFormatPr defaultColWidth="9.140625" defaultRowHeight="12.75"/>
  <cols>
    <col min="2" max="2" width="22.7109375" customWidth="1"/>
    <col min="3" max="3" width="12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657</v>
      </c>
    </row>
    <row r="7" spans="2:11">
      <c r="B7" s="3" t="s">
        <v>85</v>
      </c>
      <c r="C7" s="3" t="s">
        <v>86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493</v>
      </c>
      <c r="J7" s="3" t="s">
        <v>134</v>
      </c>
      <c r="K7" s="3" t="s">
        <v>135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658</v>
      </c>
      <c r="C10" s="12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12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124</v>
      </c>
      <c r="C12" s="12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125</v>
      </c>
      <c r="C15" s="17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D19"/>
  <sheetViews>
    <sheetView rightToLeft="1" workbookViewId="0"/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659</v>
      </c>
    </row>
    <row r="7" spans="2:4">
      <c r="B7" s="3" t="s">
        <v>85</v>
      </c>
      <c r="C7" s="3" t="s">
        <v>660</v>
      </c>
      <c r="D7" s="3" t="s">
        <v>661</v>
      </c>
    </row>
    <row r="8" spans="2:4">
      <c r="B8" s="4"/>
      <c r="C8" s="4" t="s">
        <v>97</v>
      </c>
      <c r="D8" s="4" t="s">
        <v>136</v>
      </c>
    </row>
    <row r="10" spans="2:4">
      <c r="B10" s="3" t="s">
        <v>662</v>
      </c>
      <c r="C10" s="9">
        <v>0</v>
      </c>
      <c r="D10" s="3"/>
    </row>
    <row r="11" spans="2:4">
      <c r="B11" s="3" t="s">
        <v>99</v>
      </c>
      <c r="C11" s="9">
        <v>0</v>
      </c>
      <c r="D11" s="3"/>
    </row>
    <row r="12" spans="2:4">
      <c r="B12" s="3" t="s">
        <v>124</v>
      </c>
      <c r="C12" s="9">
        <v>0</v>
      </c>
      <c r="D12" s="3"/>
    </row>
    <row r="15" spans="2:4">
      <c r="B15" s="6" t="s">
        <v>125</v>
      </c>
      <c r="D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663</v>
      </c>
    </row>
    <row r="7" spans="2:16">
      <c r="B7" s="3" t="s">
        <v>85</v>
      </c>
      <c r="C7" s="3" t="s">
        <v>86</v>
      </c>
      <c r="D7" s="3" t="s">
        <v>159</v>
      </c>
      <c r="E7" s="3" t="s">
        <v>88</v>
      </c>
      <c r="F7" s="3" t="s">
        <v>89</v>
      </c>
      <c r="G7" s="3" t="s">
        <v>129</v>
      </c>
      <c r="H7" s="3" t="s">
        <v>130</v>
      </c>
      <c r="I7" s="3" t="s">
        <v>90</v>
      </c>
      <c r="J7" s="3" t="s">
        <v>91</v>
      </c>
      <c r="K7" s="3" t="s">
        <v>664</v>
      </c>
      <c r="L7" s="3" t="s">
        <v>131</v>
      </c>
      <c r="M7" s="3" t="s">
        <v>665</v>
      </c>
      <c r="N7" s="3" t="s">
        <v>133</v>
      </c>
      <c r="O7" s="3" t="s">
        <v>134</v>
      </c>
      <c r="P7" s="3" t="s">
        <v>135</v>
      </c>
    </row>
    <row r="8" spans="2:16">
      <c r="B8" s="4"/>
      <c r="C8" s="4"/>
      <c r="D8" s="4"/>
      <c r="E8" s="4"/>
      <c r="F8" s="4"/>
      <c r="G8" s="4" t="s">
        <v>136</v>
      </c>
      <c r="H8" s="4" t="s">
        <v>137</v>
      </c>
      <c r="I8" s="4"/>
      <c r="J8" s="4" t="s">
        <v>96</v>
      </c>
      <c r="K8" s="4" t="s">
        <v>96</v>
      </c>
      <c r="L8" s="4" t="s">
        <v>138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666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99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161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150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162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407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124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164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165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125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667</v>
      </c>
    </row>
    <row r="7" spans="2:16">
      <c r="B7" s="3" t="s">
        <v>85</v>
      </c>
      <c r="C7" s="3" t="s">
        <v>86</v>
      </c>
      <c r="D7" s="3" t="s">
        <v>159</v>
      </c>
      <c r="E7" s="3" t="s">
        <v>88</v>
      </c>
      <c r="F7" s="3" t="s">
        <v>89</v>
      </c>
      <c r="G7" s="3" t="s">
        <v>129</v>
      </c>
      <c r="H7" s="3" t="s">
        <v>130</v>
      </c>
      <c r="I7" s="3" t="s">
        <v>90</v>
      </c>
      <c r="J7" s="3" t="s">
        <v>91</v>
      </c>
      <c r="K7" s="3" t="s">
        <v>664</v>
      </c>
      <c r="L7" s="3" t="s">
        <v>131</v>
      </c>
      <c r="M7" s="3" t="s">
        <v>665</v>
      </c>
      <c r="N7" s="3" t="s">
        <v>133</v>
      </c>
      <c r="O7" s="3" t="s">
        <v>134</v>
      </c>
      <c r="P7" s="3" t="s">
        <v>135</v>
      </c>
    </row>
    <row r="8" spans="2:16">
      <c r="B8" s="4"/>
      <c r="C8" s="4"/>
      <c r="D8" s="4"/>
      <c r="E8" s="4"/>
      <c r="F8" s="4"/>
      <c r="G8" s="4" t="s">
        <v>136</v>
      </c>
      <c r="H8" s="4" t="s">
        <v>137</v>
      </c>
      <c r="I8" s="4"/>
      <c r="J8" s="4" t="s">
        <v>96</v>
      </c>
      <c r="K8" s="4" t="s">
        <v>96</v>
      </c>
      <c r="L8" s="4" t="s">
        <v>138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668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669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161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150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162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407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124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164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165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125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34"/>
  <sheetViews>
    <sheetView rightToLeft="1" workbookViewId="0"/>
  </sheetViews>
  <sheetFormatPr defaultColWidth="9.140625" defaultRowHeight="12.75"/>
  <cols>
    <col min="2" max="2" width="44.7109375" customWidth="1"/>
    <col min="3" max="4" width="12.7109375" customWidth="1"/>
    <col min="5" max="5" width="8.7109375" customWidth="1"/>
    <col min="6" max="6" width="10.7109375" customWidth="1"/>
    <col min="7" max="7" width="14.7109375" customWidth="1"/>
    <col min="8" max="8" width="8.7109375" customWidth="1"/>
    <col min="9" max="9" width="11.7109375" customWidth="1"/>
    <col min="10" max="10" width="14.7109375" customWidth="1"/>
    <col min="11" max="12" width="16.7109375" customWidth="1"/>
    <col min="13" max="13" width="9.7109375" customWidth="1"/>
    <col min="14" max="14" width="21.7109375" customWidth="1"/>
    <col min="15" max="15" width="12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126</v>
      </c>
    </row>
    <row r="7" spans="2:18" ht="15.75">
      <c r="B7" s="2" t="s">
        <v>127</v>
      </c>
    </row>
    <row r="8" spans="2:18">
      <c r="B8" s="3" t="s">
        <v>85</v>
      </c>
      <c r="C8" s="3" t="s">
        <v>86</v>
      </c>
      <c r="D8" s="3" t="s">
        <v>128</v>
      </c>
      <c r="E8" s="3" t="s">
        <v>88</v>
      </c>
      <c r="F8" s="3" t="s">
        <v>89</v>
      </c>
      <c r="G8" s="3" t="s">
        <v>129</v>
      </c>
      <c r="H8" s="3" t="s">
        <v>130</v>
      </c>
      <c r="I8" s="3" t="s">
        <v>90</v>
      </c>
      <c r="J8" s="3" t="s">
        <v>91</v>
      </c>
      <c r="K8" s="3" t="s">
        <v>92</v>
      </c>
      <c r="L8" s="3" t="s">
        <v>131</v>
      </c>
      <c r="M8" s="3" t="s">
        <v>43</v>
      </c>
      <c r="N8" s="3" t="s">
        <v>132</v>
      </c>
      <c r="O8" s="3" t="s">
        <v>93</v>
      </c>
      <c r="P8" s="3" t="s">
        <v>133</v>
      </c>
      <c r="Q8" s="3" t="s">
        <v>134</v>
      </c>
      <c r="R8" s="3" t="s">
        <v>135</v>
      </c>
    </row>
    <row r="9" spans="2:18">
      <c r="B9" s="4"/>
      <c r="C9" s="4"/>
      <c r="D9" s="4"/>
      <c r="E9" s="4"/>
      <c r="F9" s="4"/>
      <c r="G9" s="4" t="s">
        <v>136</v>
      </c>
      <c r="H9" s="4" t="s">
        <v>137</v>
      </c>
      <c r="I9" s="4"/>
      <c r="J9" s="4" t="s">
        <v>96</v>
      </c>
      <c r="K9" s="4" t="s">
        <v>96</v>
      </c>
      <c r="L9" s="4" t="s">
        <v>138</v>
      </c>
      <c r="M9" s="4" t="s">
        <v>139</v>
      </c>
      <c r="N9" s="4" t="s">
        <v>97</v>
      </c>
      <c r="O9" s="4" t="s">
        <v>97</v>
      </c>
      <c r="P9" s="4" t="s">
        <v>96</v>
      </c>
      <c r="Q9" s="4" t="s">
        <v>96</v>
      </c>
      <c r="R9" s="4" t="s">
        <v>96</v>
      </c>
    </row>
    <row r="11" spans="2:18">
      <c r="B11" s="3" t="s">
        <v>140</v>
      </c>
      <c r="C11" s="12"/>
      <c r="D11" s="20"/>
      <c r="E11" s="3"/>
      <c r="F11" s="3"/>
      <c r="G11" s="3"/>
      <c r="H11" s="12">
        <v>9.11</v>
      </c>
      <c r="I11" s="3"/>
      <c r="K11" s="10">
        <v>0.01</v>
      </c>
      <c r="L11" s="9">
        <v>34405916</v>
      </c>
      <c r="O11" s="9">
        <v>37293.65</v>
      </c>
      <c r="Q11" s="10">
        <v>1</v>
      </c>
      <c r="R11" s="10">
        <v>0.81669999999999998</v>
      </c>
    </row>
    <row r="12" spans="2:18">
      <c r="B12" s="3" t="s">
        <v>99</v>
      </c>
      <c r="C12" s="12"/>
      <c r="D12" s="20"/>
      <c r="E12" s="3"/>
      <c r="F12" s="3"/>
      <c r="G12" s="3"/>
      <c r="H12" s="12">
        <v>9.11</v>
      </c>
      <c r="I12" s="3"/>
      <c r="K12" s="10">
        <v>0.01</v>
      </c>
      <c r="L12" s="9">
        <v>34405916</v>
      </c>
      <c r="O12" s="9">
        <v>37293.65</v>
      </c>
      <c r="Q12" s="10">
        <v>1</v>
      </c>
      <c r="R12" s="10">
        <v>0.81669999999999998</v>
      </c>
    </row>
    <row r="13" spans="2:18">
      <c r="B13" s="13" t="s">
        <v>141</v>
      </c>
      <c r="C13" s="14"/>
      <c r="D13" s="21"/>
      <c r="E13" s="13"/>
      <c r="F13" s="13"/>
      <c r="G13" s="13"/>
      <c r="H13" s="14">
        <v>9.11</v>
      </c>
      <c r="I13" s="13"/>
      <c r="K13" s="16">
        <v>0.01</v>
      </c>
      <c r="L13" s="15">
        <v>34405916</v>
      </c>
      <c r="O13" s="15">
        <v>37293.65</v>
      </c>
      <c r="Q13" s="16">
        <v>1</v>
      </c>
      <c r="R13" s="16">
        <v>0.81669999999999998</v>
      </c>
    </row>
    <row r="14" spans="2:18">
      <c r="B14" s="13" t="s">
        <v>142</v>
      </c>
      <c r="C14" s="14"/>
      <c r="D14" s="21"/>
      <c r="E14" s="13"/>
      <c r="F14" s="13"/>
      <c r="G14" s="13"/>
      <c r="H14" s="14">
        <v>9.11</v>
      </c>
      <c r="I14" s="13"/>
      <c r="K14" s="16">
        <v>0.01</v>
      </c>
      <c r="L14" s="15">
        <v>34405916</v>
      </c>
      <c r="O14" s="15">
        <v>37293.65</v>
      </c>
      <c r="Q14" s="16">
        <v>1</v>
      </c>
      <c r="R14" s="16">
        <v>0.81669999999999998</v>
      </c>
    </row>
    <row r="15" spans="2:18">
      <c r="B15" s="6" t="s">
        <v>143</v>
      </c>
      <c r="C15" s="17">
        <v>1172220</v>
      </c>
      <c r="D15" s="18" t="s">
        <v>144</v>
      </c>
      <c r="E15" s="6" t="s">
        <v>145</v>
      </c>
      <c r="F15" s="6"/>
      <c r="G15" s="6"/>
      <c r="H15" s="17">
        <v>8.6300000000000008</v>
      </c>
      <c r="I15" s="6" t="s">
        <v>103</v>
      </c>
      <c r="J15" s="19">
        <v>1E-3</v>
      </c>
      <c r="K15" s="8">
        <v>9.9000000000000008E-3</v>
      </c>
      <c r="L15" s="7">
        <v>23198330</v>
      </c>
      <c r="M15" s="7">
        <v>101.05</v>
      </c>
      <c r="N15" s="7">
        <v>0</v>
      </c>
      <c r="O15" s="7">
        <v>23441.91</v>
      </c>
      <c r="P15" s="8">
        <v>1.5E-3</v>
      </c>
      <c r="Q15" s="8">
        <v>0.62860000000000005</v>
      </c>
      <c r="R15" s="8">
        <v>0.51339999999999997</v>
      </c>
    </row>
    <row r="16" spans="2:18">
      <c r="B16" s="6" t="s">
        <v>146</v>
      </c>
      <c r="C16" s="17">
        <v>1120583</v>
      </c>
      <c r="D16" s="18" t="s">
        <v>144</v>
      </c>
      <c r="E16" s="6" t="s">
        <v>145</v>
      </c>
      <c r="F16" s="6"/>
      <c r="G16" s="6"/>
      <c r="H16" s="17">
        <v>15.01</v>
      </c>
      <c r="I16" s="6" t="s">
        <v>103</v>
      </c>
      <c r="J16" s="19">
        <v>2.75E-2</v>
      </c>
      <c r="K16" s="8">
        <v>1.0699999999999999E-2</v>
      </c>
      <c r="L16" s="7">
        <v>3841000</v>
      </c>
      <c r="M16" s="7">
        <v>151.12</v>
      </c>
      <c r="N16" s="7">
        <v>0</v>
      </c>
      <c r="O16" s="7">
        <v>5804.52</v>
      </c>
      <c r="P16" s="8">
        <v>2.0000000000000001E-4</v>
      </c>
      <c r="Q16" s="8">
        <v>0.15559999999999999</v>
      </c>
      <c r="R16" s="8">
        <v>0.12709999999999999</v>
      </c>
    </row>
    <row r="17" spans="2:18">
      <c r="B17" s="6" t="s">
        <v>147</v>
      </c>
      <c r="C17" s="17">
        <v>1097708</v>
      </c>
      <c r="D17" s="18" t="s">
        <v>144</v>
      </c>
      <c r="E17" s="6" t="s">
        <v>145</v>
      </c>
      <c r="F17" s="6"/>
      <c r="G17" s="6"/>
      <c r="H17" s="17">
        <v>10.67</v>
      </c>
      <c r="I17" s="6" t="s">
        <v>103</v>
      </c>
      <c r="J17" s="19">
        <v>0.04</v>
      </c>
      <c r="K17" s="8">
        <v>1.04E-2</v>
      </c>
      <c r="L17" s="7">
        <v>249549</v>
      </c>
      <c r="M17" s="7">
        <v>181.01</v>
      </c>
      <c r="N17" s="7">
        <v>0</v>
      </c>
      <c r="O17" s="7">
        <v>451.71</v>
      </c>
      <c r="P17" s="8">
        <v>1.5659999999999999E-5</v>
      </c>
      <c r="Q17" s="8">
        <v>1.21E-2</v>
      </c>
      <c r="R17" s="8">
        <v>9.9000000000000008E-3</v>
      </c>
    </row>
    <row r="18" spans="2:18">
      <c r="B18" s="6" t="s">
        <v>148</v>
      </c>
      <c r="C18" s="17">
        <v>1135912</v>
      </c>
      <c r="D18" s="18" t="s">
        <v>144</v>
      </c>
      <c r="E18" s="6" t="s">
        <v>145</v>
      </c>
      <c r="F18" s="6"/>
      <c r="G18" s="6"/>
      <c r="H18" s="17">
        <v>2.57</v>
      </c>
      <c r="I18" s="6" t="s">
        <v>103</v>
      </c>
      <c r="J18" s="19">
        <v>7.4999999999999997E-3</v>
      </c>
      <c r="K18" s="8">
        <v>1.09E-2</v>
      </c>
      <c r="L18" s="7">
        <v>168121</v>
      </c>
      <c r="M18" s="7">
        <v>108.91</v>
      </c>
      <c r="N18" s="7">
        <v>0</v>
      </c>
      <c r="O18" s="7">
        <v>183.1</v>
      </c>
      <c r="P18" s="8">
        <v>7.6699999999999994E-6</v>
      </c>
      <c r="Q18" s="8">
        <v>4.8999999999999998E-3</v>
      </c>
      <c r="R18" s="8">
        <v>4.0000000000000001E-3</v>
      </c>
    </row>
    <row r="19" spans="2:18">
      <c r="B19" s="6" t="s">
        <v>149</v>
      </c>
      <c r="C19" s="17">
        <v>1157023</v>
      </c>
      <c r="D19" s="18" t="s">
        <v>144</v>
      </c>
      <c r="E19" s="6" t="s">
        <v>145</v>
      </c>
      <c r="F19" s="6"/>
      <c r="G19" s="6"/>
      <c r="H19" s="17">
        <v>6.06</v>
      </c>
      <c r="I19" s="6" t="s">
        <v>103</v>
      </c>
      <c r="J19" s="19">
        <v>5.0000000000000001E-3</v>
      </c>
      <c r="K19" s="8">
        <v>9.4000000000000004E-3</v>
      </c>
      <c r="L19" s="7">
        <v>6948916</v>
      </c>
      <c r="M19" s="7">
        <v>106.67</v>
      </c>
      <c r="N19" s="7">
        <v>0</v>
      </c>
      <c r="O19" s="7">
        <v>7412.41</v>
      </c>
      <c r="P19" s="8">
        <v>2.9999999999999997E-4</v>
      </c>
      <c r="Q19" s="8">
        <v>0.1988</v>
      </c>
      <c r="R19" s="8">
        <v>0.1623</v>
      </c>
    </row>
    <row r="20" spans="2:18">
      <c r="B20" s="13" t="s">
        <v>150</v>
      </c>
      <c r="C20" s="14"/>
      <c r="D20" s="21"/>
      <c r="E20" s="13"/>
      <c r="F20" s="13"/>
      <c r="G20" s="13"/>
      <c r="I20" s="13"/>
      <c r="L20" s="15">
        <v>0</v>
      </c>
      <c r="O20" s="15">
        <v>0</v>
      </c>
      <c r="Q20" s="16">
        <v>0</v>
      </c>
      <c r="R20" s="16">
        <v>0</v>
      </c>
    </row>
    <row r="21" spans="2:18">
      <c r="B21" s="13" t="s">
        <v>151</v>
      </c>
      <c r="C21" s="14"/>
      <c r="D21" s="21"/>
      <c r="E21" s="13"/>
      <c r="F21" s="13"/>
      <c r="G21" s="13"/>
      <c r="H21" s="14">
        <v>0</v>
      </c>
      <c r="I21" s="13"/>
      <c r="K21" s="16">
        <v>0</v>
      </c>
      <c r="L21" s="15">
        <v>0</v>
      </c>
      <c r="O21" s="15">
        <v>0</v>
      </c>
      <c r="Q21" s="16">
        <v>0</v>
      </c>
      <c r="R21" s="16">
        <v>0</v>
      </c>
    </row>
    <row r="22" spans="2:18">
      <c r="B22" s="13" t="s">
        <v>152</v>
      </c>
      <c r="C22" s="14"/>
      <c r="D22" s="21"/>
      <c r="E22" s="13"/>
      <c r="F22" s="13"/>
      <c r="G22" s="13"/>
      <c r="H22" s="14">
        <v>0</v>
      </c>
      <c r="I22" s="13"/>
      <c r="K22" s="16">
        <v>0</v>
      </c>
      <c r="L22" s="15">
        <v>0</v>
      </c>
      <c r="O22" s="15">
        <v>0</v>
      </c>
      <c r="Q22" s="16">
        <v>0</v>
      </c>
      <c r="R22" s="16">
        <v>0</v>
      </c>
    </row>
    <row r="23" spans="2:18">
      <c r="B23" s="13" t="s">
        <v>153</v>
      </c>
      <c r="C23" s="14"/>
      <c r="D23" s="21"/>
      <c r="E23" s="13"/>
      <c r="F23" s="13"/>
      <c r="G23" s="13"/>
      <c r="H23" s="14">
        <v>0</v>
      </c>
      <c r="I23" s="13"/>
      <c r="K23" s="16">
        <v>0</v>
      </c>
      <c r="L23" s="15">
        <v>0</v>
      </c>
      <c r="O23" s="15">
        <v>0</v>
      </c>
      <c r="Q23" s="16">
        <v>0</v>
      </c>
      <c r="R23" s="16">
        <v>0</v>
      </c>
    </row>
    <row r="24" spans="2:18">
      <c r="B24" s="13" t="s">
        <v>154</v>
      </c>
      <c r="C24" s="14"/>
      <c r="D24" s="21"/>
      <c r="E24" s="13"/>
      <c r="F24" s="13"/>
      <c r="G24" s="13"/>
      <c r="I24" s="13"/>
      <c r="L24" s="15">
        <v>0</v>
      </c>
      <c r="O24" s="15">
        <v>0</v>
      </c>
      <c r="Q24" s="16">
        <v>0</v>
      </c>
      <c r="R24" s="16">
        <v>0</v>
      </c>
    </row>
    <row r="25" spans="2:18">
      <c r="B25" s="3" t="s">
        <v>124</v>
      </c>
      <c r="C25" s="12"/>
      <c r="D25" s="20"/>
      <c r="E25" s="3"/>
      <c r="F25" s="3"/>
      <c r="G25" s="3"/>
      <c r="I25" s="3"/>
      <c r="L25" s="9">
        <v>0</v>
      </c>
      <c r="O25" s="9">
        <v>0</v>
      </c>
      <c r="Q25" s="10">
        <v>0</v>
      </c>
      <c r="R25" s="10">
        <v>0</v>
      </c>
    </row>
    <row r="26" spans="2:18">
      <c r="B26" s="13" t="s">
        <v>155</v>
      </c>
      <c r="C26" s="14"/>
      <c r="D26" s="21"/>
      <c r="E26" s="13"/>
      <c r="F26" s="13"/>
      <c r="G26" s="13"/>
      <c r="H26" s="14">
        <v>0</v>
      </c>
      <c r="I26" s="13"/>
      <c r="K26" s="16">
        <v>0</v>
      </c>
      <c r="L26" s="15">
        <v>0</v>
      </c>
      <c r="O26" s="15">
        <v>0</v>
      </c>
      <c r="Q26" s="16">
        <v>0</v>
      </c>
      <c r="R26" s="16">
        <v>0</v>
      </c>
    </row>
    <row r="27" spans="2:18">
      <c r="B27" s="13" t="s">
        <v>156</v>
      </c>
      <c r="C27" s="14"/>
      <c r="D27" s="21"/>
      <c r="E27" s="13"/>
      <c r="F27" s="13"/>
      <c r="G27" s="13"/>
      <c r="H27" s="14">
        <v>0</v>
      </c>
      <c r="I27" s="13"/>
      <c r="K27" s="16">
        <v>0</v>
      </c>
      <c r="L27" s="15">
        <v>0</v>
      </c>
      <c r="O27" s="15">
        <v>0</v>
      </c>
      <c r="Q27" s="16">
        <v>0</v>
      </c>
      <c r="R27" s="16">
        <v>0</v>
      </c>
    </row>
    <row r="30" spans="2:18">
      <c r="B30" s="6" t="s">
        <v>125</v>
      </c>
      <c r="C30" s="17"/>
      <c r="D30" s="18"/>
      <c r="E30" s="6"/>
      <c r="F30" s="6"/>
      <c r="G30" s="6"/>
      <c r="I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670</v>
      </c>
    </row>
    <row r="7" spans="2:16">
      <c r="B7" s="3" t="s">
        <v>85</v>
      </c>
      <c r="C7" s="3" t="s">
        <v>86</v>
      </c>
      <c r="D7" s="3" t="s">
        <v>159</v>
      </c>
      <c r="E7" s="3" t="s">
        <v>88</v>
      </c>
      <c r="F7" s="3" t="s">
        <v>89</v>
      </c>
      <c r="G7" s="3" t="s">
        <v>129</v>
      </c>
      <c r="H7" s="3" t="s">
        <v>130</v>
      </c>
      <c r="I7" s="3" t="s">
        <v>90</v>
      </c>
      <c r="J7" s="3" t="s">
        <v>91</v>
      </c>
      <c r="K7" s="3" t="s">
        <v>664</v>
      </c>
      <c r="L7" s="3" t="s">
        <v>131</v>
      </c>
      <c r="M7" s="3" t="s">
        <v>665</v>
      </c>
      <c r="N7" s="3" t="s">
        <v>133</v>
      </c>
      <c r="O7" s="3" t="s">
        <v>134</v>
      </c>
      <c r="P7" s="3" t="s">
        <v>135</v>
      </c>
    </row>
    <row r="8" spans="2:16">
      <c r="B8" s="4"/>
      <c r="C8" s="4"/>
      <c r="D8" s="4"/>
      <c r="E8" s="4"/>
      <c r="F8" s="4"/>
      <c r="G8" s="4" t="s">
        <v>136</v>
      </c>
      <c r="H8" s="4" t="s">
        <v>137</v>
      </c>
      <c r="I8" s="4"/>
      <c r="J8" s="4" t="s">
        <v>96</v>
      </c>
      <c r="K8" s="4" t="s">
        <v>96</v>
      </c>
      <c r="L8" s="4" t="s">
        <v>138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671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669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161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150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162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407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124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164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165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125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126</v>
      </c>
    </row>
    <row r="7" spans="2:21" ht="15.75">
      <c r="B7" s="2" t="s">
        <v>157</v>
      </c>
    </row>
    <row r="8" spans="2:21">
      <c r="B8" s="3" t="s">
        <v>85</v>
      </c>
      <c r="C8" s="3" t="s">
        <v>86</v>
      </c>
      <c r="D8" s="3" t="s">
        <v>128</v>
      </c>
      <c r="E8" s="3" t="s">
        <v>158</v>
      </c>
      <c r="F8" s="3" t="s">
        <v>87</v>
      </c>
      <c r="G8" s="3" t="s">
        <v>159</v>
      </c>
      <c r="H8" s="3" t="s">
        <v>88</v>
      </c>
      <c r="I8" s="3" t="s">
        <v>89</v>
      </c>
      <c r="J8" s="3" t="s">
        <v>129</v>
      </c>
      <c r="K8" s="3" t="s">
        <v>130</v>
      </c>
      <c r="L8" s="3" t="s">
        <v>90</v>
      </c>
      <c r="M8" s="3" t="s">
        <v>91</v>
      </c>
      <c r="N8" s="3" t="s">
        <v>92</v>
      </c>
      <c r="O8" s="3" t="s">
        <v>131</v>
      </c>
      <c r="P8" s="3" t="s">
        <v>43</v>
      </c>
      <c r="Q8" s="3" t="s">
        <v>132</v>
      </c>
      <c r="R8" s="3" t="s">
        <v>93</v>
      </c>
      <c r="S8" s="3" t="s">
        <v>133</v>
      </c>
      <c r="T8" s="3" t="s">
        <v>134</v>
      </c>
      <c r="U8" s="3" t="s">
        <v>135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136</v>
      </c>
      <c r="K9" s="4" t="s">
        <v>137</v>
      </c>
      <c r="L9" s="4"/>
      <c r="M9" s="4" t="s">
        <v>96</v>
      </c>
      <c r="N9" s="4" t="s">
        <v>96</v>
      </c>
      <c r="O9" s="4" t="s">
        <v>138</v>
      </c>
      <c r="P9" s="4" t="s">
        <v>139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160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161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150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162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163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164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165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125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83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26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126</v>
      </c>
    </row>
    <row r="7" spans="2:21" ht="15.75">
      <c r="B7" s="2" t="s">
        <v>166</v>
      </c>
    </row>
    <row r="8" spans="2:21">
      <c r="B8" s="3" t="s">
        <v>85</v>
      </c>
      <c r="C8" s="3" t="s">
        <v>86</v>
      </c>
      <c r="D8" s="3" t="s">
        <v>128</v>
      </c>
      <c r="E8" s="3" t="s">
        <v>158</v>
      </c>
      <c r="F8" s="3" t="s">
        <v>87</v>
      </c>
      <c r="G8" s="3" t="s">
        <v>159</v>
      </c>
      <c r="H8" s="3" t="s">
        <v>88</v>
      </c>
      <c r="I8" s="3" t="s">
        <v>89</v>
      </c>
      <c r="J8" s="3" t="s">
        <v>129</v>
      </c>
      <c r="K8" s="3" t="s">
        <v>130</v>
      </c>
      <c r="L8" s="3" t="s">
        <v>90</v>
      </c>
      <c r="M8" s="3" t="s">
        <v>91</v>
      </c>
      <c r="N8" s="3" t="s">
        <v>92</v>
      </c>
      <c r="O8" s="3" t="s">
        <v>131</v>
      </c>
      <c r="P8" s="3" t="s">
        <v>43</v>
      </c>
      <c r="Q8" s="3" t="s">
        <v>132</v>
      </c>
      <c r="R8" s="3" t="s">
        <v>93</v>
      </c>
      <c r="S8" s="3" t="s">
        <v>133</v>
      </c>
      <c r="T8" s="3" t="s">
        <v>134</v>
      </c>
      <c r="U8" s="3" t="s">
        <v>135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136</v>
      </c>
      <c r="K9" s="4" t="s">
        <v>137</v>
      </c>
      <c r="L9" s="4"/>
      <c r="M9" s="4" t="s">
        <v>96</v>
      </c>
      <c r="N9" s="4" t="s">
        <v>96</v>
      </c>
      <c r="O9" s="4" t="s">
        <v>138</v>
      </c>
      <c r="P9" s="4" t="s">
        <v>139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167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161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150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162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13" t="s">
        <v>168</v>
      </c>
      <c r="C16" s="14"/>
      <c r="D16" s="21"/>
      <c r="E16" s="13"/>
      <c r="F16" s="13"/>
      <c r="G16" s="13"/>
      <c r="H16" s="13"/>
      <c r="I16" s="13"/>
      <c r="J16" s="13"/>
      <c r="K16" s="14">
        <v>0</v>
      </c>
      <c r="L16" s="13"/>
      <c r="N16" s="16">
        <v>0</v>
      </c>
      <c r="O16" s="15">
        <v>0</v>
      </c>
      <c r="R16" s="15">
        <v>0</v>
      </c>
      <c r="T16" s="16">
        <v>0</v>
      </c>
      <c r="U16" s="16">
        <v>0</v>
      </c>
    </row>
    <row r="17" spans="2:21">
      <c r="B17" s="3" t="s">
        <v>124</v>
      </c>
      <c r="C17" s="12"/>
      <c r="D17" s="20"/>
      <c r="E17" s="3"/>
      <c r="F17" s="3"/>
      <c r="G17" s="3"/>
      <c r="H17" s="3"/>
      <c r="I17" s="3"/>
      <c r="J17" s="3"/>
      <c r="L17" s="3"/>
      <c r="O17" s="9">
        <v>0</v>
      </c>
      <c r="R17" s="9">
        <v>0</v>
      </c>
      <c r="T17" s="10">
        <v>0</v>
      </c>
      <c r="U17" s="10">
        <v>0</v>
      </c>
    </row>
    <row r="18" spans="2:21">
      <c r="B18" s="13" t="s">
        <v>164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19" spans="2:21">
      <c r="B19" s="13" t="s">
        <v>165</v>
      </c>
      <c r="C19" s="14"/>
      <c r="D19" s="21"/>
      <c r="E19" s="13"/>
      <c r="F19" s="13"/>
      <c r="G19" s="13"/>
      <c r="H19" s="13"/>
      <c r="I19" s="13"/>
      <c r="J19" s="13"/>
      <c r="K19" s="14">
        <v>0</v>
      </c>
      <c r="L19" s="13"/>
      <c r="N19" s="16">
        <v>0</v>
      </c>
      <c r="O19" s="15">
        <v>0</v>
      </c>
      <c r="R19" s="15">
        <v>0</v>
      </c>
      <c r="T19" s="16">
        <v>0</v>
      </c>
      <c r="U19" s="16">
        <v>0</v>
      </c>
    </row>
    <row r="22" spans="2:21">
      <c r="B22" s="6" t="s">
        <v>125</v>
      </c>
      <c r="C22" s="17"/>
      <c r="D22" s="18"/>
      <c r="E22" s="6"/>
      <c r="F22" s="6"/>
      <c r="G22" s="6"/>
      <c r="H22" s="6"/>
      <c r="I22" s="6"/>
      <c r="J22" s="6"/>
      <c r="L22" s="6"/>
    </row>
    <row r="26" spans="2:21">
      <c r="B26" s="5" t="s">
        <v>83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165"/>
  <sheetViews>
    <sheetView rightToLeft="1" topLeftCell="A78" workbookViewId="0">
      <selection activeCell="G98" sqref="G98"/>
    </sheetView>
  </sheetViews>
  <sheetFormatPr defaultColWidth="9.140625" defaultRowHeight="12.75"/>
  <cols>
    <col min="2" max="2" width="34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46.7109375" customWidth="1"/>
    <col min="8" max="8" width="15.7109375" customWidth="1"/>
    <col min="9" max="9" width="12.7109375" customWidth="1"/>
    <col min="10" max="10" width="13.7109375" customWidth="1"/>
    <col min="11" max="11" width="21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126</v>
      </c>
    </row>
    <row r="7" spans="2:15" ht="15.75">
      <c r="B7" s="2" t="s">
        <v>169</v>
      </c>
    </row>
    <row r="8" spans="2:15">
      <c r="B8" s="3" t="s">
        <v>85</v>
      </c>
      <c r="C8" s="3" t="s">
        <v>86</v>
      </c>
      <c r="D8" s="3" t="s">
        <v>128</v>
      </c>
      <c r="E8" s="3" t="s">
        <v>158</v>
      </c>
      <c r="F8" s="3" t="s">
        <v>87</v>
      </c>
      <c r="G8" s="3" t="s">
        <v>159</v>
      </c>
      <c r="H8" s="3" t="s">
        <v>90</v>
      </c>
      <c r="I8" s="3" t="s">
        <v>131</v>
      </c>
      <c r="J8" s="3" t="s">
        <v>43</v>
      </c>
      <c r="K8" s="3" t="s">
        <v>132</v>
      </c>
      <c r="L8" s="3" t="s">
        <v>93</v>
      </c>
      <c r="M8" s="3" t="s">
        <v>133</v>
      </c>
      <c r="N8" s="3" t="s">
        <v>134</v>
      </c>
      <c r="O8" s="3" t="s">
        <v>135</v>
      </c>
    </row>
    <row r="9" spans="2:15">
      <c r="B9" s="4"/>
      <c r="C9" s="4"/>
      <c r="D9" s="4"/>
      <c r="E9" s="4"/>
      <c r="F9" s="4"/>
      <c r="G9" s="4"/>
      <c r="H9" s="4"/>
      <c r="I9" s="4" t="s">
        <v>138</v>
      </c>
      <c r="J9" s="4" t="s">
        <v>139</v>
      </c>
      <c r="K9" s="4" t="s">
        <v>97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170</v>
      </c>
      <c r="C11" s="12"/>
      <c r="D11" s="20"/>
      <c r="E11" s="3"/>
      <c r="F11" s="3"/>
      <c r="G11" s="3"/>
      <c r="H11" s="3"/>
      <c r="I11" s="9">
        <v>45813.65</v>
      </c>
      <c r="L11" s="9">
        <v>2374.7600000000002</v>
      </c>
      <c r="N11" s="10">
        <v>1</v>
      </c>
      <c r="O11" s="10">
        <v>5.1999999999999998E-2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9">
        <v>37837.58</v>
      </c>
      <c r="L12" s="9">
        <v>982.98</v>
      </c>
      <c r="N12" s="10">
        <v>0.41389999999999999</v>
      </c>
      <c r="O12" s="10">
        <v>2.1499999999999998E-2</v>
      </c>
    </row>
    <row r="13" spans="2:15">
      <c r="B13" s="13" t="s">
        <v>171</v>
      </c>
      <c r="C13" s="14"/>
      <c r="D13" s="21"/>
      <c r="E13" s="13"/>
      <c r="F13" s="13"/>
      <c r="G13" s="13"/>
      <c r="H13" s="13"/>
      <c r="I13" s="15">
        <v>21659.27</v>
      </c>
      <c r="L13" s="15">
        <v>672.14</v>
      </c>
      <c r="N13" s="16">
        <v>0.28299999999999997</v>
      </c>
      <c r="O13" s="16">
        <v>1.47E-2</v>
      </c>
    </row>
    <row r="14" spans="2:15">
      <c r="B14" s="6" t="s">
        <v>172</v>
      </c>
      <c r="C14" s="17">
        <v>593038</v>
      </c>
      <c r="D14" s="18" t="s">
        <v>144</v>
      </c>
      <c r="E14" s="6"/>
      <c r="F14" s="18">
        <v>520029083</v>
      </c>
      <c r="G14" s="6" t="s">
        <v>173</v>
      </c>
      <c r="H14" s="6" t="s">
        <v>103</v>
      </c>
      <c r="I14" s="7">
        <v>179.21</v>
      </c>
      <c r="J14" s="7">
        <v>12650</v>
      </c>
      <c r="K14" s="7">
        <v>0.48</v>
      </c>
      <c r="L14" s="7">
        <v>23.15</v>
      </c>
      <c r="M14" s="8">
        <v>1.79E-6</v>
      </c>
      <c r="N14" s="8">
        <v>9.7000000000000003E-3</v>
      </c>
      <c r="O14" s="8">
        <v>5.0000000000000001E-4</v>
      </c>
    </row>
    <row r="15" spans="2:15">
      <c r="B15" s="6" t="s">
        <v>174</v>
      </c>
      <c r="C15" s="17">
        <v>691212</v>
      </c>
      <c r="D15" s="18" t="s">
        <v>144</v>
      </c>
      <c r="E15" s="6"/>
      <c r="F15" s="18">
        <v>520007030</v>
      </c>
      <c r="G15" s="6" t="s">
        <v>173</v>
      </c>
      <c r="H15" s="6" t="s">
        <v>103</v>
      </c>
      <c r="I15" s="7">
        <v>3318.18</v>
      </c>
      <c r="J15" s="7">
        <v>1755</v>
      </c>
      <c r="K15" s="7">
        <v>0</v>
      </c>
      <c r="L15" s="7">
        <v>58.23</v>
      </c>
      <c r="M15" s="8">
        <v>2.6800000000000002E-6</v>
      </c>
      <c r="N15" s="8">
        <v>2.4500000000000001E-2</v>
      </c>
      <c r="O15" s="8">
        <v>1.2999999999999999E-3</v>
      </c>
    </row>
    <row r="16" spans="2:15">
      <c r="B16" s="6" t="s">
        <v>175</v>
      </c>
      <c r="C16" s="17">
        <v>604611</v>
      </c>
      <c r="D16" s="18" t="s">
        <v>144</v>
      </c>
      <c r="E16" s="6"/>
      <c r="F16" s="18">
        <v>520018078</v>
      </c>
      <c r="G16" s="6" t="s">
        <v>173</v>
      </c>
      <c r="H16" s="6" t="s">
        <v>103</v>
      </c>
      <c r="I16" s="7">
        <v>4353.95</v>
      </c>
      <c r="J16" s="7">
        <v>2700</v>
      </c>
      <c r="K16" s="7">
        <v>1.97</v>
      </c>
      <c r="L16" s="7">
        <v>119.52</v>
      </c>
      <c r="M16" s="8">
        <v>2.6900000000000001E-6</v>
      </c>
      <c r="N16" s="8">
        <v>5.0299999999999997E-2</v>
      </c>
      <c r="O16" s="8">
        <v>2.5999999999999999E-3</v>
      </c>
    </row>
    <row r="17" spans="2:15">
      <c r="B17" s="6" t="s">
        <v>176</v>
      </c>
      <c r="C17" s="17">
        <v>695437</v>
      </c>
      <c r="D17" s="18" t="s">
        <v>144</v>
      </c>
      <c r="E17" s="6"/>
      <c r="F17" s="18">
        <v>520000522</v>
      </c>
      <c r="G17" s="6" t="s">
        <v>173</v>
      </c>
      <c r="H17" s="6" t="s">
        <v>103</v>
      </c>
      <c r="I17" s="7">
        <v>201.34</v>
      </c>
      <c r="J17" s="7">
        <v>11220</v>
      </c>
      <c r="K17" s="7">
        <v>0</v>
      </c>
      <c r="L17" s="7">
        <v>22.59</v>
      </c>
      <c r="M17" s="8">
        <v>7.8000000000000005E-7</v>
      </c>
      <c r="N17" s="8">
        <v>9.4999999999999998E-3</v>
      </c>
      <c r="O17" s="8">
        <v>5.0000000000000001E-4</v>
      </c>
    </row>
    <row r="18" spans="2:15">
      <c r="B18" s="6" t="s">
        <v>177</v>
      </c>
      <c r="C18" s="17">
        <v>662577</v>
      </c>
      <c r="D18" s="18" t="s">
        <v>144</v>
      </c>
      <c r="E18" s="6"/>
      <c r="F18" s="18">
        <v>520000118</v>
      </c>
      <c r="G18" s="6" t="s">
        <v>173</v>
      </c>
      <c r="H18" s="6" t="s">
        <v>103</v>
      </c>
      <c r="I18" s="7">
        <v>3822.31</v>
      </c>
      <c r="J18" s="7">
        <v>2975</v>
      </c>
      <c r="K18" s="7">
        <v>0</v>
      </c>
      <c r="L18" s="7">
        <v>113.71</v>
      </c>
      <c r="M18" s="8">
        <v>2.8600000000000001E-6</v>
      </c>
      <c r="N18" s="8">
        <v>4.7899999999999998E-2</v>
      </c>
      <c r="O18" s="8">
        <v>2.5000000000000001E-3</v>
      </c>
    </row>
    <row r="19" spans="2:15">
      <c r="B19" s="6" t="s">
        <v>178</v>
      </c>
      <c r="C19" s="17">
        <v>767012</v>
      </c>
      <c r="D19" s="18" t="s">
        <v>144</v>
      </c>
      <c r="E19" s="6"/>
      <c r="F19" s="18">
        <v>520017450</v>
      </c>
      <c r="G19" s="6" t="s">
        <v>179</v>
      </c>
      <c r="H19" s="6" t="s">
        <v>103</v>
      </c>
      <c r="I19" s="7">
        <v>506.36</v>
      </c>
      <c r="J19" s="7">
        <v>3560</v>
      </c>
      <c r="K19" s="7">
        <v>0.36</v>
      </c>
      <c r="L19" s="7">
        <v>18.38</v>
      </c>
      <c r="M19" s="8">
        <v>1.9599999999999999E-6</v>
      </c>
      <c r="N19" s="8">
        <v>7.7000000000000002E-3</v>
      </c>
      <c r="O19" s="8">
        <v>4.0000000000000002E-4</v>
      </c>
    </row>
    <row r="20" spans="2:15">
      <c r="B20" s="6" t="s">
        <v>180</v>
      </c>
      <c r="C20" s="17">
        <v>281014</v>
      </c>
      <c r="D20" s="18" t="s">
        <v>144</v>
      </c>
      <c r="E20" s="6"/>
      <c r="F20" s="18">
        <v>520027830</v>
      </c>
      <c r="G20" s="6" t="s">
        <v>181</v>
      </c>
      <c r="H20" s="6" t="s">
        <v>103</v>
      </c>
      <c r="I20" s="7">
        <v>3510.62</v>
      </c>
      <c r="J20" s="7">
        <v>2413</v>
      </c>
      <c r="K20" s="7">
        <v>0</v>
      </c>
      <c r="L20" s="7">
        <v>84.71</v>
      </c>
      <c r="M20" s="8">
        <v>2.6699999999999998E-6</v>
      </c>
      <c r="N20" s="8">
        <v>3.5700000000000003E-2</v>
      </c>
      <c r="O20" s="8">
        <v>1.9E-3</v>
      </c>
    </row>
    <row r="21" spans="2:15">
      <c r="B21" s="6" t="s">
        <v>182</v>
      </c>
      <c r="C21" s="17">
        <v>576017</v>
      </c>
      <c r="D21" s="18" t="s">
        <v>144</v>
      </c>
      <c r="E21" s="6"/>
      <c r="F21" s="18">
        <v>520028010</v>
      </c>
      <c r="G21" s="6" t="s">
        <v>183</v>
      </c>
      <c r="H21" s="6" t="s">
        <v>103</v>
      </c>
      <c r="I21" s="7">
        <v>13.2</v>
      </c>
      <c r="J21" s="7">
        <v>117790</v>
      </c>
      <c r="K21" s="7">
        <v>0</v>
      </c>
      <c r="L21" s="7">
        <v>15.55</v>
      </c>
      <c r="M21" s="8">
        <v>1.7099999999999999E-6</v>
      </c>
      <c r="N21" s="8">
        <v>6.4999999999999997E-3</v>
      </c>
      <c r="O21" s="8">
        <v>2.9999999999999997E-4</v>
      </c>
    </row>
    <row r="22" spans="2:15">
      <c r="B22" s="6" t="s">
        <v>184</v>
      </c>
      <c r="C22" s="17">
        <v>1134139</v>
      </c>
      <c r="D22" s="18" t="s">
        <v>144</v>
      </c>
      <c r="E22" s="6"/>
      <c r="F22" s="18">
        <v>201406588</v>
      </c>
      <c r="G22" s="6" t="s">
        <v>183</v>
      </c>
      <c r="H22" s="6" t="s">
        <v>103</v>
      </c>
      <c r="I22" s="7">
        <v>194</v>
      </c>
      <c r="J22" s="7">
        <v>10540</v>
      </c>
      <c r="K22" s="7">
        <v>0</v>
      </c>
      <c r="L22" s="7">
        <v>20.45</v>
      </c>
      <c r="M22" s="8">
        <v>3.5999999999999998E-6</v>
      </c>
      <c r="N22" s="8">
        <v>8.6E-3</v>
      </c>
      <c r="O22" s="8">
        <v>4.0000000000000002E-4</v>
      </c>
    </row>
    <row r="23" spans="2:15">
      <c r="B23" s="6" t="s">
        <v>185</v>
      </c>
      <c r="C23" s="17">
        <v>1141571</v>
      </c>
      <c r="D23" s="18" t="s">
        <v>144</v>
      </c>
      <c r="E23" s="6"/>
      <c r="F23" s="18">
        <v>514401702</v>
      </c>
      <c r="G23" s="6" t="s">
        <v>186</v>
      </c>
      <c r="H23" s="6" t="s">
        <v>103</v>
      </c>
      <c r="I23" s="7">
        <v>667.38</v>
      </c>
      <c r="J23" s="7">
        <v>2674</v>
      </c>
      <c r="K23" s="7">
        <v>0</v>
      </c>
      <c r="L23" s="7">
        <v>17.850000000000001</v>
      </c>
      <c r="M23" s="8">
        <v>2.9699999999999999E-6</v>
      </c>
      <c r="N23" s="8">
        <v>7.4999999999999997E-3</v>
      </c>
      <c r="O23" s="8">
        <v>4.0000000000000002E-4</v>
      </c>
    </row>
    <row r="24" spans="2:15">
      <c r="B24" s="6" t="s">
        <v>187</v>
      </c>
      <c r="C24" s="17">
        <v>11415718</v>
      </c>
      <c r="D24" s="18" t="s">
        <v>144</v>
      </c>
      <c r="E24" s="6"/>
      <c r="F24" s="18">
        <v>514401702</v>
      </c>
      <c r="G24" s="6" t="s">
        <v>186</v>
      </c>
      <c r="H24" s="6" t="s">
        <v>103</v>
      </c>
      <c r="I24" s="7">
        <v>406.7</v>
      </c>
      <c r="J24" s="7">
        <v>2669.48</v>
      </c>
      <c r="K24" s="7">
        <v>0</v>
      </c>
      <c r="L24" s="7">
        <v>10.86</v>
      </c>
      <c r="M24" s="8">
        <v>0</v>
      </c>
      <c r="N24" s="8">
        <v>4.5999999999999999E-3</v>
      </c>
      <c r="O24" s="8">
        <v>2.0000000000000001E-4</v>
      </c>
    </row>
    <row r="25" spans="2:15">
      <c r="B25" s="6" t="s">
        <v>188</v>
      </c>
      <c r="C25" s="17">
        <v>390013</v>
      </c>
      <c r="D25" s="18" t="s">
        <v>144</v>
      </c>
      <c r="E25" s="6"/>
      <c r="F25" s="18">
        <v>520038506</v>
      </c>
      <c r="G25" s="6" t="s">
        <v>189</v>
      </c>
      <c r="H25" s="6" t="s">
        <v>103</v>
      </c>
      <c r="I25" s="7">
        <v>1015.77</v>
      </c>
      <c r="J25" s="7">
        <v>2805</v>
      </c>
      <c r="K25" s="7">
        <v>0</v>
      </c>
      <c r="L25" s="7">
        <v>28.49</v>
      </c>
      <c r="M25" s="8">
        <v>5.6500000000000001E-6</v>
      </c>
      <c r="N25" s="8">
        <v>1.2E-2</v>
      </c>
      <c r="O25" s="8">
        <v>5.9999999999999995E-4</v>
      </c>
    </row>
    <row r="26" spans="2:15">
      <c r="B26" s="6" t="s">
        <v>190</v>
      </c>
      <c r="C26" s="17">
        <v>1097278</v>
      </c>
      <c r="D26" s="18" t="s">
        <v>144</v>
      </c>
      <c r="E26" s="6"/>
      <c r="F26" s="18">
        <v>520026683</v>
      </c>
      <c r="G26" s="6" t="s">
        <v>189</v>
      </c>
      <c r="H26" s="6" t="s">
        <v>103</v>
      </c>
      <c r="I26" s="7">
        <v>1031.5</v>
      </c>
      <c r="J26" s="7">
        <v>1823</v>
      </c>
      <c r="K26" s="7">
        <v>0</v>
      </c>
      <c r="L26" s="7">
        <v>18.8</v>
      </c>
      <c r="M26" s="8">
        <v>2.2000000000000001E-6</v>
      </c>
      <c r="N26" s="8">
        <v>7.9000000000000008E-3</v>
      </c>
      <c r="O26" s="8">
        <v>4.0000000000000002E-4</v>
      </c>
    </row>
    <row r="27" spans="2:15">
      <c r="B27" s="6" t="s">
        <v>191</v>
      </c>
      <c r="C27" s="17">
        <v>1097260</v>
      </c>
      <c r="D27" s="18" t="s">
        <v>144</v>
      </c>
      <c r="E27" s="6"/>
      <c r="F27" s="18">
        <v>513623314</v>
      </c>
      <c r="G27" s="6" t="s">
        <v>189</v>
      </c>
      <c r="H27" s="6" t="s">
        <v>103</v>
      </c>
      <c r="I27" s="7">
        <v>85.09</v>
      </c>
      <c r="J27" s="7">
        <v>29700</v>
      </c>
      <c r="K27" s="7">
        <v>0</v>
      </c>
      <c r="L27" s="7">
        <v>25.27</v>
      </c>
      <c r="M27" s="8">
        <v>3.5499999999999999E-6</v>
      </c>
      <c r="N27" s="8">
        <v>1.06E-2</v>
      </c>
      <c r="O27" s="8">
        <v>5.9999999999999995E-4</v>
      </c>
    </row>
    <row r="28" spans="2:15">
      <c r="B28" s="6" t="s">
        <v>192</v>
      </c>
      <c r="C28" s="17">
        <v>226019</v>
      </c>
      <c r="D28" s="18" t="s">
        <v>144</v>
      </c>
      <c r="E28" s="6"/>
      <c r="F28" s="18">
        <v>520024126</v>
      </c>
      <c r="G28" s="6" t="s">
        <v>189</v>
      </c>
      <c r="H28" s="6" t="s">
        <v>103</v>
      </c>
      <c r="I28" s="7">
        <v>255.73</v>
      </c>
      <c r="J28" s="7">
        <v>992</v>
      </c>
      <c r="K28" s="7">
        <v>0.03</v>
      </c>
      <c r="L28" s="7">
        <v>2.57</v>
      </c>
      <c r="M28" s="8">
        <v>3.3999999999999997E-7</v>
      </c>
      <c r="N28" s="8">
        <v>1.1000000000000001E-3</v>
      </c>
      <c r="O28" s="8">
        <v>1E-4</v>
      </c>
    </row>
    <row r="29" spans="2:15">
      <c r="B29" s="6" t="s">
        <v>193</v>
      </c>
      <c r="C29" s="17">
        <v>323014</v>
      </c>
      <c r="D29" s="18" t="s">
        <v>144</v>
      </c>
      <c r="E29" s="6"/>
      <c r="F29" s="18">
        <v>520037789</v>
      </c>
      <c r="G29" s="6" t="s">
        <v>189</v>
      </c>
      <c r="H29" s="6" t="s">
        <v>103</v>
      </c>
      <c r="I29" s="7">
        <v>109.09</v>
      </c>
      <c r="J29" s="7">
        <v>22500</v>
      </c>
      <c r="K29" s="7">
        <v>0.6</v>
      </c>
      <c r="L29" s="7">
        <v>25.14</v>
      </c>
      <c r="M29" s="8">
        <v>2.3E-6</v>
      </c>
      <c r="N29" s="8">
        <v>1.06E-2</v>
      </c>
      <c r="O29" s="8">
        <v>5.9999999999999995E-4</v>
      </c>
    </row>
    <row r="30" spans="2:15">
      <c r="B30" s="6" t="s">
        <v>194</v>
      </c>
      <c r="C30" s="17">
        <v>1119478</v>
      </c>
      <c r="D30" s="18" t="s">
        <v>144</v>
      </c>
      <c r="E30" s="6"/>
      <c r="F30" s="18">
        <v>510960719</v>
      </c>
      <c r="G30" s="6" t="s">
        <v>189</v>
      </c>
      <c r="H30" s="6" t="s">
        <v>103</v>
      </c>
      <c r="I30" s="7">
        <v>156.12</v>
      </c>
      <c r="J30" s="7">
        <v>20580</v>
      </c>
      <c r="K30" s="7">
        <v>0</v>
      </c>
      <c r="L30" s="7">
        <v>32.130000000000003</v>
      </c>
      <c r="M30" s="8">
        <v>1.2899999999999999E-6</v>
      </c>
      <c r="N30" s="8">
        <v>1.35E-2</v>
      </c>
      <c r="O30" s="8">
        <v>6.9999999999999999E-4</v>
      </c>
    </row>
    <row r="31" spans="2:15">
      <c r="B31" s="6" t="s">
        <v>195</v>
      </c>
      <c r="C31" s="17">
        <v>720011</v>
      </c>
      <c r="D31" s="18" t="s">
        <v>144</v>
      </c>
      <c r="E31" s="6"/>
      <c r="F31" s="18">
        <v>520041146</v>
      </c>
      <c r="G31" s="6" t="s">
        <v>196</v>
      </c>
      <c r="H31" s="6" t="s">
        <v>103</v>
      </c>
      <c r="I31" s="7">
        <v>326.06</v>
      </c>
      <c r="J31" s="7">
        <v>6001</v>
      </c>
      <c r="K31" s="7">
        <v>0</v>
      </c>
      <c r="L31" s="7">
        <v>19.57</v>
      </c>
      <c r="M31" s="8">
        <v>2.7700000000000002E-6</v>
      </c>
      <c r="N31" s="8">
        <v>8.2000000000000007E-3</v>
      </c>
      <c r="O31" s="8">
        <v>4.0000000000000002E-4</v>
      </c>
    </row>
    <row r="32" spans="2:15">
      <c r="B32" s="6" t="s">
        <v>197</v>
      </c>
      <c r="C32" s="17">
        <v>1123355</v>
      </c>
      <c r="D32" s="18" t="s">
        <v>144</v>
      </c>
      <c r="E32" s="6"/>
      <c r="F32" s="18">
        <v>513901371</v>
      </c>
      <c r="G32" s="6" t="s">
        <v>196</v>
      </c>
      <c r="H32" s="6" t="s">
        <v>103</v>
      </c>
      <c r="I32" s="7">
        <v>1506.68</v>
      </c>
      <c r="J32" s="7">
        <v>1006</v>
      </c>
      <c r="K32" s="7">
        <v>0</v>
      </c>
      <c r="L32" s="7">
        <v>15.16</v>
      </c>
      <c r="M32" s="8">
        <v>2.7499999999999999E-6</v>
      </c>
      <c r="N32" s="8">
        <v>6.4000000000000003E-3</v>
      </c>
      <c r="O32" s="8">
        <v>2.9999999999999997E-4</v>
      </c>
    </row>
    <row r="33" spans="2:15">
      <c r="B33" s="13" t="s">
        <v>198</v>
      </c>
      <c r="C33" s="14"/>
      <c r="D33" s="21"/>
      <c r="E33" s="13"/>
      <c r="F33" s="13"/>
      <c r="G33" s="13"/>
      <c r="H33" s="13"/>
      <c r="I33" s="15">
        <v>6847.93</v>
      </c>
      <c r="L33" s="15">
        <v>230.1</v>
      </c>
      <c r="N33" s="16">
        <v>9.69E-2</v>
      </c>
      <c r="O33" s="16">
        <v>5.0000000000000001E-3</v>
      </c>
    </row>
    <row r="34" spans="2:15">
      <c r="B34" s="6" t="s">
        <v>199</v>
      </c>
      <c r="C34" s="17">
        <v>224014</v>
      </c>
      <c r="D34" s="18" t="s">
        <v>144</v>
      </c>
      <c r="E34" s="6"/>
      <c r="F34" s="18">
        <v>520036120</v>
      </c>
      <c r="G34" s="6" t="s">
        <v>179</v>
      </c>
      <c r="H34" s="6" t="s">
        <v>103</v>
      </c>
      <c r="I34" s="7">
        <v>106.66</v>
      </c>
      <c r="J34" s="7">
        <v>4874</v>
      </c>
      <c r="K34" s="7">
        <v>0</v>
      </c>
      <c r="L34" s="7">
        <v>5.2</v>
      </c>
      <c r="M34" s="8">
        <v>1.35E-6</v>
      </c>
      <c r="N34" s="8">
        <v>2.2000000000000001E-3</v>
      </c>
      <c r="O34" s="8">
        <v>1E-4</v>
      </c>
    </row>
    <row r="35" spans="2:15">
      <c r="B35" s="6" t="s">
        <v>200</v>
      </c>
      <c r="C35" s="17">
        <v>1081165</v>
      </c>
      <c r="D35" s="18" t="s">
        <v>144</v>
      </c>
      <c r="E35" s="6"/>
      <c r="F35" s="18">
        <v>520029984</v>
      </c>
      <c r="G35" s="6" t="s">
        <v>179</v>
      </c>
      <c r="H35" s="6" t="s">
        <v>103</v>
      </c>
      <c r="I35" s="7">
        <v>80.66</v>
      </c>
      <c r="J35" s="7">
        <v>383</v>
      </c>
      <c r="K35" s="7">
        <v>0</v>
      </c>
      <c r="L35" s="7">
        <v>0.31</v>
      </c>
      <c r="M35" s="8">
        <v>8.0000000000000002E-8</v>
      </c>
      <c r="N35" s="8">
        <v>1E-4</v>
      </c>
      <c r="O35" s="8">
        <v>0</v>
      </c>
    </row>
    <row r="36" spans="2:15">
      <c r="B36" s="6" t="s">
        <v>201</v>
      </c>
      <c r="C36" s="17">
        <v>566018</v>
      </c>
      <c r="D36" s="18" t="s">
        <v>144</v>
      </c>
      <c r="E36" s="6"/>
      <c r="F36" s="18">
        <v>520007469</v>
      </c>
      <c r="G36" s="6" t="s">
        <v>179</v>
      </c>
      <c r="H36" s="6" t="s">
        <v>103</v>
      </c>
      <c r="I36" s="7">
        <v>127.33</v>
      </c>
      <c r="J36" s="7">
        <v>7300</v>
      </c>
      <c r="K36" s="7">
        <v>0</v>
      </c>
      <c r="L36" s="7">
        <v>9.3000000000000007</v>
      </c>
      <c r="M36" s="8">
        <v>2.0099999999999998E-6</v>
      </c>
      <c r="N36" s="8">
        <v>3.8999999999999998E-3</v>
      </c>
      <c r="O36" s="8">
        <v>2.0000000000000001E-4</v>
      </c>
    </row>
    <row r="37" spans="2:15">
      <c r="B37" s="6" t="s">
        <v>202</v>
      </c>
      <c r="C37" s="17">
        <v>829010</v>
      </c>
      <c r="D37" s="18" t="s">
        <v>144</v>
      </c>
      <c r="E37" s="6"/>
      <c r="F37" s="18">
        <v>520033291</v>
      </c>
      <c r="G37" s="6" t="s">
        <v>203</v>
      </c>
      <c r="H37" s="6" t="s">
        <v>103</v>
      </c>
      <c r="I37" s="7">
        <v>876.22</v>
      </c>
      <c r="J37" s="7">
        <v>3341</v>
      </c>
      <c r="K37" s="7">
        <v>0</v>
      </c>
      <c r="L37" s="7">
        <v>29.27</v>
      </c>
      <c r="M37" s="8">
        <v>9.0399999999999998E-6</v>
      </c>
      <c r="N37" s="8">
        <v>1.23E-2</v>
      </c>
      <c r="O37" s="8">
        <v>5.9999999999999995E-4</v>
      </c>
    </row>
    <row r="38" spans="2:15">
      <c r="B38" s="6" t="s">
        <v>204</v>
      </c>
      <c r="C38" s="17">
        <v>288019</v>
      </c>
      <c r="D38" s="18" t="s">
        <v>144</v>
      </c>
      <c r="E38" s="6"/>
      <c r="F38" s="18">
        <v>520037425</v>
      </c>
      <c r="G38" s="6" t="s">
        <v>203</v>
      </c>
      <c r="H38" s="6" t="s">
        <v>103</v>
      </c>
      <c r="I38" s="7">
        <v>29.02</v>
      </c>
      <c r="J38" s="7">
        <v>11960</v>
      </c>
      <c r="K38" s="7">
        <v>0</v>
      </c>
      <c r="L38" s="7">
        <v>3.47</v>
      </c>
      <c r="M38" s="8">
        <v>2.3700000000000002E-6</v>
      </c>
      <c r="N38" s="8">
        <v>1.5E-3</v>
      </c>
      <c r="O38" s="8">
        <v>1E-4</v>
      </c>
    </row>
    <row r="39" spans="2:15">
      <c r="B39" s="6" t="s">
        <v>205</v>
      </c>
      <c r="C39" s="17">
        <v>1173137</v>
      </c>
      <c r="D39" s="18" t="s">
        <v>144</v>
      </c>
      <c r="E39" s="6"/>
      <c r="F39" s="18">
        <v>512569237</v>
      </c>
      <c r="G39" s="6" t="s">
        <v>206</v>
      </c>
      <c r="H39" s="6" t="s">
        <v>103</v>
      </c>
      <c r="I39" s="7">
        <v>46.59</v>
      </c>
      <c r="J39" s="7">
        <v>7144</v>
      </c>
      <c r="K39" s="7">
        <v>0.06</v>
      </c>
      <c r="L39" s="7">
        <v>3.39</v>
      </c>
      <c r="M39" s="8">
        <v>1.4899999999999999E-6</v>
      </c>
      <c r="N39" s="8">
        <v>1.4E-3</v>
      </c>
      <c r="O39" s="8">
        <v>1E-4</v>
      </c>
    </row>
    <row r="40" spans="2:15">
      <c r="B40" s="6" t="s">
        <v>207</v>
      </c>
      <c r="C40" s="17">
        <v>1132356</v>
      </c>
      <c r="D40" s="18" t="s">
        <v>144</v>
      </c>
      <c r="E40" s="6"/>
      <c r="F40" s="18">
        <v>515001659</v>
      </c>
      <c r="G40" s="6" t="s">
        <v>208</v>
      </c>
      <c r="H40" s="6" t="s">
        <v>103</v>
      </c>
      <c r="I40" s="7">
        <v>1306.8699999999999</v>
      </c>
      <c r="J40" s="7">
        <v>1220</v>
      </c>
      <c r="K40" s="7">
        <v>0.2</v>
      </c>
      <c r="L40" s="7">
        <v>16.14</v>
      </c>
      <c r="M40" s="8">
        <v>1.045E-5</v>
      </c>
      <c r="N40" s="8">
        <v>6.7999999999999996E-3</v>
      </c>
      <c r="O40" s="8">
        <v>4.0000000000000002E-4</v>
      </c>
    </row>
    <row r="41" spans="2:15">
      <c r="B41" s="6" t="s">
        <v>209</v>
      </c>
      <c r="C41" s="17">
        <v>694034</v>
      </c>
      <c r="D41" s="18" t="s">
        <v>144</v>
      </c>
      <c r="E41" s="6"/>
      <c r="F41" s="18">
        <v>520025370</v>
      </c>
      <c r="G41" s="6" t="s">
        <v>183</v>
      </c>
      <c r="H41" s="6" t="s">
        <v>103</v>
      </c>
      <c r="I41" s="7">
        <v>62.63</v>
      </c>
      <c r="J41" s="7">
        <v>13000</v>
      </c>
      <c r="K41" s="7">
        <v>0</v>
      </c>
      <c r="L41" s="7">
        <v>8.14</v>
      </c>
      <c r="M41" s="8">
        <v>1.81E-6</v>
      </c>
      <c r="N41" s="8">
        <v>3.3999999999999998E-3</v>
      </c>
      <c r="O41" s="8">
        <v>2.0000000000000001E-4</v>
      </c>
    </row>
    <row r="42" spans="2:15">
      <c r="B42" s="6" t="s">
        <v>210</v>
      </c>
      <c r="C42" s="17">
        <v>642017</v>
      </c>
      <c r="D42" s="18" t="s">
        <v>144</v>
      </c>
      <c r="E42" s="6"/>
      <c r="F42" s="18">
        <v>520022971</v>
      </c>
      <c r="G42" s="6" t="s">
        <v>183</v>
      </c>
      <c r="H42" s="6" t="s">
        <v>103</v>
      </c>
      <c r="I42" s="7">
        <v>1.77</v>
      </c>
      <c r="J42" s="7">
        <v>5483</v>
      </c>
      <c r="K42" s="7">
        <v>0</v>
      </c>
      <c r="L42" s="7">
        <v>0.1</v>
      </c>
      <c r="M42" s="8">
        <v>2.9999999999999997E-8</v>
      </c>
      <c r="N42" s="8">
        <v>0</v>
      </c>
      <c r="O42" s="8">
        <v>0</v>
      </c>
    </row>
    <row r="43" spans="2:15">
      <c r="B43" s="6" t="s">
        <v>211</v>
      </c>
      <c r="C43" s="17">
        <v>1157403</v>
      </c>
      <c r="D43" s="18" t="s">
        <v>144</v>
      </c>
      <c r="E43" s="6"/>
      <c r="F43" s="18">
        <v>510706153</v>
      </c>
      <c r="G43" s="6" t="s">
        <v>212</v>
      </c>
      <c r="H43" s="6" t="s">
        <v>103</v>
      </c>
      <c r="I43" s="7">
        <v>129.08000000000001</v>
      </c>
      <c r="J43" s="7">
        <v>1500</v>
      </c>
      <c r="K43" s="7">
        <v>0</v>
      </c>
      <c r="L43" s="7">
        <v>1.94</v>
      </c>
      <c r="M43" s="8">
        <v>6.4000000000000001E-7</v>
      </c>
      <c r="N43" s="8">
        <v>8.0000000000000004E-4</v>
      </c>
      <c r="O43" s="8">
        <v>0</v>
      </c>
    </row>
    <row r="44" spans="2:15">
      <c r="B44" s="6" t="s">
        <v>213</v>
      </c>
      <c r="C44" s="17">
        <v>1084698</v>
      </c>
      <c r="D44" s="18" t="s">
        <v>144</v>
      </c>
      <c r="E44" s="6"/>
      <c r="F44" s="18">
        <v>520039942</v>
      </c>
      <c r="G44" s="6" t="s">
        <v>214</v>
      </c>
      <c r="H44" s="6" t="s">
        <v>103</v>
      </c>
      <c r="I44" s="7">
        <v>100.85</v>
      </c>
      <c r="J44" s="7">
        <v>14920</v>
      </c>
      <c r="K44" s="7">
        <v>0.13</v>
      </c>
      <c r="L44" s="7">
        <v>15.17</v>
      </c>
      <c r="M44" s="8">
        <v>4.2899999999999996E-6</v>
      </c>
      <c r="N44" s="8">
        <v>6.4000000000000003E-3</v>
      </c>
      <c r="O44" s="8">
        <v>2.9999999999999997E-4</v>
      </c>
    </row>
    <row r="45" spans="2:15">
      <c r="B45" s="6" t="s">
        <v>215</v>
      </c>
      <c r="C45" s="17">
        <v>613034</v>
      </c>
      <c r="D45" s="18" t="s">
        <v>144</v>
      </c>
      <c r="E45" s="6"/>
      <c r="F45" s="18">
        <v>520017807</v>
      </c>
      <c r="G45" s="6" t="s">
        <v>189</v>
      </c>
      <c r="H45" s="6" t="s">
        <v>103</v>
      </c>
      <c r="I45" s="7">
        <v>2.21</v>
      </c>
      <c r="J45" s="7">
        <v>59120</v>
      </c>
      <c r="K45" s="7">
        <v>0</v>
      </c>
      <c r="L45" s="7">
        <v>1.31</v>
      </c>
      <c r="M45" s="8">
        <v>4.0999999999999999E-7</v>
      </c>
      <c r="N45" s="8">
        <v>5.9999999999999995E-4</v>
      </c>
      <c r="O45" s="8">
        <v>0</v>
      </c>
    </row>
    <row r="46" spans="2:15">
      <c r="B46" s="6" t="s">
        <v>216</v>
      </c>
      <c r="C46" s="17">
        <v>1119080</v>
      </c>
      <c r="D46" s="18" t="s">
        <v>144</v>
      </c>
      <c r="E46" s="6"/>
      <c r="F46" s="18">
        <v>511134298</v>
      </c>
      <c r="G46" s="6" t="s">
        <v>189</v>
      </c>
      <c r="H46" s="6" t="s">
        <v>103</v>
      </c>
      <c r="I46" s="7">
        <v>87.14</v>
      </c>
      <c r="J46" s="7">
        <v>7312</v>
      </c>
      <c r="K46" s="7">
        <v>0</v>
      </c>
      <c r="L46" s="7">
        <v>6.37</v>
      </c>
      <c r="M46" s="8">
        <v>6.0499999999999997E-6</v>
      </c>
      <c r="N46" s="8">
        <v>2.7000000000000001E-3</v>
      </c>
      <c r="O46" s="8">
        <v>1E-4</v>
      </c>
    </row>
    <row r="47" spans="2:15">
      <c r="B47" s="6" t="s">
        <v>217</v>
      </c>
      <c r="C47" s="17">
        <v>1098920</v>
      </c>
      <c r="D47" s="18" t="s">
        <v>144</v>
      </c>
      <c r="E47" s="6"/>
      <c r="F47" s="18">
        <v>513821488</v>
      </c>
      <c r="G47" s="6" t="s">
        <v>189</v>
      </c>
      <c r="H47" s="6" t="s">
        <v>103</v>
      </c>
      <c r="I47" s="7">
        <v>2035</v>
      </c>
      <c r="J47" s="7">
        <v>1570</v>
      </c>
      <c r="K47" s="7">
        <v>0</v>
      </c>
      <c r="L47" s="7">
        <v>31.95</v>
      </c>
      <c r="M47" s="8">
        <v>1.0509999999999999E-5</v>
      </c>
      <c r="N47" s="8">
        <v>1.35E-2</v>
      </c>
      <c r="O47" s="8">
        <v>6.9999999999999999E-4</v>
      </c>
    </row>
    <row r="48" spans="2:15">
      <c r="B48" s="6" t="s">
        <v>218</v>
      </c>
      <c r="C48" s="17">
        <v>1170877</v>
      </c>
      <c r="D48" s="18" t="s">
        <v>144</v>
      </c>
      <c r="E48" s="6"/>
      <c r="F48" s="18">
        <v>514599943</v>
      </c>
      <c r="G48" s="6" t="s">
        <v>196</v>
      </c>
      <c r="H48" s="6" t="s">
        <v>103</v>
      </c>
      <c r="I48" s="7">
        <v>109.23</v>
      </c>
      <c r="J48" s="7">
        <v>8390</v>
      </c>
      <c r="K48" s="7">
        <v>0</v>
      </c>
      <c r="L48" s="7">
        <v>9.16</v>
      </c>
      <c r="M48" s="8">
        <v>3.2499999999999998E-6</v>
      </c>
      <c r="N48" s="8">
        <v>3.8999999999999998E-3</v>
      </c>
      <c r="O48" s="8">
        <v>2.0000000000000001E-4</v>
      </c>
    </row>
    <row r="49" spans="2:15">
      <c r="B49" s="6" t="s">
        <v>219</v>
      </c>
      <c r="C49" s="17">
        <v>1168186</v>
      </c>
      <c r="D49" s="18" t="s">
        <v>144</v>
      </c>
      <c r="E49" s="6"/>
      <c r="F49" s="18">
        <v>513893123</v>
      </c>
      <c r="G49" s="6" t="s">
        <v>220</v>
      </c>
      <c r="H49" s="6" t="s">
        <v>103</v>
      </c>
      <c r="I49" s="7">
        <v>21.06</v>
      </c>
      <c r="J49" s="7">
        <v>45570</v>
      </c>
      <c r="K49" s="7">
        <v>0.16</v>
      </c>
      <c r="L49" s="7">
        <v>9.76</v>
      </c>
      <c r="M49" s="8">
        <v>7.1199999999999996E-6</v>
      </c>
      <c r="N49" s="8">
        <v>4.1000000000000003E-3</v>
      </c>
      <c r="O49" s="8">
        <v>2.0000000000000001E-4</v>
      </c>
    </row>
    <row r="50" spans="2:15">
      <c r="B50" s="6" t="s">
        <v>221</v>
      </c>
      <c r="C50" s="17">
        <v>1087022</v>
      </c>
      <c r="D50" s="18" t="s">
        <v>144</v>
      </c>
      <c r="E50" s="6"/>
      <c r="F50" s="18">
        <v>512157603</v>
      </c>
      <c r="G50" s="6" t="s">
        <v>222</v>
      </c>
      <c r="H50" s="6" t="s">
        <v>103</v>
      </c>
      <c r="I50" s="7">
        <v>130.6</v>
      </c>
      <c r="J50" s="7">
        <v>30550</v>
      </c>
      <c r="K50" s="7">
        <v>0</v>
      </c>
      <c r="L50" s="7">
        <v>39.9</v>
      </c>
      <c r="M50" s="8">
        <v>9.4800000000000007E-6</v>
      </c>
      <c r="N50" s="8">
        <v>1.6799999999999999E-2</v>
      </c>
      <c r="O50" s="8">
        <v>8.9999999999999998E-4</v>
      </c>
    </row>
    <row r="51" spans="2:15">
      <c r="B51" s="6" t="s">
        <v>223</v>
      </c>
      <c r="C51" s="17">
        <v>1104249</v>
      </c>
      <c r="D51" s="18" t="s">
        <v>144</v>
      </c>
      <c r="E51" s="6"/>
      <c r="F51" s="18">
        <v>513770669</v>
      </c>
      <c r="G51" s="6" t="s">
        <v>222</v>
      </c>
      <c r="H51" s="6" t="s">
        <v>103</v>
      </c>
      <c r="I51" s="7">
        <v>58.63</v>
      </c>
      <c r="J51" s="7">
        <v>21280</v>
      </c>
      <c r="K51" s="7">
        <v>0</v>
      </c>
      <c r="L51" s="7">
        <v>12.48</v>
      </c>
      <c r="M51" s="8">
        <v>4.2599999999999999E-6</v>
      </c>
      <c r="N51" s="8">
        <v>5.3E-3</v>
      </c>
      <c r="O51" s="8">
        <v>2.9999999999999997E-4</v>
      </c>
    </row>
    <row r="52" spans="2:15">
      <c r="B52" s="6" t="s">
        <v>224</v>
      </c>
      <c r="C52" s="17">
        <v>777037</v>
      </c>
      <c r="D52" s="18" t="s">
        <v>144</v>
      </c>
      <c r="E52" s="6"/>
      <c r="F52" s="18">
        <v>520022732</v>
      </c>
      <c r="G52" s="6" t="s">
        <v>222</v>
      </c>
      <c r="H52" s="6" t="s">
        <v>103</v>
      </c>
      <c r="I52" s="7">
        <v>1536.38</v>
      </c>
      <c r="J52" s="7">
        <v>1741</v>
      </c>
      <c r="K52" s="7">
        <v>0</v>
      </c>
      <c r="L52" s="7">
        <v>26.75</v>
      </c>
      <c r="M52" s="8">
        <v>5.5999999999999997E-6</v>
      </c>
      <c r="N52" s="8">
        <v>1.1299999999999999E-2</v>
      </c>
      <c r="O52" s="8">
        <v>5.9999999999999995E-4</v>
      </c>
    </row>
    <row r="53" spans="2:15">
      <c r="B53" s="13" t="s">
        <v>225</v>
      </c>
      <c r="C53" s="14"/>
      <c r="D53" s="21"/>
      <c r="E53" s="13"/>
      <c r="F53" s="13"/>
      <c r="G53" s="13"/>
      <c r="H53" s="13"/>
      <c r="I53" s="15">
        <v>9330.3799999999992</v>
      </c>
      <c r="L53" s="15">
        <v>80.75</v>
      </c>
      <c r="N53" s="16">
        <v>3.4000000000000002E-2</v>
      </c>
      <c r="O53" s="16">
        <v>1.8E-3</v>
      </c>
    </row>
    <row r="54" spans="2:15">
      <c r="B54" s="6" t="s">
        <v>226</v>
      </c>
      <c r="C54" s="17">
        <v>209015</v>
      </c>
      <c r="D54" s="18" t="s">
        <v>144</v>
      </c>
      <c r="E54" s="6"/>
      <c r="F54" s="18">
        <v>520030677</v>
      </c>
      <c r="G54" s="6" t="s">
        <v>179</v>
      </c>
      <c r="H54" s="6" t="s">
        <v>103</v>
      </c>
      <c r="I54" s="7">
        <v>10.220000000000001</v>
      </c>
      <c r="J54" s="7">
        <v>1293</v>
      </c>
      <c r="K54" s="7">
        <v>0</v>
      </c>
      <c r="L54" s="7">
        <v>0.13</v>
      </c>
      <c r="M54" s="8">
        <v>5.6000000000000004E-7</v>
      </c>
      <c r="N54" s="8">
        <v>1E-4</v>
      </c>
      <c r="O54" s="8">
        <v>0</v>
      </c>
    </row>
    <row r="55" spans="2:15">
      <c r="B55" s="6" t="s">
        <v>227</v>
      </c>
      <c r="C55" s="17">
        <v>1172618</v>
      </c>
      <c r="D55" s="18" t="s">
        <v>144</v>
      </c>
      <c r="E55" s="6"/>
      <c r="F55" s="18">
        <v>512402538</v>
      </c>
      <c r="G55" s="6" t="s">
        <v>203</v>
      </c>
      <c r="H55" s="6" t="s">
        <v>103</v>
      </c>
      <c r="I55" s="7">
        <v>220.18</v>
      </c>
      <c r="J55" s="7">
        <v>221.9</v>
      </c>
      <c r="K55" s="7">
        <v>0</v>
      </c>
      <c r="L55" s="7">
        <v>0.49</v>
      </c>
      <c r="M55" s="8">
        <v>1.4699999999999999E-6</v>
      </c>
      <c r="N55" s="8">
        <v>2.0000000000000001E-4</v>
      </c>
      <c r="O55" s="8">
        <v>0</v>
      </c>
    </row>
    <row r="56" spans="2:15">
      <c r="B56" s="6" t="s">
        <v>228</v>
      </c>
      <c r="C56" s="17">
        <v>1094283</v>
      </c>
      <c r="D56" s="18" t="s">
        <v>144</v>
      </c>
      <c r="E56" s="6"/>
      <c r="F56" s="18">
        <v>511786378</v>
      </c>
      <c r="G56" s="6" t="s">
        <v>203</v>
      </c>
      <c r="H56" s="6" t="s">
        <v>103</v>
      </c>
      <c r="I56" s="7">
        <v>34.450000000000003</v>
      </c>
      <c r="J56" s="7">
        <v>1334</v>
      </c>
      <c r="K56" s="7">
        <v>0</v>
      </c>
      <c r="L56" s="7">
        <v>0.46</v>
      </c>
      <c r="M56" s="8">
        <v>3.3100000000000001E-6</v>
      </c>
      <c r="N56" s="8">
        <v>2.0000000000000001E-4</v>
      </c>
      <c r="O56" s="8">
        <v>0</v>
      </c>
    </row>
    <row r="57" spans="2:15">
      <c r="B57" s="6" t="s">
        <v>229</v>
      </c>
      <c r="C57" s="17">
        <v>371013</v>
      </c>
      <c r="D57" s="18" t="s">
        <v>144</v>
      </c>
      <c r="E57" s="6"/>
      <c r="F57" s="18">
        <v>520038225</v>
      </c>
      <c r="G57" s="6" t="s">
        <v>203</v>
      </c>
      <c r="H57" s="6" t="s">
        <v>103</v>
      </c>
      <c r="I57" s="7">
        <v>29.59</v>
      </c>
      <c r="J57" s="7">
        <v>3000</v>
      </c>
      <c r="K57" s="7">
        <v>0</v>
      </c>
      <c r="L57" s="7">
        <v>0.89</v>
      </c>
      <c r="M57" s="8">
        <v>2.2199999999999999E-6</v>
      </c>
      <c r="N57" s="8">
        <v>4.0000000000000002E-4</v>
      </c>
      <c r="O57" s="8">
        <v>0</v>
      </c>
    </row>
    <row r="58" spans="2:15">
      <c r="B58" s="6" t="s">
        <v>230</v>
      </c>
      <c r="C58" s="17">
        <v>1141316</v>
      </c>
      <c r="D58" s="18" t="s">
        <v>144</v>
      </c>
      <c r="E58" s="6"/>
      <c r="F58" s="18">
        <v>513342444</v>
      </c>
      <c r="G58" s="6" t="s">
        <v>231</v>
      </c>
      <c r="H58" s="6" t="s">
        <v>103</v>
      </c>
      <c r="I58" s="7">
        <v>466.68</v>
      </c>
      <c r="J58" s="7">
        <v>55.7</v>
      </c>
      <c r="K58" s="7">
        <v>0</v>
      </c>
      <c r="L58" s="7">
        <v>0.26</v>
      </c>
      <c r="M58" s="8">
        <v>2.8700000000000001E-6</v>
      </c>
      <c r="N58" s="8">
        <v>1E-4</v>
      </c>
      <c r="O58" s="8">
        <v>0</v>
      </c>
    </row>
    <row r="59" spans="2:15">
      <c r="B59" s="6" t="s">
        <v>232</v>
      </c>
      <c r="C59" s="17">
        <v>1142587</v>
      </c>
      <c r="D59" s="18" t="s">
        <v>144</v>
      </c>
      <c r="E59" s="6"/>
      <c r="F59" s="18">
        <v>512466723</v>
      </c>
      <c r="G59" s="6" t="s">
        <v>231</v>
      </c>
      <c r="H59" s="6" t="s">
        <v>103</v>
      </c>
      <c r="I59" s="7">
        <v>531.30999999999995</v>
      </c>
      <c r="J59" s="7">
        <v>454.8</v>
      </c>
      <c r="K59" s="7">
        <v>0</v>
      </c>
      <c r="L59" s="7">
        <v>2.42</v>
      </c>
      <c r="M59" s="8">
        <v>5.8499999999999999E-6</v>
      </c>
      <c r="N59" s="8">
        <v>1E-3</v>
      </c>
      <c r="O59" s="8">
        <v>1E-4</v>
      </c>
    </row>
    <row r="60" spans="2:15">
      <c r="B60" s="6" t="s">
        <v>233</v>
      </c>
      <c r="C60" s="17">
        <v>543017</v>
      </c>
      <c r="D60" s="18" t="s">
        <v>144</v>
      </c>
      <c r="E60" s="6"/>
      <c r="F60" s="18">
        <v>520040700</v>
      </c>
      <c r="G60" s="6" t="s">
        <v>231</v>
      </c>
      <c r="H60" s="6" t="s">
        <v>103</v>
      </c>
      <c r="I60" s="7">
        <v>8.17</v>
      </c>
      <c r="J60" s="7">
        <v>767.9</v>
      </c>
      <c r="K60" s="7">
        <v>0</v>
      </c>
      <c r="L60" s="7">
        <v>0.06</v>
      </c>
      <c r="M60" s="8">
        <v>4.9999999999999998E-7</v>
      </c>
      <c r="N60" s="8">
        <v>0</v>
      </c>
      <c r="O60" s="8">
        <v>0</v>
      </c>
    </row>
    <row r="61" spans="2:15">
      <c r="B61" s="6" t="s">
        <v>234</v>
      </c>
      <c r="C61" s="17">
        <v>1084953</v>
      </c>
      <c r="D61" s="18" t="s">
        <v>144</v>
      </c>
      <c r="E61" s="6"/>
      <c r="F61" s="18">
        <v>511416612</v>
      </c>
      <c r="G61" s="6" t="s">
        <v>235</v>
      </c>
      <c r="H61" s="6" t="s">
        <v>103</v>
      </c>
      <c r="I61" s="7">
        <v>4.5999999999999996</v>
      </c>
      <c r="J61" s="7">
        <v>1145</v>
      </c>
      <c r="K61" s="7">
        <v>0</v>
      </c>
      <c r="L61" s="7">
        <v>0.05</v>
      </c>
      <c r="M61" s="8">
        <v>8.0999999999999997E-7</v>
      </c>
      <c r="N61" s="8">
        <v>0</v>
      </c>
      <c r="O61" s="8">
        <v>0</v>
      </c>
    </row>
    <row r="62" spans="2:15">
      <c r="B62" s="6" t="s">
        <v>236</v>
      </c>
      <c r="C62" s="17">
        <v>1171818</v>
      </c>
      <c r="D62" s="18" t="s">
        <v>144</v>
      </c>
      <c r="E62" s="6"/>
      <c r="F62" s="18">
        <v>514091685</v>
      </c>
      <c r="G62" s="6" t="s">
        <v>206</v>
      </c>
      <c r="H62" s="6" t="s">
        <v>103</v>
      </c>
      <c r="I62" s="7">
        <v>27.59</v>
      </c>
      <c r="J62" s="7">
        <v>704.2</v>
      </c>
      <c r="K62" s="7">
        <v>0</v>
      </c>
      <c r="L62" s="7">
        <v>0.19</v>
      </c>
      <c r="M62" s="8">
        <v>1.44E-6</v>
      </c>
      <c r="N62" s="8">
        <v>1E-4</v>
      </c>
      <c r="O62" s="8">
        <v>0</v>
      </c>
    </row>
    <row r="63" spans="2:15">
      <c r="B63" s="6" t="s">
        <v>237</v>
      </c>
      <c r="C63" s="17">
        <v>1142421</v>
      </c>
      <c r="D63" s="18" t="s">
        <v>144</v>
      </c>
      <c r="E63" s="6"/>
      <c r="F63" s="18">
        <v>514010081</v>
      </c>
      <c r="G63" s="6" t="s">
        <v>206</v>
      </c>
      <c r="H63" s="6" t="s">
        <v>103</v>
      </c>
      <c r="I63" s="7">
        <v>700.23</v>
      </c>
      <c r="J63" s="7">
        <v>57.6</v>
      </c>
      <c r="K63" s="7">
        <v>0</v>
      </c>
      <c r="L63" s="7">
        <v>0.4</v>
      </c>
      <c r="M63" s="8">
        <v>3.89E-6</v>
      </c>
      <c r="N63" s="8">
        <v>2.0000000000000001E-4</v>
      </c>
      <c r="O63" s="8">
        <v>0</v>
      </c>
    </row>
    <row r="64" spans="2:15">
      <c r="B64" s="6" t="s">
        <v>238</v>
      </c>
      <c r="C64" s="17">
        <v>1109917</v>
      </c>
      <c r="D64" s="18" t="s">
        <v>144</v>
      </c>
      <c r="E64" s="6"/>
      <c r="F64" s="18">
        <v>33248324</v>
      </c>
      <c r="G64" s="6" t="s">
        <v>206</v>
      </c>
      <c r="H64" s="6" t="s">
        <v>103</v>
      </c>
      <c r="I64" s="7">
        <v>1.5</v>
      </c>
      <c r="J64" s="7">
        <v>168.7</v>
      </c>
      <c r="K64" s="7">
        <v>0</v>
      </c>
      <c r="L64" s="7">
        <v>0</v>
      </c>
      <c r="M64" s="8">
        <v>2.2000000000000001E-7</v>
      </c>
      <c r="N64" s="8">
        <v>0</v>
      </c>
      <c r="O64" s="8">
        <v>0</v>
      </c>
    </row>
    <row r="65" spans="2:15">
      <c r="B65" s="6" t="s">
        <v>239</v>
      </c>
      <c r="C65" s="17">
        <v>1118447</v>
      </c>
      <c r="D65" s="18" t="s">
        <v>144</v>
      </c>
      <c r="E65" s="6"/>
      <c r="F65" s="18">
        <v>520041005</v>
      </c>
      <c r="G65" s="6" t="s">
        <v>206</v>
      </c>
      <c r="H65" s="6" t="s">
        <v>103</v>
      </c>
      <c r="I65" s="7">
        <v>46.05</v>
      </c>
      <c r="J65" s="7">
        <v>345.7</v>
      </c>
      <c r="K65" s="7">
        <v>0.01</v>
      </c>
      <c r="L65" s="7">
        <v>0.17</v>
      </c>
      <c r="M65" s="8">
        <v>2.4999999999999999E-7</v>
      </c>
      <c r="N65" s="8">
        <v>1E-4</v>
      </c>
      <c r="O65" s="8">
        <v>0</v>
      </c>
    </row>
    <row r="66" spans="2:15">
      <c r="B66" s="6" t="s">
        <v>240</v>
      </c>
      <c r="C66" s="17">
        <v>1171529</v>
      </c>
      <c r="D66" s="18" t="s">
        <v>144</v>
      </c>
      <c r="E66" s="6"/>
      <c r="F66" s="18">
        <v>512287517</v>
      </c>
      <c r="G66" s="6" t="s">
        <v>206</v>
      </c>
      <c r="H66" s="6" t="s">
        <v>103</v>
      </c>
      <c r="I66" s="7">
        <v>34.5</v>
      </c>
      <c r="J66" s="7">
        <v>1400</v>
      </c>
      <c r="K66" s="7">
        <v>0</v>
      </c>
      <c r="L66" s="7">
        <v>0.48</v>
      </c>
      <c r="M66" s="8">
        <v>2.2800000000000002E-6</v>
      </c>
      <c r="N66" s="8">
        <v>2.0000000000000001E-4</v>
      </c>
      <c r="O66" s="8">
        <v>0</v>
      </c>
    </row>
    <row r="67" spans="2:15">
      <c r="B67" s="6" t="s">
        <v>241</v>
      </c>
      <c r="C67" s="17">
        <v>532010</v>
      </c>
      <c r="D67" s="18" t="s">
        <v>144</v>
      </c>
      <c r="E67" s="6"/>
      <c r="F67" s="18">
        <v>520039934</v>
      </c>
      <c r="G67" s="6" t="s">
        <v>242</v>
      </c>
      <c r="H67" s="6" t="s">
        <v>103</v>
      </c>
      <c r="I67" s="7">
        <v>6.79</v>
      </c>
      <c r="J67" s="7">
        <v>1141</v>
      </c>
      <c r="K67" s="7">
        <v>0</v>
      </c>
      <c r="L67" s="7">
        <v>0.08</v>
      </c>
      <c r="M67" s="8">
        <v>4.3000000000000001E-7</v>
      </c>
      <c r="N67" s="8">
        <v>0</v>
      </c>
      <c r="O67" s="8">
        <v>0</v>
      </c>
    </row>
    <row r="68" spans="2:15">
      <c r="B68" s="6" t="s">
        <v>243</v>
      </c>
      <c r="C68" s="17">
        <v>1147685</v>
      </c>
      <c r="D68" s="18" t="s">
        <v>144</v>
      </c>
      <c r="E68" s="6"/>
      <c r="F68" s="18">
        <v>515818524</v>
      </c>
      <c r="G68" s="6" t="s">
        <v>242</v>
      </c>
      <c r="H68" s="6" t="s">
        <v>103</v>
      </c>
      <c r="I68" s="7">
        <v>92.22</v>
      </c>
      <c r="J68" s="7">
        <v>1822</v>
      </c>
      <c r="K68" s="7">
        <v>0</v>
      </c>
      <c r="L68" s="7">
        <v>1.68</v>
      </c>
      <c r="M68" s="8">
        <v>5.2100000000000001E-6</v>
      </c>
      <c r="N68" s="8">
        <v>6.9999999999999999E-4</v>
      </c>
      <c r="O68" s="8">
        <v>0</v>
      </c>
    </row>
    <row r="69" spans="2:15">
      <c r="B69" s="6" t="s">
        <v>244</v>
      </c>
      <c r="C69" s="17">
        <v>686014</v>
      </c>
      <c r="D69" s="18" t="s">
        <v>144</v>
      </c>
      <c r="E69" s="6"/>
      <c r="F69" s="18">
        <v>520018482</v>
      </c>
      <c r="G69" s="6" t="s">
        <v>242</v>
      </c>
      <c r="H69" s="6" t="s">
        <v>103</v>
      </c>
      <c r="I69" s="7">
        <v>3</v>
      </c>
      <c r="J69" s="7">
        <v>11220</v>
      </c>
      <c r="K69" s="7">
        <v>0</v>
      </c>
      <c r="L69" s="7">
        <v>0.34</v>
      </c>
      <c r="M69" s="8">
        <v>8.9999999999999996E-7</v>
      </c>
      <c r="N69" s="8">
        <v>1E-4</v>
      </c>
      <c r="O69" s="8">
        <v>0</v>
      </c>
    </row>
    <row r="70" spans="2:15">
      <c r="B70" s="6" t="s">
        <v>245</v>
      </c>
      <c r="C70" s="17">
        <v>1179993</v>
      </c>
      <c r="D70" s="18" t="s">
        <v>144</v>
      </c>
      <c r="E70" s="6"/>
      <c r="F70" s="18">
        <v>514160530</v>
      </c>
      <c r="G70" s="6" t="s">
        <v>208</v>
      </c>
      <c r="H70" s="6" t="s">
        <v>103</v>
      </c>
      <c r="I70" s="7">
        <v>1997.13</v>
      </c>
      <c r="J70" s="7">
        <v>88.4</v>
      </c>
      <c r="K70" s="7">
        <v>0</v>
      </c>
      <c r="L70" s="7">
        <v>1.77</v>
      </c>
      <c r="M70" s="8">
        <v>5.2399999999999998E-6</v>
      </c>
      <c r="N70" s="8">
        <v>6.9999999999999999E-4</v>
      </c>
      <c r="O70" s="8">
        <v>0</v>
      </c>
    </row>
    <row r="71" spans="2:15">
      <c r="B71" s="6" t="s">
        <v>246</v>
      </c>
      <c r="C71" s="17">
        <v>1090141</v>
      </c>
      <c r="D71" s="18" t="s">
        <v>144</v>
      </c>
      <c r="E71" s="6"/>
      <c r="F71" s="18">
        <v>511870891</v>
      </c>
      <c r="G71" s="6" t="s">
        <v>208</v>
      </c>
      <c r="H71" s="6" t="s">
        <v>103</v>
      </c>
      <c r="I71" s="7">
        <v>17.52</v>
      </c>
      <c r="J71" s="7">
        <v>227.3</v>
      </c>
      <c r="K71" s="7">
        <v>0</v>
      </c>
      <c r="L71" s="7">
        <v>0.04</v>
      </c>
      <c r="M71" s="8">
        <v>2.3999999999999998E-7</v>
      </c>
      <c r="N71" s="8">
        <v>0</v>
      </c>
      <c r="O71" s="8">
        <v>0</v>
      </c>
    </row>
    <row r="72" spans="2:15">
      <c r="B72" s="6" t="s">
        <v>247</v>
      </c>
      <c r="C72" s="17">
        <v>1170240</v>
      </c>
      <c r="D72" s="18" t="s">
        <v>144</v>
      </c>
      <c r="E72" s="6"/>
      <c r="F72" s="18">
        <v>515114429</v>
      </c>
      <c r="G72" s="6" t="s">
        <v>248</v>
      </c>
      <c r="H72" s="6" t="s">
        <v>103</v>
      </c>
      <c r="I72" s="7">
        <v>6.71</v>
      </c>
      <c r="J72" s="7">
        <v>483.4</v>
      </c>
      <c r="K72" s="7">
        <v>0</v>
      </c>
      <c r="L72" s="7">
        <v>0.03</v>
      </c>
      <c r="M72" s="8">
        <v>2.2999999999999999E-7</v>
      </c>
      <c r="N72" s="8">
        <v>0</v>
      </c>
      <c r="O72" s="8">
        <v>0</v>
      </c>
    </row>
    <row r="73" spans="2:15">
      <c r="B73" s="6" t="s">
        <v>249</v>
      </c>
      <c r="C73" s="17">
        <v>1171107</v>
      </c>
      <c r="D73" s="18" t="s">
        <v>144</v>
      </c>
      <c r="E73" s="6"/>
      <c r="F73" s="6" t="s">
        <v>250</v>
      </c>
      <c r="G73" s="6" t="s">
        <v>248</v>
      </c>
      <c r="H73" s="6" t="s">
        <v>103</v>
      </c>
      <c r="I73" s="7">
        <v>1802.28</v>
      </c>
      <c r="J73" s="7">
        <v>375</v>
      </c>
      <c r="K73" s="7">
        <v>0</v>
      </c>
      <c r="L73" s="7">
        <v>6.76</v>
      </c>
      <c r="M73" s="8">
        <v>1.216E-5</v>
      </c>
      <c r="N73" s="8">
        <v>2.8E-3</v>
      </c>
      <c r="O73" s="8">
        <v>1E-4</v>
      </c>
    </row>
    <row r="74" spans="2:15">
      <c r="B74" s="6" t="s">
        <v>251</v>
      </c>
      <c r="C74" s="17">
        <v>1165307</v>
      </c>
      <c r="D74" s="18" t="s">
        <v>144</v>
      </c>
      <c r="E74" s="6"/>
      <c r="F74" s="18">
        <v>515615409</v>
      </c>
      <c r="G74" s="6" t="s">
        <v>248</v>
      </c>
      <c r="H74" s="6" t="s">
        <v>103</v>
      </c>
      <c r="I74" s="7">
        <v>25.14</v>
      </c>
      <c r="J74" s="7">
        <v>380.9</v>
      </c>
      <c r="K74" s="7">
        <v>0</v>
      </c>
      <c r="L74" s="7">
        <v>0.1</v>
      </c>
      <c r="M74" s="8">
        <v>1.4300000000000001E-6</v>
      </c>
      <c r="N74" s="8">
        <v>0</v>
      </c>
      <c r="O74" s="8">
        <v>0</v>
      </c>
    </row>
    <row r="75" spans="2:15">
      <c r="B75" s="6" t="s">
        <v>252</v>
      </c>
      <c r="C75" s="17">
        <v>354019</v>
      </c>
      <c r="D75" s="18" t="s">
        <v>144</v>
      </c>
      <c r="E75" s="6"/>
      <c r="F75" s="18">
        <v>520038100</v>
      </c>
      <c r="G75" s="6" t="s">
        <v>248</v>
      </c>
      <c r="H75" s="6" t="s">
        <v>103</v>
      </c>
      <c r="I75" s="7">
        <v>28.79</v>
      </c>
      <c r="J75" s="7">
        <v>19400</v>
      </c>
      <c r="K75" s="7">
        <v>0</v>
      </c>
      <c r="L75" s="7">
        <v>5.59</v>
      </c>
      <c r="M75" s="8">
        <v>4.07E-6</v>
      </c>
      <c r="N75" s="8">
        <v>2.3999999999999998E-3</v>
      </c>
      <c r="O75" s="8">
        <v>1E-4</v>
      </c>
    </row>
    <row r="76" spans="2:15">
      <c r="B76" s="6" t="s">
        <v>253</v>
      </c>
      <c r="C76" s="17">
        <v>1170539</v>
      </c>
      <c r="D76" s="18" t="s">
        <v>144</v>
      </c>
      <c r="E76" s="6"/>
      <c r="F76" s="18">
        <v>514997741</v>
      </c>
      <c r="G76" s="6" t="s">
        <v>248</v>
      </c>
      <c r="H76" s="6" t="s">
        <v>103</v>
      </c>
      <c r="I76" s="7">
        <v>31.97</v>
      </c>
      <c r="J76" s="7">
        <v>259</v>
      </c>
      <c r="K76" s="7">
        <v>0</v>
      </c>
      <c r="L76" s="7">
        <v>0.08</v>
      </c>
      <c r="M76" s="8">
        <v>1.9800000000000001E-6</v>
      </c>
      <c r="N76" s="8">
        <v>0</v>
      </c>
      <c r="O76" s="8">
        <v>0</v>
      </c>
    </row>
    <row r="77" spans="2:15">
      <c r="B77" s="6" t="s">
        <v>254</v>
      </c>
      <c r="C77" s="17">
        <v>1091933</v>
      </c>
      <c r="D77" s="18" t="s">
        <v>144</v>
      </c>
      <c r="E77" s="6"/>
      <c r="F77" s="18">
        <v>513029975</v>
      </c>
      <c r="G77" s="6" t="s">
        <v>181</v>
      </c>
      <c r="H77" s="6" t="s">
        <v>103</v>
      </c>
      <c r="I77" s="7">
        <v>150.85</v>
      </c>
      <c r="J77" s="7">
        <v>885</v>
      </c>
      <c r="K77" s="7">
        <v>0</v>
      </c>
      <c r="L77" s="7">
        <v>1.34</v>
      </c>
      <c r="M77" s="8">
        <v>4.4100000000000001E-6</v>
      </c>
      <c r="N77" s="8">
        <v>5.9999999999999995E-4</v>
      </c>
      <c r="O77" s="8">
        <v>0</v>
      </c>
    </row>
    <row r="78" spans="2:15">
      <c r="B78" s="6" t="s">
        <v>255</v>
      </c>
      <c r="C78" s="17">
        <v>813014</v>
      </c>
      <c r="D78" s="18" t="s">
        <v>144</v>
      </c>
      <c r="E78" s="6"/>
      <c r="F78" s="18">
        <v>520032988</v>
      </c>
      <c r="G78" s="6" t="s">
        <v>181</v>
      </c>
      <c r="H78" s="6" t="s">
        <v>103</v>
      </c>
      <c r="I78" s="7">
        <v>28.43</v>
      </c>
      <c r="J78" s="7">
        <v>20400</v>
      </c>
      <c r="K78" s="7">
        <v>0</v>
      </c>
      <c r="L78" s="7">
        <v>5.8</v>
      </c>
      <c r="M78" s="8">
        <v>2.3099999999999999E-6</v>
      </c>
      <c r="N78" s="8">
        <v>2.3999999999999998E-3</v>
      </c>
      <c r="O78" s="8">
        <v>1E-4</v>
      </c>
    </row>
    <row r="79" spans="2:15">
      <c r="B79" s="6" t="s">
        <v>256</v>
      </c>
      <c r="C79" s="17">
        <v>644013</v>
      </c>
      <c r="D79" s="18" t="s">
        <v>144</v>
      </c>
      <c r="E79" s="6"/>
      <c r="F79" s="18">
        <v>520039843</v>
      </c>
      <c r="G79" s="6" t="s">
        <v>181</v>
      </c>
      <c r="H79" s="6" t="s">
        <v>103</v>
      </c>
      <c r="I79" s="7">
        <v>49.69</v>
      </c>
      <c r="J79" s="7">
        <v>2190</v>
      </c>
      <c r="K79" s="7">
        <v>0</v>
      </c>
      <c r="L79" s="7">
        <v>1.0900000000000001</v>
      </c>
      <c r="M79" s="8">
        <v>1.9300000000000002E-6</v>
      </c>
      <c r="N79" s="8">
        <v>5.0000000000000001E-4</v>
      </c>
      <c r="O79" s="8">
        <v>0</v>
      </c>
    </row>
    <row r="80" spans="2:15">
      <c r="B80" s="6" t="s">
        <v>257</v>
      </c>
      <c r="C80" s="17">
        <v>1080837</v>
      </c>
      <c r="D80" s="18" t="s">
        <v>144</v>
      </c>
      <c r="E80" s="6"/>
      <c r="F80" s="18">
        <v>520041732</v>
      </c>
      <c r="G80" s="6" t="s">
        <v>258</v>
      </c>
      <c r="H80" s="6" t="s">
        <v>103</v>
      </c>
      <c r="I80" s="7">
        <v>34.380000000000003</v>
      </c>
      <c r="J80" s="7">
        <v>395.8</v>
      </c>
      <c r="K80" s="7">
        <v>0</v>
      </c>
      <c r="L80" s="7">
        <v>0.14000000000000001</v>
      </c>
      <c r="M80" s="8">
        <v>5.4000000000000002E-7</v>
      </c>
      <c r="N80" s="8">
        <v>1E-4</v>
      </c>
      <c r="O80" s="8">
        <v>0</v>
      </c>
    </row>
    <row r="81" spans="2:15">
      <c r="B81" s="6" t="s">
        <v>259</v>
      </c>
      <c r="C81" s="17">
        <v>1179589</v>
      </c>
      <c r="D81" s="18" t="s">
        <v>144</v>
      </c>
      <c r="E81" s="6"/>
      <c r="F81" s="18">
        <v>516247772</v>
      </c>
      <c r="G81" s="6" t="s">
        <v>183</v>
      </c>
      <c r="H81" s="6" t="s">
        <v>103</v>
      </c>
      <c r="I81" s="7">
        <v>29.46</v>
      </c>
      <c r="J81" s="7">
        <v>9584</v>
      </c>
      <c r="K81" s="7">
        <v>0</v>
      </c>
      <c r="L81" s="7">
        <v>2.82</v>
      </c>
      <c r="M81" s="8">
        <v>7.3599999999999998E-6</v>
      </c>
      <c r="N81" s="8">
        <v>1.1999999999999999E-3</v>
      </c>
      <c r="O81" s="8">
        <v>1E-4</v>
      </c>
    </row>
    <row r="82" spans="2:15">
      <c r="B82" s="6" t="s">
        <v>260</v>
      </c>
      <c r="C82" s="17">
        <v>578013</v>
      </c>
      <c r="D82" s="18" t="s">
        <v>144</v>
      </c>
      <c r="E82" s="6"/>
      <c r="F82" s="18">
        <v>520033473</v>
      </c>
      <c r="G82" s="6" t="s">
        <v>183</v>
      </c>
      <c r="H82" s="6" t="s">
        <v>103</v>
      </c>
      <c r="I82" s="7">
        <v>2.77</v>
      </c>
      <c r="J82" s="7">
        <v>11000</v>
      </c>
      <c r="K82" s="7">
        <v>0</v>
      </c>
      <c r="L82" s="7">
        <v>0.3</v>
      </c>
      <c r="M82" s="8">
        <v>5.4000000000000002E-7</v>
      </c>
      <c r="N82" s="8">
        <v>1E-4</v>
      </c>
      <c r="O82" s="8">
        <v>0</v>
      </c>
    </row>
    <row r="83" spans="2:15">
      <c r="B83" s="6" t="s">
        <v>261</v>
      </c>
      <c r="C83" s="17">
        <v>1168533</v>
      </c>
      <c r="D83" s="18" t="s">
        <v>144</v>
      </c>
      <c r="E83" s="6"/>
      <c r="F83" s="18">
        <v>516084753</v>
      </c>
      <c r="G83" s="6" t="s">
        <v>183</v>
      </c>
      <c r="H83" s="6" t="s">
        <v>103</v>
      </c>
      <c r="I83" s="7">
        <v>24.78</v>
      </c>
      <c r="J83" s="7">
        <v>7550</v>
      </c>
      <c r="K83" s="7">
        <v>0</v>
      </c>
      <c r="L83" s="7">
        <v>1.87</v>
      </c>
      <c r="M83" s="8">
        <v>9.9000000000000005E-7</v>
      </c>
      <c r="N83" s="8">
        <v>8.0000000000000004E-4</v>
      </c>
      <c r="O83" s="8">
        <v>0</v>
      </c>
    </row>
    <row r="84" spans="2:15">
      <c r="B84" s="6" t="s">
        <v>262</v>
      </c>
      <c r="C84" s="17">
        <v>386011</v>
      </c>
      <c r="D84" s="18" t="s">
        <v>144</v>
      </c>
      <c r="E84" s="6"/>
      <c r="F84" s="18">
        <v>520038266</v>
      </c>
      <c r="G84" s="6" t="s">
        <v>183</v>
      </c>
      <c r="H84" s="6" t="s">
        <v>103</v>
      </c>
      <c r="I84" s="7">
        <v>11.49</v>
      </c>
      <c r="J84" s="7">
        <v>297.8</v>
      </c>
      <c r="K84" s="7">
        <v>0</v>
      </c>
      <c r="L84" s="7">
        <v>0.03</v>
      </c>
      <c r="M84" s="8">
        <v>3.8000000000000001E-7</v>
      </c>
      <c r="N84" s="8">
        <v>0</v>
      </c>
      <c r="O84" s="8">
        <v>0</v>
      </c>
    </row>
    <row r="85" spans="2:15">
      <c r="B85" s="6" t="s">
        <v>263</v>
      </c>
      <c r="C85" s="17">
        <v>1175934</v>
      </c>
      <c r="D85" s="18" t="s">
        <v>144</v>
      </c>
      <c r="E85" s="6"/>
      <c r="F85" s="18">
        <v>515983476</v>
      </c>
      <c r="G85" s="6" t="s">
        <v>183</v>
      </c>
      <c r="H85" s="6" t="s">
        <v>103</v>
      </c>
      <c r="I85" s="7">
        <v>187.59</v>
      </c>
      <c r="J85" s="7">
        <v>483.7</v>
      </c>
      <c r="K85" s="7">
        <v>0</v>
      </c>
      <c r="L85" s="7">
        <v>0.91</v>
      </c>
      <c r="M85" s="8">
        <v>1.2300000000000001E-6</v>
      </c>
      <c r="N85" s="8">
        <v>4.0000000000000002E-4</v>
      </c>
      <c r="O85" s="8">
        <v>0</v>
      </c>
    </row>
    <row r="86" spans="2:15">
      <c r="B86" s="6" t="s">
        <v>264</v>
      </c>
      <c r="C86" s="17">
        <v>1087949</v>
      </c>
      <c r="D86" s="18" t="s">
        <v>144</v>
      </c>
      <c r="E86" s="6"/>
      <c r="F86" s="6" t="s">
        <v>265</v>
      </c>
      <c r="G86" s="6" t="s">
        <v>183</v>
      </c>
      <c r="H86" s="6" t="s">
        <v>103</v>
      </c>
      <c r="I86" s="7">
        <v>15.1</v>
      </c>
      <c r="J86" s="7">
        <v>5.0999999999999996</v>
      </c>
      <c r="K86" s="7">
        <v>0</v>
      </c>
      <c r="L86" s="7">
        <v>0</v>
      </c>
      <c r="M86" s="8">
        <v>6.0999999999999998E-7</v>
      </c>
      <c r="N86" s="8">
        <v>0</v>
      </c>
      <c r="O86" s="8">
        <v>0</v>
      </c>
    </row>
    <row r="87" spans="2:15">
      <c r="B87" s="6" t="s">
        <v>266</v>
      </c>
      <c r="C87" s="17">
        <v>175018</v>
      </c>
      <c r="D87" s="18" t="s">
        <v>144</v>
      </c>
      <c r="E87" s="6"/>
      <c r="F87" s="18">
        <v>520034356</v>
      </c>
      <c r="G87" s="6" t="s">
        <v>212</v>
      </c>
      <c r="H87" s="6" t="s">
        <v>103</v>
      </c>
      <c r="I87" s="7">
        <v>20.99</v>
      </c>
      <c r="J87" s="7">
        <v>6782</v>
      </c>
      <c r="K87" s="7">
        <v>0.08</v>
      </c>
      <c r="L87" s="7">
        <v>1.51</v>
      </c>
      <c r="M87" s="8">
        <v>1.3599999999999999E-6</v>
      </c>
      <c r="N87" s="8">
        <v>5.9999999999999995E-4</v>
      </c>
      <c r="O87" s="8">
        <v>0</v>
      </c>
    </row>
    <row r="88" spans="2:15">
      <c r="B88" s="6" t="s">
        <v>267</v>
      </c>
      <c r="C88" s="17">
        <v>1081843</v>
      </c>
      <c r="D88" s="18" t="s">
        <v>144</v>
      </c>
      <c r="E88" s="6"/>
      <c r="F88" s="18">
        <v>520043795</v>
      </c>
      <c r="G88" s="6" t="s">
        <v>212</v>
      </c>
      <c r="H88" s="6" t="s">
        <v>103</v>
      </c>
      <c r="I88" s="7">
        <v>19.47</v>
      </c>
      <c r="J88" s="7">
        <v>1272</v>
      </c>
      <c r="K88" s="7">
        <v>0</v>
      </c>
      <c r="L88" s="7">
        <v>0.25</v>
      </c>
      <c r="M88" s="8">
        <v>2.7000000000000001E-7</v>
      </c>
      <c r="N88" s="8">
        <v>1E-4</v>
      </c>
      <c r="O88" s="8">
        <v>0</v>
      </c>
    </row>
    <row r="89" spans="2:15">
      <c r="B89" s="6" t="s">
        <v>268</v>
      </c>
      <c r="C89" s="17">
        <v>1096106</v>
      </c>
      <c r="D89" s="18" t="s">
        <v>144</v>
      </c>
      <c r="E89" s="6"/>
      <c r="F89" s="18">
        <v>513773564</v>
      </c>
      <c r="G89" s="6" t="s">
        <v>212</v>
      </c>
      <c r="H89" s="6" t="s">
        <v>103</v>
      </c>
      <c r="I89" s="7">
        <v>13.53</v>
      </c>
      <c r="J89" s="7">
        <v>4564</v>
      </c>
      <c r="K89" s="7">
        <v>0</v>
      </c>
      <c r="L89" s="7">
        <v>0.62</v>
      </c>
      <c r="M89" s="8">
        <v>9.0999999999999997E-7</v>
      </c>
      <c r="N89" s="8">
        <v>2.9999999999999997E-4</v>
      </c>
      <c r="O89" s="8">
        <v>0</v>
      </c>
    </row>
    <row r="90" spans="2:15">
      <c r="B90" s="6" t="s">
        <v>269</v>
      </c>
      <c r="C90" s="17">
        <v>1171404</v>
      </c>
      <c r="D90" s="18" t="s">
        <v>144</v>
      </c>
      <c r="E90" s="6"/>
      <c r="F90" s="18">
        <v>515078293</v>
      </c>
      <c r="G90" s="6" t="s">
        <v>270</v>
      </c>
      <c r="H90" s="6" t="s">
        <v>103</v>
      </c>
      <c r="I90" s="7">
        <v>13.76</v>
      </c>
      <c r="J90" s="7">
        <v>803.7</v>
      </c>
      <c r="K90" s="7">
        <v>0</v>
      </c>
      <c r="L90" s="7">
        <v>0.11</v>
      </c>
      <c r="M90" s="8">
        <v>4.16E-6</v>
      </c>
      <c r="N90" s="8">
        <v>0</v>
      </c>
      <c r="O90" s="8">
        <v>0</v>
      </c>
    </row>
    <row r="91" spans="2:15">
      <c r="B91" s="6" t="s">
        <v>271</v>
      </c>
      <c r="C91" s="17">
        <v>756015</v>
      </c>
      <c r="D91" s="18" t="s">
        <v>144</v>
      </c>
      <c r="E91" s="6"/>
      <c r="F91" s="18">
        <v>520029315</v>
      </c>
      <c r="G91" s="6" t="s">
        <v>186</v>
      </c>
      <c r="H91" s="6" t="s">
        <v>103</v>
      </c>
      <c r="I91" s="7">
        <v>232.97</v>
      </c>
      <c r="J91" s="7">
        <v>143</v>
      </c>
      <c r="K91" s="7">
        <v>0</v>
      </c>
      <c r="L91" s="7">
        <v>0.33</v>
      </c>
      <c r="M91" s="8">
        <v>2.3300000000000001E-6</v>
      </c>
      <c r="N91" s="8">
        <v>1E-4</v>
      </c>
      <c r="O91" s="8">
        <v>0</v>
      </c>
    </row>
    <row r="92" spans="2:15">
      <c r="B92" s="6" t="s">
        <v>272</v>
      </c>
      <c r="C92" s="17">
        <v>1168657</v>
      </c>
      <c r="D92" s="18" t="s">
        <v>144</v>
      </c>
      <c r="E92" s="6"/>
      <c r="F92" s="18">
        <v>540294428</v>
      </c>
      <c r="G92" s="6" t="s">
        <v>273</v>
      </c>
      <c r="H92" s="6" t="s">
        <v>103</v>
      </c>
      <c r="I92" s="7">
        <v>208.42</v>
      </c>
      <c r="J92" s="7">
        <v>38</v>
      </c>
      <c r="K92" s="7">
        <v>0</v>
      </c>
      <c r="L92" s="7">
        <v>0.08</v>
      </c>
      <c r="M92" s="8">
        <v>5.9499999999999998E-6</v>
      </c>
      <c r="N92" s="8">
        <v>0</v>
      </c>
      <c r="O92" s="8">
        <v>0</v>
      </c>
    </row>
    <row r="93" spans="2:15">
      <c r="B93" s="6" t="s">
        <v>274</v>
      </c>
      <c r="C93" s="17">
        <v>1169978</v>
      </c>
      <c r="D93" s="18" t="s">
        <v>144</v>
      </c>
      <c r="E93" s="6"/>
      <c r="F93" s="18">
        <v>515933950</v>
      </c>
      <c r="G93" s="6" t="s">
        <v>273</v>
      </c>
      <c r="H93" s="6" t="s">
        <v>103</v>
      </c>
      <c r="I93" s="7">
        <v>6.61</v>
      </c>
      <c r="J93" s="7">
        <v>1055</v>
      </c>
      <c r="K93" s="7">
        <v>0</v>
      </c>
      <c r="L93" s="7">
        <v>7.0000000000000007E-2</v>
      </c>
      <c r="M93" s="8">
        <v>3.01E-6</v>
      </c>
      <c r="N93" s="8">
        <v>0</v>
      </c>
      <c r="O93" s="8">
        <v>0</v>
      </c>
    </row>
    <row r="94" spans="2:15">
      <c r="B94" s="6" t="s">
        <v>275</v>
      </c>
      <c r="C94" s="17">
        <v>1173434</v>
      </c>
      <c r="D94" s="18" t="s">
        <v>144</v>
      </c>
      <c r="E94" s="6"/>
      <c r="F94" s="18">
        <v>515236735</v>
      </c>
      <c r="G94" s="6" t="s">
        <v>276</v>
      </c>
      <c r="H94" s="6" t="s">
        <v>103</v>
      </c>
      <c r="I94" s="7">
        <v>39.53</v>
      </c>
      <c r="J94" s="7">
        <v>563</v>
      </c>
      <c r="K94" s="7">
        <v>0</v>
      </c>
      <c r="L94" s="7">
        <v>0.22</v>
      </c>
      <c r="M94" s="8">
        <v>2.8200000000000001E-6</v>
      </c>
      <c r="N94" s="8">
        <v>1E-4</v>
      </c>
      <c r="O94" s="8">
        <v>0</v>
      </c>
    </row>
    <row r="95" spans="2:15">
      <c r="B95" s="6" t="s">
        <v>277</v>
      </c>
      <c r="C95" s="17">
        <v>1173145</v>
      </c>
      <c r="D95" s="18" t="s">
        <v>144</v>
      </c>
      <c r="E95" s="6"/>
      <c r="F95" s="18">
        <v>515116192</v>
      </c>
      <c r="G95" s="6" t="s">
        <v>276</v>
      </c>
      <c r="H95" s="6" t="s">
        <v>103</v>
      </c>
      <c r="I95" s="7">
        <v>11.1</v>
      </c>
      <c r="J95" s="7">
        <v>1100</v>
      </c>
      <c r="K95" s="7">
        <v>0</v>
      </c>
      <c r="L95" s="7">
        <v>0.12</v>
      </c>
      <c r="M95" s="8">
        <v>2.83E-6</v>
      </c>
      <c r="N95" s="8">
        <v>1E-4</v>
      </c>
      <c r="O95" s="8">
        <v>0</v>
      </c>
    </row>
    <row r="96" spans="2:15">
      <c r="B96" s="6" t="s">
        <v>278</v>
      </c>
      <c r="C96" s="17">
        <v>1172840</v>
      </c>
      <c r="D96" s="18" t="s">
        <v>144</v>
      </c>
      <c r="E96" s="6"/>
      <c r="F96" s="18">
        <v>514439785</v>
      </c>
      <c r="G96" s="6" t="s">
        <v>276</v>
      </c>
      <c r="H96" s="6" t="s">
        <v>103</v>
      </c>
      <c r="I96" s="7">
        <v>6.26</v>
      </c>
      <c r="J96" s="7">
        <v>1238</v>
      </c>
      <c r="K96" s="7">
        <v>0</v>
      </c>
      <c r="L96" s="7">
        <v>0.08</v>
      </c>
      <c r="M96" s="8">
        <v>1.9300000000000002E-6</v>
      </c>
      <c r="N96" s="8">
        <v>0</v>
      </c>
      <c r="O96" s="8">
        <v>0</v>
      </c>
    </row>
    <row r="97" spans="2:15">
      <c r="B97" s="6" t="s">
        <v>279</v>
      </c>
      <c r="C97" s="17">
        <v>1172527</v>
      </c>
      <c r="D97" s="18" t="s">
        <v>144</v>
      </c>
      <c r="E97" s="6"/>
      <c r="F97" s="18">
        <v>515369296</v>
      </c>
      <c r="G97" s="6" t="s">
        <v>276</v>
      </c>
      <c r="H97" s="6" t="s">
        <v>103</v>
      </c>
      <c r="I97" s="7">
        <v>107.53</v>
      </c>
      <c r="J97" s="7">
        <v>68.400000000000006</v>
      </c>
      <c r="K97" s="7">
        <v>0</v>
      </c>
      <c r="L97" s="7">
        <v>7.0000000000000007E-2</v>
      </c>
      <c r="M97" s="8">
        <v>2.74E-6</v>
      </c>
      <c r="N97" s="8">
        <v>0</v>
      </c>
      <c r="O97" s="8">
        <v>0</v>
      </c>
    </row>
    <row r="98" spans="2:15">
      <c r="B98" s="6" t="s">
        <v>280</v>
      </c>
      <c r="C98" s="17">
        <v>1128461</v>
      </c>
      <c r="D98" s="18" t="s">
        <v>144</v>
      </c>
      <c r="E98" s="6"/>
      <c r="F98" s="18">
        <v>514192558</v>
      </c>
      <c r="G98" s="22" t="s">
        <v>281</v>
      </c>
      <c r="H98" s="6" t="s">
        <v>103</v>
      </c>
      <c r="I98" s="7">
        <v>91.99</v>
      </c>
      <c r="J98" s="7">
        <v>86.6</v>
      </c>
      <c r="K98" s="7">
        <v>0</v>
      </c>
      <c r="L98" s="7">
        <v>0.08</v>
      </c>
      <c r="M98" s="8">
        <v>2.1900000000000002E-6</v>
      </c>
      <c r="N98" s="8">
        <v>0</v>
      </c>
      <c r="O98" s="8">
        <v>0</v>
      </c>
    </row>
    <row r="99" spans="2:15">
      <c r="B99" s="6" t="s">
        <v>282</v>
      </c>
      <c r="C99" s="17">
        <v>1170000</v>
      </c>
      <c r="D99" s="18" t="s">
        <v>144</v>
      </c>
      <c r="E99" s="6"/>
      <c r="F99" s="18">
        <v>514707736</v>
      </c>
      <c r="G99" s="6" t="s">
        <v>283</v>
      </c>
      <c r="H99" s="6" t="s">
        <v>103</v>
      </c>
      <c r="I99" s="7">
        <v>37.92</v>
      </c>
      <c r="J99" s="7">
        <v>108.4</v>
      </c>
      <c r="K99" s="7">
        <v>0</v>
      </c>
      <c r="L99" s="7">
        <v>0.04</v>
      </c>
      <c r="M99" s="8">
        <v>1.42E-6</v>
      </c>
      <c r="N99" s="8">
        <v>0</v>
      </c>
      <c r="O99" s="8">
        <v>0</v>
      </c>
    </row>
    <row r="100" spans="2:15">
      <c r="B100" s="6" t="s">
        <v>284</v>
      </c>
      <c r="C100" s="17">
        <v>1175439</v>
      </c>
      <c r="D100" s="18" t="s">
        <v>144</v>
      </c>
      <c r="E100" s="6"/>
      <c r="F100" s="18">
        <v>515198158</v>
      </c>
      <c r="G100" s="6" t="s">
        <v>283</v>
      </c>
      <c r="H100" s="6" t="s">
        <v>103</v>
      </c>
      <c r="I100" s="7">
        <v>15.49</v>
      </c>
      <c r="J100" s="7">
        <v>933.8</v>
      </c>
      <c r="K100" s="7">
        <v>0</v>
      </c>
      <c r="L100" s="7">
        <v>0.14000000000000001</v>
      </c>
      <c r="M100" s="8">
        <v>4.4999999999999998E-7</v>
      </c>
      <c r="N100" s="8">
        <v>1E-4</v>
      </c>
      <c r="O100" s="8">
        <v>0</v>
      </c>
    </row>
    <row r="101" spans="2:15">
      <c r="B101" s="6" t="s">
        <v>285</v>
      </c>
      <c r="C101" s="17">
        <v>1183813</v>
      </c>
      <c r="D101" s="18" t="s">
        <v>144</v>
      </c>
      <c r="E101" s="6"/>
      <c r="F101" s="18">
        <v>51273756</v>
      </c>
      <c r="G101" s="6" t="s">
        <v>286</v>
      </c>
      <c r="H101" s="6" t="s">
        <v>103</v>
      </c>
      <c r="I101" s="7">
        <v>680.22</v>
      </c>
      <c r="J101" s="7">
        <v>1498</v>
      </c>
      <c r="K101" s="7">
        <v>0</v>
      </c>
      <c r="L101" s="7">
        <v>10.19</v>
      </c>
      <c r="M101" s="8">
        <v>1.112E-5</v>
      </c>
      <c r="N101" s="8">
        <v>4.3E-3</v>
      </c>
      <c r="O101" s="8">
        <v>2.0000000000000001E-4</v>
      </c>
    </row>
    <row r="102" spans="2:15">
      <c r="B102" s="6" t="s">
        <v>287</v>
      </c>
      <c r="C102" s="17">
        <v>1105907</v>
      </c>
      <c r="D102" s="18" t="s">
        <v>144</v>
      </c>
      <c r="E102" s="6"/>
      <c r="F102" s="18">
        <v>513961334</v>
      </c>
      <c r="G102" s="6" t="s">
        <v>288</v>
      </c>
      <c r="H102" s="6" t="s">
        <v>103</v>
      </c>
      <c r="I102" s="7">
        <v>41.56</v>
      </c>
      <c r="J102" s="7">
        <v>365.5</v>
      </c>
      <c r="K102" s="7">
        <v>0</v>
      </c>
      <c r="L102" s="7">
        <v>0.15</v>
      </c>
      <c r="M102" s="8">
        <v>1.9400000000000001E-6</v>
      </c>
      <c r="N102" s="8">
        <v>1E-4</v>
      </c>
      <c r="O102" s="8">
        <v>0</v>
      </c>
    </row>
    <row r="103" spans="2:15">
      <c r="B103" s="6" t="s">
        <v>289</v>
      </c>
      <c r="C103" s="17">
        <v>368019</v>
      </c>
      <c r="D103" s="18" t="s">
        <v>144</v>
      </c>
      <c r="E103" s="6"/>
      <c r="F103" s="18">
        <v>520038126</v>
      </c>
      <c r="G103" s="6" t="s">
        <v>288</v>
      </c>
      <c r="H103" s="6" t="s">
        <v>103</v>
      </c>
      <c r="I103" s="7">
        <v>16.45</v>
      </c>
      <c r="J103" s="7">
        <v>7258</v>
      </c>
      <c r="K103" s="7">
        <v>0</v>
      </c>
      <c r="L103" s="7">
        <v>1.19</v>
      </c>
      <c r="M103" s="8">
        <v>1.55E-6</v>
      </c>
      <c r="N103" s="8">
        <v>5.0000000000000001E-4</v>
      </c>
      <c r="O103" s="8">
        <v>0</v>
      </c>
    </row>
    <row r="104" spans="2:15">
      <c r="B104" s="6" t="s">
        <v>290</v>
      </c>
      <c r="C104" s="17">
        <v>1141530</v>
      </c>
      <c r="D104" s="18" t="s">
        <v>144</v>
      </c>
      <c r="E104" s="6"/>
      <c r="F104" s="18">
        <v>514720374</v>
      </c>
      <c r="G104" s="6" t="s">
        <v>288</v>
      </c>
      <c r="H104" s="6" t="s">
        <v>103</v>
      </c>
      <c r="I104" s="7">
        <v>6.01</v>
      </c>
      <c r="J104" s="7">
        <v>318.89999999999998</v>
      </c>
      <c r="K104" s="7">
        <v>0</v>
      </c>
      <c r="L104" s="7">
        <v>0.02</v>
      </c>
      <c r="M104" s="8">
        <v>3.3999999999999997E-7</v>
      </c>
      <c r="N104" s="8">
        <v>0</v>
      </c>
      <c r="O104" s="8">
        <v>0</v>
      </c>
    </row>
    <row r="105" spans="2:15">
      <c r="B105" s="6" t="s">
        <v>291</v>
      </c>
      <c r="C105" s="17">
        <v>1169689</v>
      </c>
      <c r="D105" s="18" t="s">
        <v>144</v>
      </c>
      <c r="E105" s="6"/>
      <c r="F105" s="18">
        <v>514579887</v>
      </c>
      <c r="G105" s="6" t="s">
        <v>288</v>
      </c>
      <c r="H105" s="6" t="s">
        <v>103</v>
      </c>
      <c r="I105" s="7">
        <v>54.71</v>
      </c>
      <c r="J105" s="7">
        <v>194.5</v>
      </c>
      <c r="K105" s="7">
        <v>0</v>
      </c>
      <c r="L105" s="7">
        <v>0.11</v>
      </c>
      <c r="M105" s="8">
        <v>5.0999999999999999E-7</v>
      </c>
      <c r="N105" s="8">
        <v>0</v>
      </c>
      <c r="O105" s="8">
        <v>0</v>
      </c>
    </row>
    <row r="106" spans="2:15">
      <c r="B106" s="6" t="s">
        <v>292</v>
      </c>
      <c r="C106" s="17">
        <v>1172204</v>
      </c>
      <c r="D106" s="18" t="s">
        <v>144</v>
      </c>
      <c r="E106" s="6"/>
      <c r="F106" s="18">
        <v>514739325</v>
      </c>
      <c r="G106" s="6" t="s">
        <v>288</v>
      </c>
      <c r="H106" s="6" t="s">
        <v>103</v>
      </c>
      <c r="I106" s="7">
        <v>46.01</v>
      </c>
      <c r="J106" s="7">
        <v>676</v>
      </c>
      <c r="K106" s="7">
        <v>0</v>
      </c>
      <c r="L106" s="7">
        <v>0.31</v>
      </c>
      <c r="M106" s="8">
        <v>2.34E-6</v>
      </c>
      <c r="N106" s="8">
        <v>1E-4</v>
      </c>
      <c r="O106" s="8">
        <v>0</v>
      </c>
    </row>
    <row r="107" spans="2:15">
      <c r="B107" s="6" t="s">
        <v>293</v>
      </c>
      <c r="C107" s="17">
        <v>235010</v>
      </c>
      <c r="D107" s="18" t="s">
        <v>144</v>
      </c>
      <c r="E107" s="6"/>
      <c r="F107" s="18">
        <v>520034562</v>
      </c>
      <c r="G107" s="6" t="s">
        <v>189</v>
      </c>
      <c r="H107" s="6" t="s">
        <v>103</v>
      </c>
      <c r="I107" s="7">
        <v>46.89</v>
      </c>
      <c r="J107" s="7">
        <v>1050</v>
      </c>
      <c r="K107" s="7">
        <v>0</v>
      </c>
      <c r="L107" s="7">
        <v>0.49</v>
      </c>
      <c r="M107" s="8">
        <v>2.61E-6</v>
      </c>
      <c r="N107" s="8">
        <v>2.0000000000000001E-4</v>
      </c>
      <c r="O107" s="8">
        <v>0</v>
      </c>
    </row>
    <row r="108" spans="2:15">
      <c r="B108" s="6" t="s">
        <v>294</v>
      </c>
      <c r="C108" s="17">
        <v>1190628</v>
      </c>
      <c r="D108" s="18" t="s">
        <v>144</v>
      </c>
      <c r="E108" s="6"/>
      <c r="F108" s="18">
        <v>516597549</v>
      </c>
      <c r="G108" s="6" t="s">
        <v>189</v>
      </c>
      <c r="H108" s="6" t="s">
        <v>103</v>
      </c>
      <c r="I108" s="7">
        <v>13.78</v>
      </c>
      <c r="J108" s="7">
        <v>1179</v>
      </c>
      <c r="K108" s="7">
        <v>0</v>
      </c>
      <c r="L108" s="7">
        <v>0.16</v>
      </c>
      <c r="M108" s="8">
        <v>6.0999999999999998E-7</v>
      </c>
      <c r="N108" s="8">
        <v>1E-4</v>
      </c>
      <c r="O108" s="8">
        <v>0</v>
      </c>
    </row>
    <row r="109" spans="2:15">
      <c r="B109" s="6" t="s">
        <v>295</v>
      </c>
      <c r="C109" s="17">
        <v>416016</v>
      </c>
      <c r="D109" s="18" t="s">
        <v>144</v>
      </c>
      <c r="E109" s="6"/>
      <c r="F109" s="18">
        <v>520038910</v>
      </c>
      <c r="G109" s="6" t="s">
        <v>189</v>
      </c>
      <c r="H109" s="6" t="s">
        <v>103</v>
      </c>
      <c r="I109" s="7">
        <v>111.6</v>
      </c>
      <c r="J109" s="7">
        <v>12870</v>
      </c>
      <c r="K109" s="7">
        <v>0</v>
      </c>
      <c r="L109" s="7">
        <v>14.36</v>
      </c>
      <c r="M109" s="8">
        <v>6.2999999999999998E-6</v>
      </c>
      <c r="N109" s="8">
        <v>6.0000000000000001E-3</v>
      </c>
      <c r="O109" s="8">
        <v>2.9999999999999997E-4</v>
      </c>
    </row>
    <row r="110" spans="2:15">
      <c r="B110" s="6" t="s">
        <v>296</v>
      </c>
      <c r="C110" s="17">
        <v>1169895</v>
      </c>
      <c r="D110" s="18" t="s">
        <v>144</v>
      </c>
      <c r="E110" s="6"/>
      <c r="F110" s="18">
        <v>514856772</v>
      </c>
      <c r="G110" s="6" t="s">
        <v>297</v>
      </c>
      <c r="H110" s="6" t="s">
        <v>103</v>
      </c>
      <c r="I110" s="7">
        <v>94.95</v>
      </c>
      <c r="J110" s="7">
        <v>108.9</v>
      </c>
      <c r="K110" s="7">
        <v>0</v>
      </c>
      <c r="L110" s="7">
        <v>0.1</v>
      </c>
      <c r="M110" s="8">
        <v>9.7000000000000003E-7</v>
      </c>
      <c r="N110" s="8">
        <v>0</v>
      </c>
      <c r="O110" s="8">
        <v>0</v>
      </c>
    </row>
    <row r="111" spans="2:15">
      <c r="B111" s="6" t="s">
        <v>298</v>
      </c>
      <c r="C111" s="17">
        <v>1169945</v>
      </c>
      <c r="D111" s="18" t="s">
        <v>144</v>
      </c>
      <c r="E111" s="6"/>
      <c r="F111" s="18">
        <v>514347160</v>
      </c>
      <c r="G111" s="6" t="s">
        <v>297</v>
      </c>
      <c r="H111" s="6" t="s">
        <v>103</v>
      </c>
      <c r="I111" s="7">
        <v>215.84</v>
      </c>
      <c r="J111" s="7">
        <v>51.5</v>
      </c>
      <c r="K111" s="7">
        <v>0</v>
      </c>
      <c r="L111" s="7">
        <v>0.11</v>
      </c>
      <c r="M111" s="8">
        <v>2.3700000000000002E-6</v>
      </c>
      <c r="N111" s="8">
        <v>0</v>
      </c>
      <c r="O111" s="8">
        <v>0</v>
      </c>
    </row>
    <row r="112" spans="2:15">
      <c r="B112" s="6" t="s">
        <v>299</v>
      </c>
      <c r="C112" s="17">
        <v>1174457</v>
      </c>
      <c r="D112" s="18" t="s">
        <v>144</v>
      </c>
      <c r="E112" s="6"/>
      <c r="F112" s="18">
        <v>514902147</v>
      </c>
      <c r="G112" s="6" t="s">
        <v>196</v>
      </c>
      <c r="H112" s="6" t="s">
        <v>103</v>
      </c>
      <c r="I112" s="7">
        <v>65.34</v>
      </c>
      <c r="J112" s="7">
        <v>138.30000000000001</v>
      </c>
      <c r="K112" s="7">
        <v>0</v>
      </c>
      <c r="L112" s="7">
        <v>0.09</v>
      </c>
      <c r="M112" s="8">
        <v>2.21E-6</v>
      </c>
      <c r="N112" s="8">
        <v>0</v>
      </c>
      <c r="O112" s="8">
        <v>0</v>
      </c>
    </row>
    <row r="113" spans="2:15">
      <c r="B113" s="6" t="s">
        <v>300</v>
      </c>
      <c r="C113" s="17">
        <v>1094986</v>
      </c>
      <c r="D113" s="18" t="s">
        <v>144</v>
      </c>
      <c r="E113" s="6"/>
      <c r="F113" s="18">
        <v>513734566</v>
      </c>
      <c r="G113" s="6" t="s">
        <v>220</v>
      </c>
      <c r="H113" s="6" t="s">
        <v>103</v>
      </c>
      <c r="I113" s="7">
        <v>37.340000000000003</v>
      </c>
      <c r="J113" s="7">
        <v>163</v>
      </c>
      <c r="K113" s="7">
        <v>0</v>
      </c>
      <c r="L113" s="7">
        <v>0.06</v>
      </c>
      <c r="M113" s="8">
        <v>3.5999999999999999E-7</v>
      </c>
      <c r="N113" s="8">
        <v>0</v>
      </c>
      <c r="O113" s="8">
        <v>0</v>
      </c>
    </row>
    <row r="114" spans="2:15">
      <c r="B114" s="6" t="s">
        <v>301</v>
      </c>
      <c r="C114" s="17">
        <v>1185057</v>
      </c>
      <c r="D114" s="18" t="s">
        <v>144</v>
      </c>
      <c r="E114" s="6"/>
      <c r="F114" s="18">
        <v>514288661</v>
      </c>
      <c r="G114" s="6" t="s">
        <v>220</v>
      </c>
      <c r="H114" s="6" t="s">
        <v>103</v>
      </c>
      <c r="I114" s="7">
        <v>40.49</v>
      </c>
      <c r="J114" s="7">
        <v>1228</v>
      </c>
      <c r="K114" s="7">
        <v>0</v>
      </c>
      <c r="L114" s="7">
        <v>0.5</v>
      </c>
      <c r="M114" s="8">
        <v>1.6500000000000001E-6</v>
      </c>
      <c r="N114" s="8">
        <v>2.0000000000000001E-4</v>
      </c>
      <c r="O114" s="8">
        <v>0</v>
      </c>
    </row>
    <row r="115" spans="2:15">
      <c r="B115" s="6" t="s">
        <v>302</v>
      </c>
      <c r="C115" s="17">
        <v>11850570</v>
      </c>
      <c r="D115" s="18" t="s">
        <v>144</v>
      </c>
      <c r="E115" s="6"/>
      <c r="F115" s="18">
        <v>514288661</v>
      </c>
      <c r="G115" s="6" t="s">
        <v>220</v>
      </c>
      <c r="H115" s="6" t="s">
        <v>103</v>
      </c>
      <c r="I115" s="7">
        <v>19.84</v>
      </c>
      <c r="J115" s="7">
        <v>1186.8399999999999</v>
      </c>
      <c r="K115" s="7">
        <v>0</v>
      </c>
      <c r="L115" s="7">
        <v>0.24</v>
      </c>
      <c r="M115" s="8">
        <v>8.0999999999999997E-7</v>
      </c>
      <c r="N115" s="8">
        <v>1E-4</v>
      </c>
      <c r="O115" s="8">
        <v>0</v>
      </c>
    </row>
    <row r="116" spans="2:15">
      <c r="B116" s="6" t="s">
        <v>303</v>
      </c>
      <c r="C116" s="17">
        <v>208017</v>
      </c>
      <c r="D116" s="18" t="s">
        <v>144</v>
      </c>
      <c r="E116" s="6"/>
      <c r="F116" s="18">
        <v>520036070</v>
      </c>
      <c r="G116" s="6" t="s">
        <v>220</v>
      </c>
      <c r="H116" s="6" t="s">
        <v>103</v>
      </c>
      <c r="I116" s="7">
        <v>167.55</v>
      </c>
      <c r="J116" s="7">
        <v>2738</v>
      </c>
      <c r="K116" s="7">
        <v>0</v>
      </c>
      <c r="L116" s="7">
        <v>4.59</v>
      </c>
      <c r="M116" s="8">
        <v>5.1200000000000001E-6</v>
      </c>
      <c r="N116" s="8">
        <v>1.9E-3</v>
      </c>
      <c r="O116" s="8">
        <v>1E-4</v>
      </c>
    </row>
    <row r="117" spans="2:15">
      <c r="B117" s="6" t="s">
        <v>304</v>
      </c>
      <c r="C117" s="17">
        <v>1142405</v>
      </c>
      <c r="D117" s="18" t="s">
        <v>144</v>
      </c>
      <c r="E117" s="6"/>
      <c r="F117" s="18">
        <v>1504619</v>
      </c>
      <c r="G117" s="6" t="s">
        <v>220</v>
      </c>
      <c r="H117" s="6" t="s">
        <v>103</v>
      </c>
      <c r="I117" s="7">
        <v>91.77</v>
      </c>
      <c r="J117" s="7">
        <v>3788</v>
      </c>
      <c r="K117" s="7">
        <v>0.02</v>
      </c>
      <c r="L117" s="7">
        <v>3.5</v>
      </c>
      <c r="M117" s="8">
        <v>1.8500000000000001E-6</v>
      </c>
      <c r="N117" s="8">
        <v>1.5E-3</v>
      </c>
      <c r="O117" s="8">
        <v>1E-4</v>
      </c>
    </row>
    <row r="118" spans="2:15">
      <c r="B118" s="6" t="s">
        <v>305</v>
      </c>
      <c r="C118" s="17">
        <v>1173699</v>
      </c>
      <c r="D118" s="18" t="s">
        <v>144</v>
      </c>
      <c r="E118" s="6"/>
      <c r="F118" s="18">
        <v>516250107</v>
      </c>
      <c r="G118" s="6" t="s">
        <v>222</v>
      </c>
      <c r="H118" s="6" t="s">
        <v>103</v>
      </c>
      <c r="I118" s="7">
        <v>93.31</v>
      </c>
      <c r="J118" s="7">
        <v>4373</v>
      </c>
      <c r="K118" s="7">
        <v>0</v>
      </c>
      <c r="L118" s="7">
        <v>4.08</v>
      </c>
      <c r="M118" s="8">
        <v>3.7299999999999999E-6</v>
      </c>
      <c r="N118" s="8">
        <v>1.6999999999999999E-3</v>
      </c>
      <c r="O118" s="8">
        <v>1E-4</v>
      </c>
    </row>
    <row r="119" spans="2:15">
      <c r="B119" s="13" t="s">
        <v>306</v>
      </c>
      <c r="C119" s="14"/>
      <c r="D119" s="21"/>
      <c r="E119" s="13"/>
      <c r="F119" s="13"/>
      <c r="G119" s="13"/>
      <c r="H119" s="13"/>
      <c r="I119" s="15">
        <v>0</v>
      </c>
      <c r="L119" s="15">
        <v>0</v>
      </c>
      <c r="N119" s="16">
        <v>0</v>
      </c>
      <c r="O119" s="16">
        <v>0</v>
      </c>
    </row>
    <row r="120" spans="2:15">
      <c r="B120" s="3" t="s">
        <v>124</v>
      </c>
      <c r="C120" s="12"/>
      <c r="D120" s="20"/>
      <c r="E120" s="3"/>
      <c r="F120" s="3"/>
      <c r="G120" s="3"/>
      <c r="H120" s="3"/>
      <c r="I120" s="9">
        <v>7976.07</v>
      </c>
      <c r="L120" s="9">
        <v>1391.78</v>
      </c>
      <c r="N120" s="10">
        <v>0.58609999999999995</v>
      </c>
      <c r="O120" s="10">
        <v>3.0499999999999999E-2</v>
      </c>
    </row>
    <row r="121" spans="2:15">
      <c r="B121" s="13" t="s">
        <v>164</v>
      </c>
      <c r="C121" s="14"/>
      <c r="D121" s="21"/>
      <c r="E121" s="13"/>
      <c r="F121" s="13"/>
      <c r="G121" s="13"/>
      <c r="H121" s="13"/>
      <c r="I121" s="15">
        <v>95.87</v>
      </c>
      <c r="L121" s="15">
        <v>3.36</v>
      </c>
      <c r="N121" s="16">
        <v>1.4E-3</v>
      </c>
      <c r="O121" s="16">
        <v>1E-4</v>
      </c>
    </row>
    <row r="122" spans="2:15">
      <c r="B122" s="6" t="s">
        <v>307</v>
      </c>
      <c r="C122" s="17" t="s">
        <v>308</v>
      </c>
      <c r="D122" s="18" t="s">
        <v>309</v>
      </c>
      <c r="E122" s="6" t="s">
        <v>310</v>
      </c>
      <c r="F122" s="6"/>
      <c r="G122" s="6" t="s">
        <v>311</v>
      </c>
      <c r="H122" s="6" t="s">
        <v>44</v>
      </c>
      <c r="I122" s="7">
        <v>29.83</v>
      </c>
      <c r="J122" s="7">
        <v>1650</v>
      </c>
      <c r="K122" s="7">
        <v>0</v>
      </c>
      <c r="L122" s="7">
        <v>1.77</v>
      </c>
      <c r="M122" s="8">
        <v>0</v>
      </c>
      <c r="N122" s="8">
        <v>6.9999999999999999E-4</v>
      </c>
      <c r="O122" s="8">
        <v>0</v>
      </c>
    </row>
    <row r="123" spans="2:15">
      <c r="B123" s="6" t="s">
        <v>312</v>
      </c>
      <c r="C123" s="17" t="s">
        <v>313</v>
      </c>
      <c r="D123" s="18" t="s">
        <v>309</v>
      </c>
      <c r="E123" s="6" t="s">
        <v>310</v>
      </c>
      <c r="F123" s="18">
        <v>520027830</v>
      </c>
      <c r="G123" s="6" t="s">
        <v>314</v>
      </c>
      <c r="H123" s="6" t="s">
        <v>44</v>
      </c>
      <c r="I123" s="7">
        <v>66.040000000000006</v>
      </c>
      <c r="J123" s="7">
        <v>673</v>
      </c>
      <c r="K123" s="7">
        <v>0</v>
      </c>
      <c r="L123" s="7">
        <v>1.59</v>
      </c>
      <c r="M123" s="8">
        <v>1.4999999999999999E-7</v>
      </c>
      <c r="N123" s="8">
        <v>6.9999999999999999E-4</v>
      </c>
      <c r="O123" s="8">
        <v>0</v>
      </c>
    </row>
    <row r="124" spans="2:15">
      <c r="B124" s="13" t="s">
        <v>165</v>
      </c>
      <c r="C124" s="14"/>
      <c r="D124" s="21"/>
      <c r="E124" s="13"/>
      <c r="F124" s="13"/>
      <c r="G124" s="13"/>
      <c r="H124" s="13"/>
      <c r="I124" s="15">
        <v>7880.2</v>
      </c>
      <c r="L124" s="15">
        <v>1388.42</v>
      </c>
      <c r="N124" s="16">
        <v>0.5847</v>
      </c>
      <c r="O124" s="16">
        <v>3.04E-2</v>
      </c>
    </row>
    <row r="125" spans="2:15">
      <c r="B125" s="6" t="s">
        <v>315</v>
      </c>
      <c r="C125" s="17" t="s">
        <v>316</v>
      </c>
      <c r="D125" s="18" t="s">
        <v>309</v>
      </c>
      <c r="E125" s="6" t="s">
        <v>310</v>
      </c>
      <c r="F125" s="6"/>
      <c r="G125" s="6" t="s">
        <v>317</v>
      </c>
      <c r="H125" s="6" t="s">
        <v>49</v>
      </c>
      <c r="I125" s="7">
        <v>494.5</v>
      </c>
      <c r="J125" s="7">
        <v>1037</v>
      </c>
      <c r="K125" s="7">
        <v>0</v>
      </c>
      <c r="L125" s="7">
        <v>19.98</v>
      </c>
      <c r="M125" s="8">
        <v>0</v>
      </c>
      <c r="N125" s="8">
        <v>8.3999999999999995E-3</v>
      </c>
      <c r="O125" s="8">
        <v>4.0000000000000002E-4</v>
      </c>
    </row>
    <row r="126" spans="2:15">
      <c r="B126" s="6" t="s">
        <v>318</v>
      </c>
      <c r="C126" s="17" t="s">
        <v>319</v>
      </c>
      <c r="D126" s="18" t="s">
        <v>309</v>
      </c>
      <c r="E126" s="6" t="s">
        <v>310</v>
      </c>
      <c r="F126" s="6"/>
      <c r="G126" s="6" t="s">
        <v>311</v>
      </c>
      <c r="H126" s="6" t="s">
        <v>44</v>
      </c>
      <c r="I126" s="7">
        <v>366.98</v>
      </c>
      <c r="J126" s="7">
        <v>3798</v>
      </c>
      <c r="K126" s="7">
        <v>0</v>
      </c>
      <c r="L126" s="7">
        <v>49.98</v>
      </c>
      <c r="M126" s="8">
        <v>1.1000000000000001E-7</v>
      </c>
      <c r="N126" s="8">
        <v>2.1000000000000001E-2</v>
      </c>
      <c r="O126" s="8">
        <v>1.1000000000000001E-3</v>
      </c>
    </row>
    <row r="127" spans="2:15">
      <c r="B127" s="6" t="s">
        <v>320</v>
      </c>
      <c r="C127" s="17" t="s">
        <v>321</v>
      </c>
      <c r="D127" s="18" t="s">
        <v>309</v>
      </c>
      <c r="E127" s="6" t="s">
        <v>310</v>
      </c>
      <c r="F127" s="6"/>
      <c r="G127" s="6" t="s">
        <v>311</v>
      </c>
      <c r="H127" s="6" t="s">
        <v>44</v>
      </c>
      <c r="I127" s="7">
        <v>206.89</v>
      </c>
      <c r="J127" s="7">
        <v>10949</v>
      </c>
      <c r="K127" s="7">
        <v>0</v>
      </c>
      <c r="L127" s="7">
        <v>81.23</v>
      </c>
      <c r="M127" s="8">
        <v>2.9999999999999997E-8</v>
      </c>
      <c r="N127" s="8">
        <v>3.4200000000000001E-2</v>
      </c>
      <c r="O127" s="8">
        <v>1.8E-3</v>
      </c>
    </row>
    <row r="128" spans="2:15">
      <c r="B128" s="6" t="s">
        <v>322</v>
      </c>
      <c r="C128" s="17" t="s">
        <v>323</v>
      </c>
      <c r="D128" s="18" t="s">
        <v>309</v>
      </c>
      <c r="E128" s="6" t="s">
        <v>310</v>
      </c>
      <c r="F128" s="6"/>
      <c r="G128" s="6" t="s">
        <v>311</v>
      </c>
      <c r="H128" s="6" t="s">
        <v>44</v>
      </c>
      <c r="I128" s="7">
        <v>228.43</v>
      </c>
      <c r="J128" s="7">
        <v>5794</v>
      </c>
      <c r="K128" s="7">
        <v>0</v>
      </c>
      <c r="L128" s="7">
        <v>47.46</v>
      </c>
      <c r="M128" s="8">
        <v>5.9999999999999995E-8</v>
      </c>
      <c r="N128" s="8">
        <v>0.02</v>
      </c>
      <c r="O128" s="8">
        <v>1E-3</v>
      </c>
    </row>
    <row r="129" spans="2:15">
      <c r="B129" s="6" t="s">
        <v>324</v>
      </c>
      <c r="C129" s="17" t="s">
        <v>325</v>
      </c>
      <c r="D129" s="18" t="s">
        <v>309</v>
      </c>
      <c r="E129" s="6" t="s">
        <v>310</v>
      </c>
      <c r="F129" s="6"/>
      <c r="G129" s="6" t="s">
        <v>311</v>
      </c>
      <c r="H129" s="6" t="s">
        <v>49</v>
      </c>
      <c r="I129" s="7">
        <v>341.51</v>
      </c>
      <c r="J129" s="7">
        <v>5441</v>
      </c>
      <c r="K129" s="7">
        <v>0.53</v>
      </c>
      <c r="L129" s="7">
        <v>72.930000000000007</v>
      </c>
      <c r="M129" s="8">
        <v>0</v>
      </c>
      <c r="N129" s="8">
        <v>3.0700000000000002E-2</v>
      </c>
      <c r="O129" s="8">
        <v>1.6000000000000001E-3</v>
      </c>
    </row>
    <row r="130" spans="2:15">
      <c r="B130" s="6" t="s">
        <v>326</v>
      </c>
      <c r="C130" s="17" t="s">
        <v>327</v>
      </c>
      <c r="D130" s="18" t="s">
        <v>328</v>
      </c>
      <c r="E130" s="6" t="s">
        <v>310</v>
      </c>
      <c r="F130" s="6"/>
      <c r="G130" s="6" t="s">
        <v>329</v>
      </c>
      <c r="H130" s="6" t="s">
        <v>44</v>
      </c>
      <c r="I130" s="7">
        <v>49</v>
      </c>
      <c r="J130" s="7">
        <v>22454</v>
      </c>
      <c r="K130" s="7">
        <v>0</v>
      </c>
      <c r="L130" s="7">
        <v>39.450000000000003</v>
      </c>
      <c r="M130" s="8">
        <v>8.9999999999999999E-8</v>
      </c>
      <c r="N130" s="8">
        <v>1.66E-2</v>
      </c>
      <c r="O130" s="8">
        <v>8.9999999999999998E-4</v>
      </c>
    </row>
    <row r="131" spans="2:15">
      <c r="B131" s="6" t="s">
        <v>330</v>
      </c>
      <c r="C131" s="17" t="s">
        <v>331</v>
      </c>
      <c r="D131" s="18" t="s">
        <v>328</v>
      </c>
      <c r="E131" s="6" t="s">
        <v>310</v>
      </c>
      <c r="F131" s="6"/>
      <c r="G131" s="6" t="s">
        <v>329</v>
      </c>
      <c r="H131" s="6" t="s">
        <v>44</v>
      </c>
      <c r="I131" s="7">
        <v>18</v>
      </c>
      <c r="J131" s="7">
        <v>40370</v>
      </c>
      <c r="K131" s="7">
        <v>0.06</v>
      </c>
      <c r="L131" s="7">
        <v>26.12</v>
      </c>
      <c r="M131" s="8">
        <v>4.0000000000000001E-8</v>
      </c>
      <c r="N131" s="8">
        <v>1.0999999999999999E-2</v>
      </c>
      <c r="O131" s="8">
        <v>5.9999999999999995E-4</v>
      </c>
    </row>
    <row r="132" spans="2:15">
      <c r="B132" s="6" t="s">
        <v>332</v>
      </c>
      <c r="C132" s="17" t="s">
        <v>333</v>
      </c>
      <c r="D132" s="18" t="s">
        <v>309</v>
      </c>
      <c r="E132" s="6" t="s">
        <v>310</v>
      </c>
      <c r="F132" s="6"/>
      <c r="G132" s="6" t="s">
        <v>334</v>
      </c>
      <c r="H132" s="6" t="s">
        <v>52</v>
      </c>
      <c r="I132" s="7">
        <v>1.49</v>
      </c>
      <c r="J132" s="7">
        <v>1214500</v>
      </c>
      <c r="K132" s="7">
        <v>2.4500000000000002</v>
      </c>
      <c r="L132" s="7">
        <v>11.95</v>
      </c>
      <c r="M132" s="8">
        <v>1.4000000000000001E-7</v>
      </c>
      <c r="N132" s="8">
        <v>5.0000000000000001E-3</v>
      </c>
      <c r="O132" s="8">
        <v>2.9999999999999997E-4</v>
      </c>
    </row>
    <row r="133" spans="2:15">
      <c r="B133" s="6" t="s">
        <v>335</v>
      </c>
      <c r="C133" s="17" t="s">
        <v>336</v>
      </c>
      <c r="D133" s="18" t="s">
        <v>337</v>
      </c>
      <c r="E133" s="6" t="s">
        <v>310</v>
      </c>
      <c r="F133" s="6"/>
      <c r="G133" s="6" t="s">
        <v>334</v>
      </c>
      <c r="H133" s="6" t="s">
        <v>49</v>
      </c>
      <c r="I133" s="7">
        <v>283.05</v>
      </c>
      <c r="J133" s="7">
        <v>4244</v>
      </c>
      <c r="K133" s="7">
        <v>0</v>
      </c>
      <c r="L133" s="7">
        <v>46.8</v>
      </c>
      <c r="M133" s="8">
        <v>2.2999999999999999E-7</v>
      </c>
      <c r="N133" s="8">
        <v>1.9699999999999999E-2</v>
      </c>
      <c r="O133" s="8">
        <v>1E-3</v>
      </c>
    </row>
    <row r="134" spans="2:15">
      <c r="B134" s="6" t="s">
        <v>338</v>
      </c>
      <c r="C134" s="17" t="s">
        <v>339</v>
      </c>
      <c r="D134" s="18" t="s">
        <v>340</v>
      </c>
      <c r="E134" s="6" t="s">
        <v>310</v>
      </c>
      <c r="F134" s="6"/>
      <c r="G134" s="6" t="s">
        <v>341</v>
      </c>
      <c r="H134" s="6" t="s">
        <v>44</v>
      </c>
      <c r="I134" s="7">
        <v>56.88</v>
      </c>
      <c r="J134" s="7">
        <v>11027</v>
      </c>
      <c r="K134" s="7">
        <v>0</v>
      </c>
      <c r="L134" s="7">
        <v>22.49</v>
      </c>
      <c r="M134" s="8">
        <v>3.3699999999999999E-6</v>
      </c>
      <c r="N134" s="8">
        <v>9.4999999999999998E-3</v>
      </c>
      <c r="O134" s="8">
        <v>5.0000000000000001E-4</v>
      </c>
    </row>
    <row r="135" spans="2:15">
      <c r="B135" s="6" t="s">
        <v>342</v>
      </c>
      <c r="C135" s="17" t="s">
        <v>343</v>
      </c>
      <c r="D135" s="18" t="s">
        <v>344</v>
      </c>
      <c r="E135" s="6" t="s">
        <v>310</v>
      </c>
      <c r="F135" s="6"/>
      <c r="G135" s="6" t="s">
        <v>341</v>
      </c>
      <c r="H135" s="6" t="s">
        <v>45</v>
      </c>
      <c r="I135" s="7">
        <v>162.75</v>
      </c>
      <c r="J135" s="7">
        <v>1173500</v>
      </c>
      <c r="K135" s="7">
        <v>0</v>
      </c>
      <c r="L135" s="7">
        <v>51.59</v>
      </c>
      <c r="M135" s="8">
        <v>1.3E-7</v>
      </c>
      <c r="N135" s="8">
        <v>2.1700000000000001E-2</v>
      </c>
      <c r="O135" s="8">
        <v>1.1000000000000001E-3</v>
      </c>
    </row>
    <row r="136" spans="2:15">
      <c r="B136" s="6" t="s">
        <v>345</v>
      </c>
      <c r="C136" s="17" t="s">
        <v>346</v>
      </c>
      <c r="D136" s="18" t="s">
        <v>309</v>
      </c>
      <c r="E136" s="6" t="s">
        <v>310</v>
      </c>
      <c r="F136" s="6"/>
      <c r="G136" s="6" t="s">
        <v>347</v>
      </c>
      <c r="H136" s="6" t="s">
        <v>44</v>
      </c>
      <c r="I136" s="7">
        <v>20</v>
      </c>
      <c r="J136" s="7">
        <v>28536</v>
      </c>
      <c r="K136" s="7">
        <v>0</v>
      </c>
      <c r="L136" s="7">
        <v>20.47</v>
      </c>
      <c r="M136" s="8">
        <v>2E-8</v>
      </c>
      <c r="N136" s="8">
        <v>8.6E-3</v>
      </c>
      <c r="O136" s="8">
        <v>4.0000000000000002E-4</v>
      </c>
    </row>
    <row r="137" spans="2:15">
      <c r="B137" s="6" t="s">
        <v>348</v>
      </c>
      <c r="C137" s="17" t="s">
        <v>349</v>
      </c>
      <c r="D137" s="18" t="s">
        <v>350</v>
      </c>
      <c r="E137" s="6" t="s">
        <v>310</v>
      </c>
      <c r="F137" s="6"/>
      <c r="G137" s="6" t="s">
        <v>351</v>
      </c>
      <c r="H137" s="6" t="s">
        <v>47</v>
      </c>
      <c r="I137" s="7">
        <v>266.68</v>
      </c>
      <c r="J137" s="7">
        <v>11074</v>
      </c>
      <c r="K137" s="7">
        <v>0</v>
      </c>
      <c r="L137" s="7">
        <v>115.59</v>
      </c>
      <c r="M137" s="8">
        <v>7.0000000000000005E-8</v>
      </c>
      <c r="N137" s="8">
        <v>4.87E-2</v>
      </c>
      <c r="O137" s="8">
        <v>2.5000000000000001E-3</v>
      </c>
    </row>
    <row r="138" spans="2:15">
      <c r="B138" s="6" t="s">
        <v>352</v>
      </c>
      <c r="C138" s="17" t="s">
        <v>353</v>
      </c>
      <c r="D138" s="18" t="s">
        <v>309</v>
      </c>
      <c r="E138" s="6" t="s">
        <v>310</v>
      </c>
      <c r="F138" s="6"/>
      <c r="G138" s="6" t="s">
        <v>351</v>
      </c>
      <c r="H138" s="6" t="s">
        <v>57</v>
      </c>
      <c r="I138" s="7">
        <v>559.34</v>
      </c>
      <c r="J138" s="7">
        <v>18805</v>
      </c>
      <c r="K138" s="7">
        <v>0</v>
      </c>
      <c r="L138" s="7">
        <v>36.159999999999997</v>
      </c>
      <c r="M138" s="8">
        <v>1.08E-6</v>
      </c>
      <c r="N138" s="8">
        <v>1.52E-2</v>
      </c>
      <c r="O138" s="8">
        <v>8.0000000000000004E-4</v>
      </c>
    </row>
    <row r="139" spans="2:15">
      <c r="B139" s="6" t="s">
        <v>354</v>
      </c>
      <c r="C139" s="17" t="s">
        <v>355</v>
      </c>
      <c r="D139" s="18" t="s">
        <v>309</v>
      </c>
      <c r="E139" s="6" t="s">
        <v>310</v>
      </c>
      <c r="F139" s="6"/>
      <c r="G139" s="6" t="s">
        <v>356</v>
      </c>
      <c r="H139" s="6" t="s">
        <v>49</v>
      </c>
      <c r="I139" s="7">
        <v>86.37</v>
      </c>
      <c r="J139" s="7">
        <v>4754.5</v>
      </c>
      <c r="K139" s="7">
        <v>0</v>
      </c>
      <c r="L139" s="7">
        <v>16</v>
      </c>
      <c r="M139" s="8">
        <v>4.9999999999999998E-8</v>
      </c>
      <c r="N139" s="8">
        <v>6.7000000000000002E-3</v>
      </c>
      <c r="O139" s="8">
        <v>4.0000000000000002E-4</v>
      </c>
    </row>
    <row r="140" spans="2:15">
      <c r="B140" s="6" t="s">
        <v>357</v>
      </c>
      <c r="C140" s="17" t="s">
        <v>358</v>
      </c>
      <c r="D140" s="18" t="s">
        <v>340</v>
      </c>
      <c r="E140" s="6" t="s">
        <v>310</v>
      </c>
      <c r="F140" s="6"/>
      <c r="G140" s="6" t="s">
        <v>359</v>
      </c>
      <c r="H140" s="6" t="s">
        <v>44</v>
      </c>
      <c r="I140" s="7">
        <v>1.44</v>
      </c>
      <c r="J140" s="7">
        <v>241</v>
      </c>
      <c r="K140" s="7">
        <v>0</v>
      </c>
      <c r="L140" s="7">
        <v>0.01</v>
      </c>
      <c r="M140" s="8">
        <v>7.0000000000000005E-8</v>
      </c>
      <c r="N140" s="8">
        <v>0</v>
      </c>
      <c r="O140" s="8">
        <v>0</v>
      </c>
    </row>
    <row r="141" spans="2:15">
      <c r="B141" s="6" t="s">
        <v>360</v>
      </c>
      <c r="C141" s="17" t="s">
        <v>361</v>
      </c>
      <c r="D141" s="18" t="s">
        <v>362</v>
      </c>
      <c r="E141" s="6" t="s">
        <v>310</v>
      </c>
      <c r="F141" s="6"/>
      <c r="G141" s="6" t="s">
        <v>359</v>
      </c>
      <c r="H141" s="6" t="s">
        <v>45</v>
      </c>
      <c r="I141" s="7">
        <v>180.34</v>
      </c>
      <c r="J141" s="7">
        <v>432000</v>
      </c>
      <c r="K141" s="7">
        <v>0</v>
      </c>
      <c r="L141" s="7">
        <v>21.04</v>
      </c>
      <c r="M141" s="8">
        <v>1.1000000000000001E-7</v>
      </c>
      <c r="N141" s="8">
        <v>8.8999999999999999E-3</v>
      </c>
      <c r="O141" s="8">
        <v>5.0000000000000001E-4</v>
      </c>
    </row>
    <row r="142" spans="2:15">
      <c r="B142" s="6" t="s">
        <v>363</v>
      </c>
      <c r="C142" s="17" t="s">
        <v>364</v>
      </c>
      <c r="D142" s="18" t="s">
        <v>328</v>
      </c>
      <c r="E142" s="6" t="s">
        <v>310</v>
      </c>
      <c r="F142" s="6"/>
      <c r="G142" s="6" t="s">
        <v>359</v>
      </c>
      <c r="H142" s="6" t="s">
        <v>44</v>
      </c>
      <c r="I142" s="7">
        <v>260.89</v>
      </c>
      <c r="J142" s="7">
        <v>4038</v>
      </c>
      <c r="K142" s="7">
        <v>0</v>
      </c>
      <c r="L142" s="7">
        <v>37.78</v>
      </c>
      <c r="M142" s="8">
        <v>4.0000000000000001E-8</v>
      </c>
      <c r="N142" s="8">
        <v>1.5900000000000001E-2</v>
      </c>
      <c r="O142" s="8">
        <v>8.0000000000000004E-4</v>
      </c>
    </row>
    <row r="143" spans="2:15">
      <c r="B143" s="6" t="s">
        <v>365</v>
      </c>
      <c r="C143" s="17" t="s">
        <v>366</v>
      </c>
      <c r="D143" s="18" t="s">
        <v>309</v>
      </c>
      <c r="E143" s="6" t="s">
        <v>310</v>
      </c>
      <c r="F143" s="6"/>
      <c r="G143" s="6" t="s">
        <v>367</v>
      </c>
      <c r="H143" s="6" t="s">
        <v>49</v>
      </c>
      <c r="I143" s="7">
        <v>146.56</v>
      </c>
      <c r="J143" s="7">
        <v>5453</v>
      </c>
      <c r="K143" s="7">
        <v>0</v>
      </c>
      <c r="L143" s="7">
        <v>31.14</v>
      </c>
      <c r="M143" s="8">
        <v>0</v>
      </c>
      <c r="N143" s="8">
        <v>1.3100000000000001E-2</v>
      </c>
      <c r="O143" s="8">
        <v>6.9999999999999999E-4</v>
      </c>
    </row>
    <row r="144" spans="2:15">
      <c r="B144" s="6" t="s">
        <v>368</v>
      </c>
      <c r="C144" s="17" t="s">
        <v>369</v>
      </c>
      <c r="D144" s="18" t="s">
        <v>328</v>
      </c>
      <c r="E144" s="6" t="s">
        <v>310</v>
      </c>
      <c r="F144" s="6"/>
      <c r="G144" s="6" t="s">
        <v>367</v>
      </c>
      <c r="H144" s="6" t="s">
        <v>44</v>
      </c>
      <c r="I144" s="7">
        <v>579.99</v>
      </c>
      <c r="J144" s="7">
        <v>2830</v>
      </c>
      <c r="K144" s="7">
        <v>0.27</v>
      </c>
      <c r="L144" s="7">
        <v>59.13</v>
      </c>
      <c r="M144" s="8">
        <v>7.0000000000000005E-8</v>
      </c>
      <c r="N144" s="8">
        <v>2.4899999999999999E-2</v>
      </c>
      <c r="O144" s="8">
        <v>1.2999999999999999E-3</v>
      </c>
    </row>
    <row r="145" spans="2:15">
      <c r="B145" s="6" t="s">
        <v>370</v>
      </c>
      <c r="C145" s="17" t="s">
        <v>371</v>
      </c>
      <c r="D145" s="18" t="s">
        <v>328</v>
      </c>
      <c r="E145" s="6" t="s">
        <v>310</v>
      </c>
      <c r="F145" s="6"/>
      <c r="G145" s="6" t="s">
        <v>367</v>
      </c>
      <c r="H145" s="6" t="s">
        <v>44</v>
      </c>
      <c r="I145" s="7">
        <v>348.2</v>
      </c>
      <c r="J145" s="7">
        <v>4607</v>
      </c>
      <c r="K145" s="7">
        <v>0</v>
      </c>
      <c r="L145" s="7">
        <v>57.52</v>
      </c>
      <c r="M145" s="8">
        <v>1.1999999999999999E-7</v>
      </c>
      <c r="N145" s="8">
        <v>2.4199999999999999E-2</v>
      </c>
      <c r="O145" s="8">
        <v>1.2999999999999999E-3</v>
      </c>
    </row>
    <row r="146" spans="2:15">
      <c r="B146" s="6" t="s">
        <v>372</v>
      </c>
      <c r="C146" s="17" t="s">
        <v>373</v>
      </c>
      <c r="D146" s="18" t="s">
        <v>328</v>
      </c>
      <c r="E146" s="6" t="s">
        <v>310</v>
      </c>
      <c r="F146" s="6"/>
      <c r="G146" s="6" t="s">
        <v>367</v>
      </c>
      <c r="H146" s="6" t="s">
        <v>44</v>
      </c>
      <c r="I146" s="7">
        <v>129.72999999999999</v>
      </c>
      <c r="J146" s="7">
        <v>12875</v>
      </c>
      <c r="K146" s="7">
        <v>0</v>
      </c>
      <c r="L146" s="7">
        <v>59.9</v>
      </c>
      <c r="M146" s="8">
        <v>2.9999999999999997E-8</v>
      </c>
      <c r="N146" s="8">
        <v>2.52E-2</v>
      </c>
      <c r="O146" s="8">
        <v>1.2999999999999999E-3</v>
      </c>
    </row>
    <row r="147" spans="2:15">
      <c r="B147" s="6" t="s">
        <v>374</v>
      </c>
      <c r="C147" s="17" t="s">
        <v>375</v>
      </c>
      <c r="D147" s="18" t="s">
        <v>328</v>
      </c>
      <c r="E147" s="6" t="s">
        <v>310</v>
      </c>
      <c r="F147" s="6"/>
      <c r="G147" s="6" t="s">
        <v>367</v>
      </c>
      <c r="H147" s="6" t="s">
        <v>44</v>
      </c>
      <c r="I147" s="7">
        <v>431.33</v>
      </c>
      <c r="J147" s="7">
        <v>3738</v>
      </c>
      <c r="K147" s="7">
        <v>0</v>
      </c>
      <c r="L147" s="7">
        <v>57.82</v>
      </c>
      <c r="M147" s="8">
        <v>8.9999999999999999E-8</v>
      </c>
      <c r="N147" s="8">
        <v>2.4299999999999999E-2</v>
      </c>
      <c r="O147" s="8">
        <v>1.2999999999999999E-3</v>
      </c>
    </row>
    <row r="148" spans="2:15">
      <c r="B148" s="6" t="s">
        <v>376</v>
      </c>
      <c r="C148" s="17" t="s">
        <v>377</v>
      </c>
      <c r="D148" s="18" t="s">
        <v>340</v>
      </c>
      <c r="E148" s="6" t="s">
        <v>310</v>
      </c>
      <c r="F148" s="6"/>
      <c r="G148" s="6" t="s">
        <v>378</v>
      </c>
      <c r="H148" s="6" t="s">
        <v>44</v>
      </c>
      <c r="I148" s="7">
        <v>96</v>
      </c>
      <c r="J148" s="7">
        <v>16236</v>
      </c>
      <c r="K148" s="7">
        <v>0</v>
      </c>
      <c r="L148" s="7">
        <v>55.89</v>
      </c>
      <c r="M148" s="8">
        <v>1.1000000000000001E-7</v>
      </c>
      <c r="N148" s="8">
        <v>2.35E-2</v>
      </c>
      <c r="O148" s="8">
        <v>1.1999999999999999E-3</v>
      </c>
    </row>
    <row r="149" spans="2:15">
      <c r="B149" s="6" t="s">
        <v>379</v>
      </c>
      <c r="C149" s="17" t="s">
        <v>380</v>
      </c>
      <c r="D149" s="18" t="s">
        <v>337</v>
      </c>
      <c r="E149" s="6" t="s">
        <v>310</v>
      </c>
      <c r="F149" s="6"/>
      <c r="G149" s="6" t="s">
        <v>378</v>
      </c>
      <c r="H149" s="6" t="s">
        <v>49</v>
      </c>
      <c r="I149" s="7">
        <v>300.27</v>
      </c>
      <c r="J149" s="7">
        <v>3770</v>
      </c>
      <c r="K149" s="7">
        <v>0</v>
      </c>
      <c r="L149" s="7">
        <v>44.11</v>
      </c>
      <c r="M149" s="8">
        <v>2.8000000000000002E-7</v>
      </c>
      <c r="N149" s="8">
        <v>1.8599999999999998E-2</v>
      </c>
      <c r="O149" s="8">
        <v>1E-3</v>
      </c>
    </row>
    <row r="150" spans="2:15">
      <c r="B150" s="6" t="s">
        <v>381</v>
      </c>
      <c r="C150" s="17" t="s">
        <v>382</v>
      </c>
      <c r="D150" s="18" t="s">
        <v>340</v>
      </c>
      <c r="E150" s="6" t="s">
        <v>310</v>
      </c>
      <c r="F150" s="6"/>
      <c r="G150" s="6" t="s">
        <v>378</v>
      </c>
      <c r="H150" s="6" t="s">
        <v>44</v>
      </c>
      <c r="I150" s="7">
        <v>145</v>
      </c>
      <c r="J150" s="7">
        <v>28405</v>
      </c>
      <c r="K150" s="7">
        <v>0</v>
      </c>
      <c r="L150" s="7">
        <v>147.69999999999999</v>
      </c>
      <c r="M150" s="8">
        <v>2E-8</v>
      </c>
      <c r="N150" s="8">
        <v>6.2199999999999998E-2</v>
      </c>
      <c r="O150" s="8">
        <v>3.2000000000000002E-3</v>
      </c>
    </row>
    <row r="151" spans="2:15">
      <c r="B151" s="6" t="s">
        <v>383</v>
      </c>
      <c r="C151" s="17" t="s">
        <v>384</v>
      </c>
      <c r="D151" s="18" t="s">
        <v>328</v>
      </c>
      <c r="E151" s="6" t="s">
        <v>310</v>
      </c>
      <c r="F151" s="6"/>
      <c r="G151" s="6" t="s">
        <v>385</v>
      </c>
      <c r="H151" s="6" t="s">
        <v>44</v>
      </c>
      <c r="I151" s="7">
        <v>102.82</v>
      </c>
      <c r="J151" s="7">
        <v>9247</v>
      </c>
      <c r="K151" s="7">
        <v>0.16</v>
      </c>
      <c r="L151" s="7">
        <v>34.25</v>
      </c>
      <c r="M151" s="8">
        <v>2E-8</v>
      </c>
      <c r="N151" s="8">
        <v>1.44E-2</v>
      </c>
      <c r="O151" s="8">
        <v>8.0000000000000004E-4</v>
      </c>
    </row>
    <row r="152" spans="2:15">
      <c r="B152" s="6" t="s">
        <v>386</v>
      </c>
      <c r="C152" s="17">
        <v>70105588</v>
      </c>
      <c r="D152" s="18" t="s">
        <v>144</v>
      </c>
      <c r="E152" s="6"/>
      <c r="F152" s="6"/>
      <c r="G152" s="6" t="s">
        <v>387</v>
      </c>
      <c r="H152" s="6" t="s">
        <v>44</v>
      </c>
      <c r="I152" s="7">
        <v>22.43</v>
      </c>
      <c r="J152" s="7">
        <v>247</v>
      </c>
      <c r="K152" s="7">
        <v>0</v>
      </c>
      <c r="L152" s="7">
        <v>0.2</v>
      </c>
      <c r="M152" s="8">
        <v>8.0000000000000002E-8</v>
      </c>
      <c r="N152" s="8">
        <v>1E-4</v>
      </c>
      <c r="O152" s="8">
        <v>0</v>
      </c>
    </row>
    <row r="153" spans="2:15">
      <c r="B153" s="6" t="s">
        <v>388</v>
      </c>
      <c r="C153" s="17" t="s">
        <v>389</v>
      </c>
      <c r="D153" s="18" t="s">
        <v>309</v>
      </c>
      <c r="E153" s="6" t="s">
        <v>310</v>
      </c>
      <c r="F153" s="6"/>
      <c r="G153" s="6" t="s">
        <v>311</v>
      </c>
      <c r="H153" s="6" t="s">
        <v>44</v>
      </c>
      <c r="I153" s="7">
        <v>137.38999999999999</v>
      </c>
      <c r="J153" s="7">
        <v>16239</v>
      </c>
      <c r="K153" s="7">
        <v>0</v>
      </c>
      <c r="L153" s="7">
        <v>80.010000000000005</v>
      </c>
      <c r="M153" s="8">
        <v>7.0000000000000005E-8</v>
      </c>
      <c r="N153" s="8">
        <v>3.3700000000000001E-2</v>
      </c>
      <c r="O153" s="8">
        <v>1.8E-3</v>
      </c>
    </row>
    <row r="154" spans="2:15">
      <c r="B154" s="6" t="s">
        <v>390</v>
      </c>
      <c r="C154" s="17" t="s">
        <v>391</v>
      </c>
      <c r="D154" s="18" t="s">
        <v>309</v>
      </c>
      <c r="E154" s="6" t="s">
        <v>310</v>
      </c>
      <c r="F154" s="6"/>
      <c r="G154" s="6" t="s">
        <v>311</v>
      </c>
      <c r="H154" s="6" t="s">
        <v>49</v>
      </c>
      <c r="I154" s="7">
        <v>25.67</v>
      </c>
      <c r="J154" s="7">
        <v>2318</v>
      </c>
      <c r="K154" s="7">
        <v>0</v>
      </c>
      <c r="L154" s="7">
        <v>2.3199999999999998</v>
      </c>
      <c r="M154" s="8">
        <v>1E-8</v>
      </c>
      <c r="N154" s="8">
        <v>1E-3</v>
      </c>
      <c r="O154" s="8">
        <v>1E-4</v>
      </c>
    </row>
    <row r="155" spans="2:15">
      <c r="B155" s="6" t="s">
        <v>392</v>
      </c>
      <c r="C155" s="17" t="s">
        <v>393</v>
      </c>
      <c r="D155" s="18" t="s">
        <v>309</v>
      </c>
      <c r="E155" s="6" t="s">
        <v>310</v>
      </c>
      <c r="F155" s="6"/>
      <c r="G155" s="6" t="s">
        <v>314</v>
      </c>
      <c r="H155" s="6" t="s">
        <v>49</v>
      </c>
      <c r="I155" s="7">
        <v>217.68</v>
      </c>
      <c r="J155" s="7">
        <v>4810</v>
      </c>
      <c r="K155" s="7">
        <v>0</v>
      </c>
      <c r="L155" s="7">
        <v>40.79</v>
      </c>
      <c r="M155" s="8">
        <v>2.3999999999999998E-7</v>
      </c>
      <c r="N155" s="8">
        <v>1.72E-2</v>
      </c>
      <c r="O155" s="8">
        <v>8.9999999999999998E-4</v>
      </c>
    </row>
    <row r="156" spans="2:15">
      <c r="B156" s="6" t="s">
        <v>394</v>
      </c>
      <c r="C156" s="17" t="s">
        <v>395</v>
      </c>
      <c r="D156" s="18" t="s">
        <v>309</v>
      </c>
      <c r="E156" s="6" t="s">
        <v>310</v>
      </c>
      <c r="F156" s="6"/>
      <c r="G156" s="6" t="s">
        <v>317</v>
      </c>
      <c r="H156" s="6" t="s">
        <v>44</v>
      </c>
      <c r="I156" s="7">
        <v>296.26</v>
      </c>
      <c r="J156" s="7">
        <v>5</v>
      </c>
      <c r="K156" s="7">
        <v>0</v>
      </c>
      <c r="L156" s="7">
        <v>0.05</v>
      </c>
      <c r="M156" s="8">
        <v>1.9300000000000002E-6</v>
      </c>
      <c r="N156" s="8">
        <v>0</v>
      </c>
      <c r="O156" s="8">
        <v>0</v>
      </c>
    </row>
    <row r="157" spans="2:15">
      <c r="B157" s="6" t="s">
        <v>396</v>
      </c>
      <c r="C157" s="17" t="s">
        <v>397</v>
      </c>
      <c r="D157" s="18" t="s">
        <v>309</v>
      </c>
      <c r="E157" s="6" t="s">
        <v>310</v>
      </c>
      <c r="F157" s="6"/>
      <c r="G157" s="6" t="s">
        <v>317</v>
      </c>
      <c r="H157" s="6" t="s">
        <v>54</v>
      </c>
      <c r="I157" s="7">
        <v>1307.0999999999999</v>
      </c>
      <c r="J157" s="7">
        <v>1</v>
      </c>
      <c r="K157" s="7">
        <v>0</v>
      </c>
      <c r="L157" s="7">
        <v>0.03</v>
      </c>
      <c r="M157" s="8">
        <v>9.7999999999999993E-7</v>
      </c>
      <c r="N157" s="8">
        <v>0</v>
      </c>
      <c r="O157" s="8">
        <v>0</v>
      </c>
    </row>
    <row r="158" spans="2:15">
      <c r="B158" s="6" t="s">
        <v>398</v>
      </c>
      <c r="C158" s="17" t="s">
        <v>399</v>
      </c>
      <c r="D158" s="18" t="s">
        <v>309</v>
      </c>
      <c r="E158" s="6" t="s">
        <v>310</v>
      </c>
      <c r="F158" s="6"/>
      <c r="G158" s="6" t="s">
        <v>400</v>
      </c>
      <c r="H158" s="6" t="s">
        <v>44</v>
      </c>
      <c r="I158" s="7">
        <v>9.2200000000000006</v>
      </c>
      <c r="J158" s="7">
        <v>1602</v>
      </c>
      <c r="K158" s="7">
        <v>0</v>
      </c>
      <c r="L158" s="7">
        <v>0.53</v>
      </c>
      <c r="M158" s="8">
        <v>3.9999999999999998E-7</v>
      </c>
      <c r="N158" s="8">
        <v>2.0000000000000001E-4</v>
      </c>
      <c r="O158" s="8">
        <v>0</v>
      </c>
    </row>
    <row r="161" spans="2:8">
      <c r="B161" s="6" t="s">
        <v>125</v>
      </c>
      <c r="C161" s="17"/>
      <c r="D161" s="18"/>
      <c r="E161" s="6"/>
      <c r="F161" s="6"/>
      <c r="G161" s="6"/>
      <c r="H161" s="6"/>
    </row>
    <row r="165" spans="2:8">
      <c r="B165" s="5" t="s">
        <v>83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35"/>
  <sheetViews>
    <sheetView rightToLeft="1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15.7109375" customWidth="1"/>
    <col min="8" max="8" width="11.7109375" customWidth="1"/>
    <col min="9" max="9" width="12.7109375" customWidth="1"/>
    <col min="10" max="10" width="21.7109375" customWidth="1"/>
    <col min="11" max="11" width="11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126</v>
      </c>
    </row>
    <row r="7" spans="2:14" ht="15.75">
      <c r="B7" s="2" t="s">
        <v>401</v>
      </c>
    </row>
    <row r="8" spans="2:14">
      <c r="B8" s="3" t="s">
        <v>85</v>
      </c>
      <c r="C8" s="3" t="s">
        <v>86</v>
      </c>
      <c r="D8" s="3" t="s">
        <v>128</v>
      </c>
      <c r="E8" s="3" t="s">
        <v>87</v>
      </c>
      <c r="F8" s="3" t="s">
        <v>159</v>
      </c>
      <c r="G8" s="3" t="s">
        <v>90</v>
      </c>
      <c r="H8" s="3" t="s">
        <v>131</v>
      </c>
      <c r="I8" s="3" t="s">
        <v>43</v>
      </c>
      <c r="J8" s="3" t="s">
        <v>132</v>
      </c>
      <c r="K8" s="3" t="s">
        <v>93</v>
      </c>
      <c r="L8" s="3" t="s">
        <v>133</v>
      </c>
      <c r="M8" s="3" t="s">
        <v>134</v>
      </c>
      <c r="N8" s="3" t="s">
        <v>135</v>
      </c>
    </row>
    <row r="9" spans="2:14">
      <c r="B9" s="4"/>
      <c r="C9" s="4"/>
      <c r="D9" s="4"/>
      <c r="E9" s="4"/>
      <c r="F9" s="4"/>
      <c r="G9" s="4"/>
      <c r="H9" s="4" t="s">
        <v>138</v>
      </c>
      <c r="I9" s="4" t="s">
        <v>139</v>
      </c>
      <c r="J9" s="4" t="s">
        <v>97</v>
      </c>
      <c r="K9" s="4" t="s">
        <v>97</v>
      </c>
      <c r="L9" s="4" t="s">
        <v>96</v>
      </c>
      <c r="M9" s="4" t="s">
        <v>96</v>
      </c>
      <c r="N9" s="4" t="s">
        <v>96</v>
      </c>
    </row>
    <row r="11" spans="2:14">
      <c r="B11" s="3" t="s">
        <v>402</v>
      </c>
      <c r="C11" s="12"/>
      <c r="D11" s="20"/>
      <c r="E11" s="3"/>
      <c r="F11" s="3"/>
      <c r="G11" s="3"/>
      <c r="H11" s="9">
        <v>4189.8599999999997</v>
      </c>
      <c r="K11" s="9">
        <v>1274.71</v>
      </c>
      <c r="M11" s="10">
        <v>1</v>
      </c>
      <c r="N11" s="10">
        <v>2.7900000000000001E-2</v>
      </c>
    </row>
    <row r="12" spans="2:14">
      <c r="B12" s="3" t="s">
        <v>99</v>
      </c>
      <c r="C12" s="12"/>
      <c r="D12" s="20"/>
      <c r="E12" s="3"/>
      <c r="F12" s="3"/>
      <c r="G12" s="3"/>
      <c r="H12" s="9">
        <v>0</v>
      </c>
      <c r="K12" s="9">
        <v>0</v>
      </c>
      <c r="M12" s="10">
        <v>0</v>
      </c>
      <c r="N12" s="10">
        <v>0</v>
      </c>
    </row>
    <row r="13" spans="2:14">
      <c r="B13" s="13" t="s">
        <v>403</v>
      </c>
      <c r="C13" s="14"/>
      <c r="D13" s="21"/>
      <c r="E13" s="13"/>
      <c r="F13" s="13"/>
      <c r="G13" s="13"/>
      <c r="H13" s="15">
        <v>0</v>
      </c>
      <c r="K13" s="15">
        <v>0</v>
      </c>
      <c r="M13" s="16">
        <v>0</v>
      </c>
      <c r="N13" s="16">
        <v>0</v>
      </c>
    </row>
    <row r="14" spans="2:14">
      <c r="B14" s="13" t="s">
        <v>404</v>
      </c>
      <c r="C14" s="14"/>
      <c r="D14" s="21"/>
      <c r="E14" s="13"/>
      <c r="F14" s="13"/>
      <c r="G14" s="13"/>
      <c r="H14" s="15">
        <v>0</v>
      </c>
      <c r="K14" s="15">
        <v>0</v>
      </c>
      <c r="M14" s="16">
        <v>0</v>
      </c>
      <c r="N14" s="16">
        <v>0</v>
      </c>
    </row>
    <row r="15" spans="2:14">
      <c r="B15" s="13" t="s">
        <v>405</v>
      </c>
      <c r="C15" s="14"/>
      <c r="D15" s="21"/>
      <c r="E15" s="13"/>
      <c r="F15" s="13"/>
      <c r="G15" s="13"/>
      <c r="H15" s="15">
        <v>0</v>
      </c>
      <c r="K15" s="15">
        <v>0</v>
      </c>
      <c r="M15" s="16">
        <v>0</v>
      </c>
      <c r="N15" s="16">
        <v>0</v>
      </c>
    </row>
    <row r="16" spans="2:14">
      <c r="B16" s="13" t="s">
        <v>406</v>
      </c>
      <c r="C16" s="14"/>
      <c r="D16" s="21"/>
      <c r="E16" s="13"/>
      <c r="F16" s="13"/>
      <c r="G16" s="13"/>
      <c r="H16" s="15">
        <v>0</v>
      </c>
      <c r="K16" s="15">
        <v>0</v>
      </c>
      <c r="M16" s="16">
        <v>0</v>
      </c>
      <c r="N16" s="16">
        <v>0</v>
      </c>
    </row>
    <row r="17" spans="2:14">
      <c r="B17" s="13" t="s">
        <v>407</v>
      </c>
      <c r="C17" s="14"/>
      <c r="D17" s="21"/>
      <c r="E17" s="13"/>
      <c r="F17" s="13"/>
      <c r="G17" s="13"/>
      <c r="H17" s="15">
        <v>0</v>
      </c>
      <c r="K17" s="15">
        <v>0</v>
      </c>
      <c r="M17" s="16">
        <v>0</v>
      </c>
      <c r="N17" s="16">
        <v>0</v>
      </c>
    </row>
    <row r="18" spans="2:14">
      <c r="B18" s="13" t="s">
        <v>408</v>
      </c>
      <c r="C18" s="14"/>
      <c r="D18" s="21"/>
      <c r="E18" s="13"/>
      <c r="F18" s="13"/>
      <c r="G18" s="13"/>
      <c r="H18" s="15">
        <v>0</v>
      </c>
      <c r="K18" s="15">
        <v>0</v>
      </c>
      <c r="M18" s="16">
        <v>0</v>
      </c>
      <c r="N18" s="16">
        <v>0</v>
      </c>
    </row>
    <row r="19" spans="2:14">
      <c r="B19" s="3" t="s">
        <v>124</v>
      </c>
      <c r="C19" s="12"/>
      <c r="D19" s="20"/>
      <c r="E19" s="3"/>
      <c r="F19" s="3"/>
      <c r="G19" s="3"/>
      <c r="H19" s="9">
        <v>4189.8599999999997</v>
      </c>
      <c r="K19" s="9">
        <v>1274.71</v>
      </c>
      <c r="M19" s="10">
        <v>1</v>
      </c>
      <c r="N19" s="10">
        <v>2.7900000000000001E-2</v>
      </c>
    </row>
    <row r="20" spans="2:14">
      <c r="B20" s="13" t="s">
        <v>409</v>
      </c>
      <c r="C20" s="14"/>
      <c r="D20" s="21"/>
      <c r="E20" s="13"/>
      <c r="F20" s="13"/>
      <c r="G20" s="13"/>
      <c r="H20" s="15">
        <v>4189.8599999999997</v>
      </c>
      <c r="K20" s="15">
        <v>1274.71</v>
      </c>
      <c r="M20" s="16">
        <v>1</v>
      </c>
      <c r="N20" s="16">
        <v>2.7900000000000001E-2</v>
      </c>
    </row>
    <row r="21" spans="2:14">
      <c r="B21" s="6" t="s">
        <v>410</v>
      </c>
      <c r="C21" s="17" t="s">
        <v>411</v>
      </c>
      <c r="D21" s="18" t="s">
        <v>328</v>
      </c>
      <c r="E21" s="6"/>
      <c r="F21" s="6" t="s">
        <v>412</v>
      </c>
      <c r="G21" s="6" t="s">
        <v>44</v>
      </c>
      <c r="H21" s="7">
        <v>1259.8599999999999</v>
      </c>
      <c r="I21" s="7">
        <v>3881</v>
      </c>
      <c r="J21" s="7">
        <v>0</v>
      </c>
      <c r="K21" s="7">
        <v>175.34</v>
      </c>
      <c r="L21" s="8">
        <v>2.5899999999999999E-5</v>
      </c>
      <c r="M21" s="8">
        <v>0.1376</v>
      </c>
      <c r="N21" s="8">
        <v>3.8E-3</v>
      </c>
    </row>
    <row r="22" spans="2:14">
      <c r="B22" s="6" t="s">
        <v>413</v>
      </c>
      <c r="C22" s="17" t="s">
        <v>414</v>
      </c>
      <c r="D22" s="18" t="s">
        <v>309</v>
      </c>
      <c r="E22" s="6"/>
      <c r="F22" s="6" t="s">
        <v>412</v>
      </c>
      <c r="G22" s="6" t="s">
        <v>45</v>
      </c>
      <c r="H22" s="7">
        <v>2155</v>
      </c>
      <c r="I22" s="7">
        <v>209400</v>
      </c>
      <c r="J22" s="7">
        <v>0</v>
      </c>
      <c r="K22" s="7">
        <v>121.89</v>
      </c>
      <c r="L22" s="8">
        <v>0</v>
      </c>
      <c r="M22" s="8">
        <v>9.5600000000000004E-2</v>
      </c>
      <c r="N22" s="8">
        <v>2.7000000000000001E-3</v>
      </c>
    </row>
    <row r="23" spans="2:14">
      <c r="B23" s="6" t="s">
        <v>415</v>
      </c>
      <c r="C23" s="17" t="s">
        <v>416</v>
      </c>
      <c r="D23" s="18" t="s">
        <v>340</v>
      </c>
      <c r="E23" s="6"/>
      <c r="F23" s="6" t="s">
        <v>412</v>
      </c>
      <c r="G23" s="6" t="s">
        <v>44</v>
      </c>
      <c r="H23" s="7">
        <v>428</v>
      </c>
      <c r="I23" s="7">
        <v>31568</v>
      </c>
      <c r="J23" s="7">
        <v>0.54</v>
      </c>
      <c r="K23" s="7">
        <v>485.05</v>
      </c>
      <c r="L23" s="8">
        <v>7.9999999999999996E-7</v>
      </c>
      <c r="M23" s="8">
        <v>0.3805</v>
      </c>
      <c r="N23" s="8">
        <v>1.06E-2</v>
      </c>
    </row>
    <row r="24" spans="2:14">
      <c r="B24" s="6" t="s">
        <v>417</v>
      </c>
      <c r="C24" s="17" t="s">
        <v>418</v>
      </c>
      <c r="D24" s="18" t="s">
        <v>328</v>
      </c>
      <c r="E24" s="6"/>
      <c r="F24" s="6" t="s">
        <v>412</v>
      </c>
      <c r="G24" s="6" t="s">
        <v>44</v>
      </c>
      <c r="H24" s="7">
        <v>325</v>
      </c>
      <c r="I24" s="7">
        <v>40370</v>
      </c>
      <c r="J24" s="7">
        <v>1.32</v>
      </c>
      <c r="K24" s="7">
        <v>471.81</v>
      </c>
      <c r="L24" s="8">
        <v>3.5999999999999999E-7</v>
      </c>
      <c r="M24" s="8">
        <v>0.37009999999999998</v>
      </c>
      <c r="N24" s="8">
        <v>1.03E-2</v>
      </c>
    </row>
    <row r="25" spans="2:14">
      <c r="B25" s="6" t="s">
        <v>419</v>
      </c>
      <c r="C25" s="17" t="s">
        <v>420</v>
      </c>
      <c r="D25" s="18" t="s">
        <v>340</v>
      </c>
      <c r="E25" s="6"/>
      <c r="F25" s="6" t="s">
        <v>412</v>
      </c>
      <c r="G25" s="6" t="s">
        <v>44</v>
      </c>
      <c r="H25" s="7">
        <v>22</v>
      </c>
      <c r="I25" s="7">
        <v>26137</v>
      </c>
      <c r="J25" s="7">
        <v>0</v>
      </c>
      <c r="K25" s="7">
        <v>20.62</v>
      </c>
      <c r="L25" s="8">
        <v>7.3E-7</v>
      </c>
      <c r="M25" s="8">
        <v>1.6199999999999999E-2</v>
      </c>
      <c r="N25" s="8">
        <v>5.0000000000000001E-4</v>
      </c>
    </row>
    <row r="26" spans="2:14">
      <c r="B26" s="13" t="s">
        <v>421</v>
      </c>
      <c r="C26" s="14"/>
      <c r="D26" s="21"/>
      <c r="E26" s="13"/>
      <c r="F26" s="13"/>
      <c r="G26" s="13"/>
      <c r="H26" s="15">
        <v>0</v>
      </c>
      <c r="K26" s="15">
        <v>0</v>
      </c>
      <c r="M26" s="16">
        <v>0</v>
      </c>
      <c r="N26" s="16">
        <v>0</v>
      </c>
    </row>
    <row r="27" spans="2:14">
      <c r="B27" s="13" t="s">
        <v>407</v>
      </c>
      <c r="C27" s="14"/>
      <c r="D27" s="21"/>
      <c r="E27" s="13"/>
      <c r="F27" s="13"/>
      <c r="G27" s="13"/>
      <c r="H27" s="15">
        <v>0</v>
      </c>
      <c r="K27" s="15">
        <v>0</v>
      </c>
      <c r="M27" s="16">
        <v>0</v>
      </c>
      <c r="N27" s="16">
        <v>0</v>
      </c>
    </row>
    <row r="28" spans="2:14">
      <c r="B28" s="13" t="s">
        <v>408</v>
      </c>
      <c r="C28" s="14"/>
      <c r="D28" s="21"/>
      <c r="E28" s="13"/>
      <c r="F28" s="13"/>
      <c r="G28" s="13"/>
      <c r="H28" s="15">
        <v>0</v>
      </c>
      <c r="K28" s="15">
        <v>0</v>
      </c>
      <c r="M28" s="16">
        <v>0</v>
      </c>
      <c r="N28" s="16">
        <v>0</v>
      </c>
    </row>
    <row r="31" spans="2:14">
      <c r="B31" s="6" t="s">
        <v>125</v>
      </c>
      <c r="C31" s="17"/>
      <c r="D31" s="18"/>
      <c r="E31" s="6"/>
      <c r="F31" s="6"/>
      <c r="G31" s="6"/>
    </row>
    <row r="35" spans="2:2">
      <c r="B35" s="5" t="s">
        <v>83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39"/>
  <sheetViews>
    <sheetView rightToLeft="1" workbookViewId="0"/>
  </sheetViews>
  <sheetFormatPr defaultColWidth="9.140625" defaultRowHeight="12.75"/>
  <cols>
    <col min="2" max="2" width="38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5.7109375" customWidth="1"/>
    <col min="10" max="10" width="11.7109375" customWidth="1"/>
    <col min="11" max="11" width="12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126</v>
      </c>
    </row>
    <row r="7" spans="2:15" ht="15.75">
      <c r="B7" s="2" t="s">
        <v>422</v>
      </c>
    </row>
    <row r="8" spans="2:15">
      <c r="B8" s="3" t="s">
        <v>85</v>
      </c>
      <c r="C8" s="3" t="s">
        <v>86</v>
      </c>
      <c r="D8" s="3" t="s">
        <v>128</v>
      </c>
      <c r="E8" s="3" t="s">
        <v>87</v>
      </c>
      <c r="F8" s="3" t="s">
        <v>159</v>
      </c>
      <c r="G8" s="3" t="s">
        <v>88</v>
      </c>
      <c r="H8" s="3" t="s">
        <v>89</v>
      </c>
      <c r="I8" s="3" t="s">
        <v>90</v>
      </c>
      <c r="J8" s="3" t="s">
        <v>131</v>
      </c>
      <c r="K8" s="3" t="s">
        <v>43</v>
      </c>
      <c r="L8" s="3" t="s">
        <v>93</v>
      </c>
      <c r="M8" s="3" t="s">
        <v>133</v>
      </c>
      <c r="N8" s="3" t="s">
        <v>134</v>
      </c>
      <c r="O8" s="3" t="s">
        <v>135</v>
      </c>
    </row>
    <row r="9" spans="2:15">
      <c r="B9" s="4"/>
      <c r="C9" s="4"/>
      <c r="D9" s="4"/>
      <c r="E9" s="4"/>
      <c r="F9" s="4"/>
      <c r="G9" s="4"/>
      <c r="H9" s="4"/>
      <c r="I9" s="4"/>
      <c r="J9" s="4" t="s">
        <v>138</v>
      </c>
      <c r="K9" s="4" t="s">
        <v>139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423</v>
      </c>
      <c r="C11" s="12"/>
      <c r="D11" s="20"/>
      <c r="E11" s="3"/>
      <c r="F11" s="3"/>
      <c r="G11" s="3"/>
      <c r="H11" s="3"/>
      <c r="I11" s="3"/>
      <c r="J11" s="9">
        <v>4217.97</v>
      </c>
      <c r="L11" s="9">
        <v>180.37</v>
      </c>
      <c r="N11" s="10">
        <v>1</v>
      </c>
      <c r="O11" s="10">
        <v>4.0000000000000001E-3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424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425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426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427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124</v>
      </c>
      <c r="C17" s="12"/>
      <c r="D17" s="20"/>
      <c r="E17" s="3"/>
      <c r="F17" s="3"/>
      <c r="G17" s="3"/>
      <c r="H17" s="3"/>
      <c r="I17" s="3"/>
      <c r="J17" s="9">
        <v>4217.97</v>
      </c>
      <c r="L17" s="9">
        <v>180.37</v>
      </c>
      <c r="N17" s="10">
        <v>1</v>
      </c>
      <c r="O17" s="10">
        <v>4.0000000000000001E-3</v>
      </c>
    </row>
    <row r="18" spans="2:15">
      <c r="B18" s="13" t="s">
        <v>424</v>
      </c>
      <c r="C18" s="14"/>
      <c r="D18" s="21"/>
      <c r="E18" s="13"/>
      <c r="F18" s="13"/>
      <c r="G18" s="13"/>
      <c r="H18" s="13"/>
      <c r="I18" s="13"/>
      <c r="J18" s="15">
        <v>0</v>
      </c>
      <c r="L18" s="15">
        <v>0</v>
      </c>
      <c r="N18" s="16">
        <v>0</v>
      </c>
      <c r="O18" s="16">
        <v>0</v>
      </c>
    </row>
    <row r="19" spans="2:15">
      <c r="B19" s="13" t="s">
        <v>428</v>
      </c>
      <c r="C19" s="14"/>
      <c r="D19" s="21"/>
      <c r="E19" s="13"/>
      <c r="F19" s="13"/>
      <c r="G19" s="13"/>
      <c r="H19" s="13"/>
      <c r="I19" s="13"/>
      <c r="J19" s="15">
        <v>0</v>
      </c>
      <c r="L19" s="15">
        <v>0</v>
      </c>
      <c r="N19" s="16">
        <v>0</v>
      </c>
      <c r="O19" s="16">
        <v>0</v>
      </c>
    </row>
    <row r="20" spans="2:15">
      <c r="B20" s="13" t="s">
        <v>426</v>
      </c>
      <c r="C20" s="14"/>
      <c r="D20" s="21"/>
      <c r="E20" s="13"/>
      <c r="F20" s="13"/>
      <c r="G20" s="13"/>
      <c r="H20" s="13"/>
      <c r="I20" s="13"/>
      <c r="J20" s="15">
        <v>4217.97</v>
      </c>
      <c r="L20" s="15">
        <v>180.37</v>
      </c>
      <c r="N20" s="16">
        <v>1</v>
      </c>
      <c r="O20" s="16">
        <v>4.0000000000000001E-3</v>
      </c>
    </row>
    <row r="21" spans="2:15">
      <c r="B21" s="6" t="s">
        <v>429</v>
      </c>
      <c r="C21" s="17" t="s">
        <v>430</v>
      </c>
      <c r="D21" s="18" t="s">
        <v>309</v>
      </c>
      <c r="E21" s="6"/>
      <c r="F21" s="6" t="s">
        <v>412</v>
      </c>
      <c r="G21" s="6" t="s">
        <v>431</v>
      </c>
      <c r="H21" s="6" t="s">
        <v>432</v>
      </c>
      <c r="I21" s="6" t="s">
        <v>44</v>
      </c>
      <c r="J21" s="7">
        <v>299.08999999999997</v>
      </c>
      <c r="K21" s="7">
        <v>2232.87</v>
      </c>
      <c r="L21" s="7">
        <v>23.95</v>
      </c>
      <c r="M21" s="8">
        <v>4.0199999999999996E-6</v>
      </c>
      <c r="N21" s="8">
        <v>0.1328</v>
      </c>
      <c r="O21" s="8">
        <v>5.0000000000000001E-4</v>
      </c>
    </row>
    <row r="22" spans="2:15">
      <c r="B22" s="6" t="s">
        <v>433</v>
      </c>
      <c r="C22" s="17" t="s">
        <v>434</v>
      </c>
      <c r="D22" s="18" t="s">
        <v>309</v>
      </c>
      <c r="E22" s="6"/>
      <c r="F22" s="6" t="s">
        <v>412</v>
      </c>
      <c r="G22" s="6" t="s">
        <v>435</v>
      </c>
      <c r="H22" s="6"/>
      <c r="I22" s="6" t="s">
        <v>44</v>
      </c>
      <c r="J22" s="7">
        <v>47</v>
      </c>
      <c r="K22" s="7">
        <v>16998</v>
      </c>
      <c r="L22" s="7">
        <v>28.65</v>
      </c>
      <c r="M22" s="8">
        <v>6.8900000000000001E-6</v>
      </c>
      <c r="N22" s="8">
        <v>0.1588</v>
      </c>
      <c r="O22" s="8">
        <v>5.9999999999999995E-4</v>
      </c>
    </row>
    <row r="23" spans="2:15">
      <c r="B23" s="6" t="s">
        <v>436</v>
      </c>
      <c r="C23" s="17" t="s">
        <v>437</v>
      </c>
      <c r="D23" s="18" t="s">
        <v>309</v>
      </c>
      <c r="E23" s="6"/>
      <c r="F23" s="6" t="s">
        <v>412</v>
      </c>
      <c r="G23" s="6" t="s">
        <v>435</v>
      </c>
      <c r="H23" s="6"/>
      <c r="I23" s="6" t="s">
        <v>45</v>
      </c>
      <c r="J23" s="7">
        <v>591.80999999999995</v>
      </c>
      <c r="K23" s="7">
        <v>166200</v>
      </c>
      <c r="L23" s="7">
        <v>26.57</v>
      </c>
      <c r="M23" s="8">
        <v>2.6599999999999999E-6</v>
      </c>
      <c r="N23" s="8">
        <v>0.14729999999999999</v>
      </c>
      <c r="O23" s="8">
        <v>5.9999999999999995E-4</v>
      </c>
    </row>
    <row r="24" spans="2:15">
      <c r="B24" s="6" t="s">
        <v>438</v>
      </c>
      <c r="C24" s="17" t="s">
        <v>439</v>
      </c>
      <c r="D24" s="18" t="s">
        <v>309</v>
      </c>
      <c r="E24" s="6"/>
      <c r="F24" s="6" t="s">
        <v>412</v>
      </c>
      <c r="G24" s="6" t="s">
        <v>435</v>
      </c>
      <c r="H24" s="6"/>
      <c r="I24" s="6" t="s">
        <v>44</v>
      </c>
      <c r="J24" s="7">
        <v>5.51</v>
      </c>
      <c r="K24" s="7">
        <v>32375</v>
      </c>
      <c r="L24" s="7">
        <v>6.39</v>
      </c>
      <c r="M24" s="8">
        <v>4.8999999999999997E-7</v>
      </c>
      <c r="N24" s="8">
        <v>3.5400000000000001E-2</v>
      </c>
      <c r="O24" s="8">
        <v>1E-4</v>
      </c>
    </row>
    <row r="25" spans="2:15">
      <c r="B25" s="6" t="s">
        <v>440</v>
      </c>
      <c r="C25" s="17" t="s">
        <v>441</v>
      </c>
      <c r="D25" s="18" t="s">
        <v>350</v>
      </c>
      <c r="E25" s="6"/>
      <c r="F25" s="6" t="s">
        <v>412</v>
      </c>
      <c r="G25" s="6" t="s">
        <v>435</v>
      </c>
      <c r="H25" s="6"/>
      <c r="I25" s="6" t="s">
        <v>47</v>
      </c>
      <c r="J25" s="7">
        <v>14.38</v>
      </c>
      <c r="K25" s="7">
        <v>21500</v>
      </c>
      <c r="L25" s="7">
        <v>12.1</v>
      </c>
      <c r="M25" s="8">
        <v>1.73E-6</v>
      </c>
      <c r="N25" s="8">
        <v>6.7100000000000007E-2</v>
      </c>
      <c r="O25" s="8">
        <v>2.9999999999999997E-4</v>
      </c>
    </row>
    <row r="26" spans="2:15">
      <c r="B26" s="6" t="s">
        <v>442</v>
      </c>
      <c r="C26" s="17" t="s">
        <v>443</v>
      </c>
      <c r="D26" s="18" t="s">
        <v>309</v>
      </c>
      <c r="E26" s="6"/>
      <c r="F26" s="6" t="s">
        <v>412</v>
      </c>
      <c r="G26" s="6" t="s">
        <v>435</v>
      </c>
      <c r="H26" s="6"/>
      <c r="I26" s="6" t="s">
        <v>44</v>
      </c>
      <c r="J26" s="7">
        <v>6.74</v>
      </c>
      <c r="K26" s="7">
        <v>21554.41</v>
      </c>
      <c r="L26" s="7">
        <v>5.21</v>
      </c>
      <c r="M26" s="8">
        <v>1.0380000000000001E-5</v>
      </c>
      <c r="N26" s="8">
        <v>2.8899999999999999E-2</v>
      </c>
      <c r="O26" s="8">
        <v>1E-4</v>
      </c>
    </row>
    <row r="27" spans="2:15">
      <c r="B27" s="6" t="s">
        <v>444</v>
      </c>
      <c r="C27" s="17" t="s">
        <v>445</v>
      </c>
      <c r="D27" s="18" t="s">
        <v>309</v>
      </c>
      <c r="E27" s="6"/>
      <c r="F27" s="6" t="s">
        <v>412</v>
      </c>
      <c r="G27" s="6" t="s">
        <v>435</v>
      </c>
      <c r="H27" s="6"/>
      <c r="I27" s="6" t="s">
        <v>46</v>
      </c>
      <c r="J27" s="7">
        <v>2491.33</v>
      </c>
      <c r="K27" s="7">
        <v>114.16</v>
      </c>
      <c r="L27" s="7">
        <v>12.59</v>
      </c>
      <c r="M27" s="8">
        <v>0</v>
      </c>
      <c r="N27" s="8">
        <v>6.9800000000000001E-2</v>
      </c>
      <c r="O27" s="8">
        <v>2.9999999999999997E-4</v>
      </c>
    </row>
    <row r="28" spans="2:15">
      <c r="B28" s="6" t="s">
        <v>446</v>
      </c>
      <c r="C28" s="17" t="s">
        <v>447</v>
      </c>
      <c r="D28" s="18" t="s">
        <v>309</v>
      </c>
      <c r="E28" s="6"/>
      <c r="F28" s="6" t="s">
        <v>412</v>
      </c>
      <c r="G28" s="6" t="s">
        <v>435</v>
      </c>
      <c r="H28" s="6"/>
      <c r="I28" s="6" t="s">
        <v>49</v>
      </c>
      <c r="J28" s="7">
        <v>108.42</v>
      </c>
      <c r="K28" s="7">
        <v>4770</v>
      </c>
      <c r="L28" s="7">
        <v>20.149999999999999</v>
      </c>
      <c r="M28" s="8">
        <v>5.04E-6</v>
      </c>
      <c r="N28" s="8">
        <v>0.11169999999999999</v>
      </c>
      <c r="O28" s="8">
        <v>4.0000000000000002E-4</v>
      </c>
    </row>
    <row r="29" spans="2:15">
      <c r="B29" s="6" t="s">
        <v>448</v>
      </c>
      <c r="C29" s="17" t="s">
        <v>449</v>
      </c>
      <c r="D29" s="18" t="s">
        <v>309</v>
      </c>
      <c r="E29" s="6"/>
      <c r="F29" s="6" t="s">
        <v>412</v>
      </c>
      <c r="G29" s="6" t="s">
        <v>435</v>
      </c>
      <c r="H29" s="6"/>
      <c r="I29" s="6" t="s">
        <v>44</v>
      </c>
      <c r="J29" s="7">
        <v>237.97</v>
      </c>
      <c r="K29" s="7">
        <v>1514.94</v>
      </c>
      <c r="L29" s="7">
        <v>12.93</v>
      </c>
      <c r="M29" s="8">
        <v>0</v>
      </c>
      <c r="N29" s="8">
        <v>7.17E-2</v>
      </c>
      <c r="O29" s="8">
        <v>2.9999999999999997E-4</v>
      </c>
    </row>
    <row r="30" spans="2:15">
      <c r="B30" s="6" t="s">
        <v>450</v>
      </c>
      <c r="C30" s="17" t="s">
        <v>451</v>
      </c>
      <c r="D30" s="18" t="s">
        <v>309</v>
      </c>
      <c r="E30" s="6"/>
      <c r="F30" s="6" t="s">
        <v>412</v>
      </c>
      <c r="G30" s="6" t="s">
        <v>435</v>
      </c>
      <c r="H30" s="6"/>
      <c r="I30" s="6" t="s">
        <v>49</v>
      </c>
      <c r="J30" s="7">
        <v>14.5</v>
      </c>
      <c r="K30" s="7">
        <v>11867</v>
      </c>
      <c r="L30" s="7">
        <v>6.71</v>
      </c>
      <c r="M30" s="8">
        <v>8.6799999999999999E-6</v>
      </c>
      <c r="N30" s="8">
        <v>3.7199999999999997E-2</v>
      </c>
      <c r="O30" s="8">
        <v>1E-4</v>
      </c>
    </row>
    <row r="31" spans="2:15">
      <c r="B31" s="6" t="s">
        <v>452</v>
      </c>
      <c r="C31" s="17" t="s">
        <v>453</v>
      </c>
      <c r="D31" s="18" t="s">
        <v>309</v>
      </c>
      <c r="E31" s="6"/>
      <c r="F31" s="6" t="s">
        <v>412</v>
      </c>
      <c r="G31" s="6" t="s">
        <v>435</v>
      </c>
      <c r="H31" s="6"/>
      <c r="I31" s="6" t="s">
        <v>44</v>
      </c>
      <c r="J31" s="7">
        <v>401.22</v>
      </c>
      <c r="K31" s="7">
        <v>1746.57</v>
      </c>
      <c r="L31" s="7">
        <v>25.13</v>
      </c>
      <c r="M31" s="8">
        <v>8.3499999999999997E-6</v>
      </c>
      <c r="N31" s="8">
        <v>0.13930000000000001</v>
      </c>
      <c r="O31" s="8">
        <v>5.9999999999999995E-4</v>
      </c>
    </row>
    <row r="32" spans="2:15">
      <c r="B32" s="13" t="s">
        <v>407</v>
      </c>
      <c r="C32" s="14"/>
      <c r="D32" s="21"/>
      <c r="E32" s="13"/>
      <c r="F32" s="13"/>
      <c r="G32" s="13"/>
      <c r="H32" s="13"/>
      <c r="I32" s="13"/>
      <c r="J32" s="15">
        <v>0</v>
      </c>
      <c r="L32" s="15">
        <v>0</v>
      </c>
      <c r="N32" s="16">
        <v>0</v>
      </c>
      <c r="O32" s="16">
        <v>0</v>
      </c>
    </row>
    <row r="35" spans="2:9">
      <c r="B35" s="6" t="s">
        <v>125</v>
      </c>
      <c r="C35" s="17"/>
      <c r="D35" s="18"/>
      <c r="E35" s="6"/>
      <c r="F35" s="6"/>
      <c r="G35" s="6"/>
      <c r="H35" s="6"/>
      <c r="I35" s="6"/>
    </row>
    <row r="39" spans="2:9">
      <c r="B39" s="5" t="s">
        <v>83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26"/>
  <sheetViews>
    <sheetView rightToLeft="1" workbookViewId="0"/>
  </sheetViews>
  <sheetFormatPr defaultColWidth="9.140625" defaultRowHeight="12.75"/>
  <cols>
    <col min="2" max="2" width="22.7109375" customWidth="1"/>
    <col min="3" max="3" width="15.7109375" customWidth="1"/>
    <col min="4" max="4" width="12.7109375" customWidth="1"/>
    <col min="5" max="5" width="28.7109375" customWidth="1"/>
    <col min="6" max="6" width="15.7109375" customWidth="1"/>
    <col min="7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126</v>
      </c>
    </row>
    <row r="7" spans="2:12" ht="15.75">
      <c r="B7" s="2" t="s">
        <v>454</v>
      </c>
    </row>
    <row r="8" spans="2:12">
      <c r="B8" s="3" t="s">
        <v>85</v>
      </c>
      <c r="C8" s="3" t="s">
        <v>86</v>
      </c>
      <c r="D8" s="3" t="s">
        <v>128</v>
      </c>
      <c r="E8" s="3" t="s">
        <v>159</v>
      </c>
      <c r="F8" s="3" t="s">
        <v>90</v>
      </c>
      <c r="G8" s="3" t="s">
        <v>131</v>
      </c>
      <c r="H8" s="3" t="s">
        <v>43</v>
      </c>
      <c r="I8" s="3" t="s">
        <v>93</v>
      </c>
      <c r="J8" s="3" t="s">
        <v>133</v>
      </c>
      <c r="K8" s="3" t="s">
        <v>134</v>
      </c>
      <c r="L8" s="3" t="s">
        <v>135</v>
      </c>
    </row>
    <row r="9" spans="2:12">
      <c r="B9" s="4"/>
      <c r="C9" s="4"/>
      <c r="D9" s="4"/>
      <c r="E9" s="4"/>
      <c r="F9" s="4"/>
      <c r="G9" s="4" t="s">
        <v>138</v>
      </c>
      <c r="H9" s="4" t="s">
        <v>139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455</v>
      </c>
      <c r="C11" s="12"/>
      <c r="D11" s="20"/>
      <c r="E11" s="3"/>
      <c r="F11" s="3"/>
      <c r="G11" s="9">
        <v>61</v>
      </c>
      <c r="I11" s="9">
        <v>0.03</v>
      </c>
      <c r="K11" s="10">
        <v>1</v>
      </c>
      <c r="L11" s="10">
        <v>0</v>
      </c>
    </row>
    <row r="12" spans="2:12">
      <c r="B12" s="3" t="s">
        <v>456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457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3" t="s">
        <v>163</v>
      </c>
      <c r="C14" s="12"/>
      <c r="D14" s="20"/>
      <c r="E14" s="3"/>
      <c r="F14" s="3"/>
      <c r="G14" s="9">
        <v>61</v>
      </c>
      <c r="I14" s="9">
        <v>0.03</v>
      </c>
      <c r="K14" s="10">
        <v>1</v>
      </c>
      <c r="L14" s="10">
        <v>0</v>
      </c>
    </row>
    <row r="15" spans="2:12">
      <c r="B15" s="13" t="s">
        <v>458</v>
      </c>
      <c r="C15" s="14"/>
      <c r="D15" s="21"/>
      <c r="E15" s="13"/>
      <c r="F15" s="13"/>
      <c r="G15" s="15">
        <v>61</v>
      </c>
      <c r="I15" s="15">
        <v>0.03</v>
      </c>
      <c r="K15" s="16">
        <v>1</v>
      </c>
      <c r="L15" s="16">
        <v>0</v>
      </c>
    </row>
    <row r="16" spans="2:12">
      <c r="B16" s="6" t="s">
        <v>459</v>
      </c>
      <c r="C16" s="17" t="s">
        <v>460</v>
      </c>
      <c r="D16" s="18" t="s">
        <v>340</v>
      </c>
      <c r="E16" s="6" t="s">
        <v>461</v>
      </c>
      <c r="F16" s="6" t="s">
        <v>44</v>
      </c>
      <c r="G16" s="7">
        <v>22</v>
      </c>
      <c r="H16" s="7">
        <v>13</v>
      </c>
      <c r="I16" s="7">
        <v>0.01</v>
      </c>
      <c r="J16" s="8">
        <v>0</v>
      </c>
      <c r="K16" s="8">
        <v>0.29859999999999998</v>
      </c>
      <c r="L16" s="8">
        <v>0</v>
      </c>
    </row>
    <row r="17" spans="2:12">
      <c r="B17" s="6" t="s">
        <v>462</v>
      </c>
      <c r="C17" s="17" t="s">
        <v>463</v>
      </c>
      <c r="D17" s="18" t="s">
        <v>340</v>
      </c>
      <c r="E17" s="6" t="s">
        <v>317</v>
      </c>
      <c r="F17" s="6" t="s">
        <v>44</v>
      </c>
      <c r="G17" s="7">
        <v>14</v>
      </c>
      <c r="H17" s="7">
        <v>16</v>
      </c>
      <c r="I17" s="7">
        <v>0.01</v>
      </c>
      <c r="J17" s="8">
        <v>0</v>
      </c>
      <c r="K17" s="8">
        <v>0.23369999999999999</v>
      </c>
      <c r="L17" s="8">
        <v>0</v>
      </c>
    </row>
    <row r="18" spans="2:12">
      <c r="B18" s="6" t="s">
        <v>464</v>
      </c>
      <c r="C18" s="17" t="s">
        <v>465</v>
      </c>
      <c r="D18" s="18" t="s">
        <v>340</v>
      </c>
      <c r="E18" s="6" t="s">
        <v>317</v>
      </c>
      <c r="F18" s="6" t="s">
        <v>44</v>
      </c>
      <c r="G18" s="7">
        <v>13</v>
      </c>
      <c r="H18" s="7">
        <v>16.46</v>
      </c>
      <c r="I18" s="7">
        <v>0.01</v>
      </c>
      <c r="J18" s="8">
        <v>0</v>
      </c>
      <c r="K18" s="8">
        <v>0.22320000000000001</v>
      </c>
      <c r="L18" s="8">
        <v>0</v>
      </c>
    </row>
    <row r="19" spans="2:12">
      <c r="B19" s="6" t="s">
        <v>466</v>
      </c>
      <c r="C19" s="17" t="s">
        <v>467</v>
      </c>
      <c r="D19" s="18" t="s">
        <v>340</v>
      </c>
      <c r="E19" s="6" t="s">
        <v>317</v>
      </c>
      <c r="F19" s="6" t="s">
        <v>44</v>
      </c>
      <c r="G19" s="7">
        <v>12</v>
      </c>
      <c r="H19" s="7">
        <v>19.510000000000002</v>
      </c>
      <c r="I19" s="7">
        <v>0.01</v>
      </c>
      <c r="J19" s="8">
        <v>0</v>
      </c>
      <c r="K19" s="8">
        <v>0.2445</v>
      </c>
      <c r="L19" s="8">
        <v>0</v>
      </c>
    </row>
    <row r="22" spans="2:12">
      <c r="B22" s="6" t="s">
        <v>125</v>
      </c>
      <c r="C22" s="17"/>
      <c r="D22" s="18"/>
      <c r="E22" s="6"/>
      <c r="F22" s="6"/>
    </row>
    <row r="26" spans="2:12">
      <c r="B26" s="5" t="s">
        <v>83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nadyas</dc:creator>
  <cp:lastModifiedBy>nadyas</cp:lastModifiedBy>
  <dcterms:created xsi:type="dcterms:W3CDTF">2023-05-29T09:17:46Z</dcterms:created>
  <dcterms:modified xsi:type="dcterms:W3CDTF">2023-05-29T10:08:22Z</dcterms:modified>
</cp:coreProperties>
</file>