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קובץ לאתר\20230531\"/>
    </mc:Choice>
  </mc:AlternateContent>
  <xr:revisionPtr revIDLastSave="0" documentId="13_ncr:1_{76208682-F1C6-4EA2-82A9-F1AE1274B827}" xr6:coauthVersionLast="36" xr6:coauthVersionMax="36" xr10:uidLastSave="{00000000-0000-0000-0000-000000000000}"/>
  <bookViews>
    <workbookView xWindow="0" yWindow="0" windowWidth="28800" windowHeight="11040" xr2:uid="{6C2CDDE7-44AE-49B3-BF10-6E85EA3BA4B9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2" i="1" l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423]}"/>
    <s v="{[Time].[Hie Time].[Yom].&amp;[20230514]}"/>
    <s v="{[Time].[Hie Time].[Yom].&amp;[20230523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<sst xmlns="http://schemas.openxmlformats.org/spreadsheetml/2006/main" count="51" uniqueCount="40">
  <si>
    <t xml:space="preserve">מדיניות השקעה של ועדת השקעות לשנת 2023 עבור קופה </t>
  </si>
  <si>
    <t>אלטשולר שחם מרפא קופה מרכזית לדמי מחלה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</si>
  <si>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</si>
  <si>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</si>
  <si>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</si>
  <si>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</si>
  <si>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</si>
  <si>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</si>
  <si>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</si>
  <si>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</si>
  <si>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53%-63%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</si>
  <si>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</si>
  <si>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</si>
  <si>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</si>
  <si>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</si>
  <si>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</si>
  <si>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</si>
  <si>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</si>
  <si>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</si>
  <si>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</si>
  <si>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</si>
  <si>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</si>
  <si>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</si>
  <si>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כללי-50%, MSCI World- 50%</t>
  </si>
  <si>
    <t>הלוואות לתאגידים</t>
  </si>
  <si>
    <t xml:space="preserve">תל בונד שקלי </t>
  </si>
  <si>
    <t>נדל"ן (ישיר)</t>
  </si>
  <si>
    <t>אחר (כולל נגזרי: ריבית, סחורות, מדד מחירים לצרכן)</t>
  </si>
  <si>
    <t>סה"כ **</t>
  </si>
  <si>
    <t>חשיפה למט"ח</t>
  </si>
  <si>
    <t>16%-28%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</si>
  <si>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</si>
  <si>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</si>
  <si>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</si>
  <si>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</si>
  <si>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</si>
  <si>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</si>
  <si>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לאג"ח ממשלתי שונה מ-56% ל-58%</t>
  </si>
  <si>
    <t>שיעור החשיפה לחשיפה למט"ח שונה מ-20% ל-22%</t>
  </si>
  <si>
    <t>מגבלת עמלת ניהול חיצוני לשנת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</si>
</sst>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  <xf numFmtId="10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43</xdr:row>
      <xdr:rowOff>0</xdr:rowOff>
    </xdr:from>
    <xdr:to>
      <xdr:col>7</xdr:col>
      <xdr:colOff>434911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37FC84FD-913F-46EE-9A0B-60AF76F9B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24660225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23/04/2023</v>
          </cell>
        </row>
        <row r="8">
          <cell r="C8" t="str" vm="2">
            <v>14/05/2023</v>
          </cell>
        </row>
        <row r="11">
          <cell r="C11" t="str" vm="3">
            <v>23/05/2023</v>
          </cell>
        </row>
        <row r="14">
          <cell r="C14" t="str" vm="3">
            <v>23/05/2023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2E2748-34CA-4854-9A84-E8A49210C5C6}" name="WebTBL" displayName="WebTBL" ref="B3:G14" totalsRowShown="0" headerRowDxfId="10" dataDxfId="8" headerRowBorderDxfId="9" tableBorderDxfId="7" totalsRowBorderDxfId="6">
  <autoFilter ref="B3:G14" xr:uid="{B9603818-20BF-4BE7-8E66-B10A79F268F0}"/>
  <tableColumns count="6">
    <tableColumn id="1" xr3:uid="{03885FDA-E8D6-485B-800C-FD7C5922B5E7}" name="אפיק השקעה" dataDxfId="5"/>
    <tableColumn id="2" xr3:uid="{A8DAE10F-899E-426A-9AF8-26EA79F60DAA}" name="שיעור חשיפה ליום 31/12/22" dataDxfId="4"/>
    <tableColumn id="3" xr3:uid="{CA7520EC-97A8-406B-B8F3-7024009B40DA}" name="שיעור חשיפה צפוי לשנת 2023" dataDxfId="3" dataCellStyle="Percent"/>
    <tableColumn id="4" xr3:uid="{63442D4A-3496-400D-9A89-4CC7695D0F45}" name="טווח סטייה" dataDxfId="2"/>
    <tableColumn id="5" xr3:uid="{404AB056-C0FE-4580-852B-6C56D9F18931}" name="גבולות שיעור החשיפה הצפויה" dataDxfId="1" dataCellStyle="Percent"/>
    <tableColumn id="6" xr3:uid="{8035841A-5F0B-4892-99ED-50CDD4161221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B4739-B5D0-4A2F-980E-564997CDF2F3}">
  <sheetPr codeName="גיליון3"/>
  <dimension ref="B1:J42"/>
  <sheetViews>
    <sheetView showGridLines="0" rightToLeft="1" tabSelected="1" topLeftCell="A2" zoomScale="85" zoomScaleNormal="85" workbookViewId="0">
      <selection activeCell="B28" sqref="B28"/>
    </sheetView>
  </sheetViews>
  <sheetFormatPr defaultRowHeight="14.25"/>
  <cols>
    <col min="1" max="1" width="2.625" bestFit="1" customWidth="1"/>
    <col min="2" max="2" width="22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0" t="s">
        <v>0</v>
      </c>
      <c r="C1" s="40"/>
      <c r="D1" s="40"/>
      <c r="E1" s="40"/>
      <c r="F1" s="40"/>
      <c r="G1" s="40"/>
      <c r="H1" s="1"/>
      <c r="I1" s="1"/>
      <c r="J1" s="1"/>
    </row>
    <row r="2" spans="2:10" ht="20.25">
      <c r="B2" s="40" t="s">
        <v>1</v>
      </c>
      <c r="C2" s="40"/>
      <c r="D2" s="40"/>
      <c r="E2" s="40"/>
      <c r="F2" s="40"/>
      <c r="G2" s="40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0.61280000000000001</v>
      </c>
      <c r="D4" s="9">
        <v>0.57999999999999996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3.4700000000000002E-2</v>
      </c>
      <c r="D5" s="9">
        <v>0.06</v>
      </c>
      <c r="E5" s="12" t="s">
        <v>13</v>
      </c>
      <c r="F5" s="13" t="s">
        <v>14</v>
      </c>
      <c r="G5" s="11" t="s">
        <v>15</v>
      </c>
    </row>
    <row r="6" spans="2:10" ht="28.5">
      <c r="B6" s="7" t="s">
        <v>16</v>
      </c>
      <c r="C6" s="8">
        <v>0.42699999999999999</v>
      </c>
      <c r="D6" s="9">
        <v>0.44</v>
      </c>
      <c r="E6" s="9" t="s">
        <v>13</v>
      </c>
      <c r="F6" s="10" t="s">
        <v>17</v>
      </c>
      <c r="G6" s="11" t="s">
        <v>18</v>
      </c>
    </row>
    <row r="7" spans="2:10">
      <c r="B7" s="7" t="s">
        <v>19</v>
      </c>
      <c r="C7" s="8">
        <v>4.4999999999999997E-3</v>
      </c>
      <c r="D7" s="9">
        <v>0.05</v>
      </c>
      <c r="E7" s="9" t="s">
        <v>9</v>
      </c>
      <c r="F7" s="10" t="s">
        <v>20</v>
      </c>
      <c r="G7" s="11" t="s">
        <v>21</v>
      </c>
    </row>
    <row r="8" spans="2:10" ht="28.5">
      <c r="B8" s="7" t="s">
        <v>22</v>
      </c>
      <c r="C8" s="8">
        <v>2.0000000000000001E-4</v>
      </c>
      <c r="D8" s="9">
        <v>0.05</v>
      </c>
      <c r="E8" s="9" t="s">
        <v>9</v>
      </c>
      <c r="F8" s="10" t="s">
        <v>20</v>
      </c>
      <c r="G8" s="11" t="s">
        <v>23</v>
      </c>
    </row>
    <row r="9" spans="2:10">
      <c r="B9" s="7" t="s">
        <v>24</v>
      </c>
      <c r="C9" s="8"/>
      <c r="D9" s="9">
        <v>0.05</v>
      </c>
      <c r="E9" s="12" t="s">
        <v>9</v>
      </c>
      <c r="F9" s="10" t="s">
        <v>20</v>
      </c>
      <c r="G9" s="11" t="s">
        <v>25</v>
      </c>
    </row>
    <row r="10" spans="2:10">
      <c r="B10" s="7" t="s">
        <v>26</v>
      </c>
      <c r="C10" s="8"/>
      <c r="D10" s="9">
        <v>0.05</v>
      </c>
      <c r="E10" s="9" t="s">
        <v>9</v>
      </c>
      <c r="F10" s="10" t="s">
        <v>20</v>
      </c>
      <c r="G10" s="11"/>
    </row>
    <row r="11" spans="2:10" ht="28.5">
      <c r="B11" s="7" t="s">
        <v>27</v>
      </c>
      <c r="C11" s="8">
        <v>4.7199999999999999E-2</v>
      </c>
      <c r="D11" s="9">
        <v>0.05</v>
      </c>
      <c r="E11" s="9" t="s">
        <v>9</v>
      </c>
      <c r="F11" s="10" t="s">
        <v>20</v>
      </c>
      <c r="G11" s="11"/>
    </row>
    <row r="12" spans="2:10">
      <c r="B12" s="7" t="s">
        <v>28</v>
      </c>
      <c r="C12" s="8">
        <f>SUM(C4:C11)</f>
        <v>1.1263999999999998</v>
      </c>
      <c r="D12" s="9">
        <f>SUM(D4:D11)</f>
        <v>1.33</v>
      </c>
      <c r="E12" s="9"/>
      <c r="F12" s="10"/>
      <c r="G12" s="11"/>
    </row>
    <row r="13" spans="2:10">
      <c r="B13" s="14" t="s">
        <v>29</v>
      </c>
      <c r="C13" s="15">
        <v>0.20469999999999999</v>
      </c>
      <c r="D13" s="16">
        <v>0.22</v>
      </c>
      <c r="E13" s="16" t="s">
        <v>13</v>
      </c>
      <c r="F13" s="17" t="s">
        <v>30</v>
      </c>
      <c r="G13" s="18" t="s">
        <v>31</v>
      </c>
    </row>
    <row r="14" spans="2:10" ht="28.5">
      <c r="B14" s="14" t="s">
        <v>39</v>
      </c>
      <c r="C14" s="15"/>
      <c r="D14" s="42">
        <v>1.5E-3</v>
      </c>
      <c r="E14" s="43"/>
      <c r="F14" s="17"/>
      <c r="G14" s="18"/>
    </row>
    <row r="17" spans="2:7" ht="15">
      <c r="B17" s="20" t="s">
        <v>32</v>
      </c>
      <c r="C17" s="21"/>
      <c r="D17" s="22"/>
      <c r="E17" s="22"/>
      <c r="F17" s="22"/>
      <c r="G17" s="22"/>
    </row>
    <row r="18" spans="2:7" ht="15">
      <c r="B18" s="20" t="s">
        <v>33</v>
      </c>
    </row>
    <row r="19" spans="2:7" ht="15">
      <c r="B19" s="20" t="s">
        <v>34</v>
      </c>
    </row>
    <row r="20" spans="2:7">
      <c r="B20" s="23"/>
    </row>
    <row r="24" spans="2:7">
      <c r="B24" s="41" t="s">
        <v>35</v>
      </c>
      <c r="C24" s="41"/>
      <c r="D24" s="41"/>
      <c r="E24" s="41"/>
      <c r="F24" s="41"/>
    </row>
    <row r="25" spans="2:7">
      <c r="B25" s="41"/>
      <c r="C25" s="41"/>
      <c r="D25" s="41"/>
      <c r="E25" s="41"/>
      <c r="F25" s="41"/>
    </row>
    <row r="26" spans="2:7">
      <c r="B26" s="24" t="s">
        <v>36</v>
      </c>
    </row>
    <row r="27" spans="2:7" ht="15">
      <c r="B27" s="25" t="str">
        <f>"בהתאם לחוזר הצהרה מראש על מדיניות ההשקעה עלינו לדווח כי ביום 31/05/2023 שונתה מדיניות ההשקעה הצפויה לשנת 2023 :"</f>
        <v>בהתאם לחוזר הצהרה מראש על מדיניות ההשקעה עלינו לדווח כי ביום 31/05/2023 שונתה מדיניות ההשקעה הצפויה לשנת 2023 :</v>
      </c>
      <c r="C27" s="26"/>
      <c r="D27" s="27"/>
      <c r="E27" s="27"/>
      <c r="F27" s="28"/>
      <c r="G27" s="29"/>
    </row>
    <row r="28" spans="2:7">
      <c r="B28" s="30" t="s">
        <v>37</v>
      </c>
      <c r="C28" s="31"/>
      <c r="D28" s="32"/>
      <c r="E28" s="32"/>
      <c r="F28" s="33"/>
      <c r="G28" s="29"/>
    </row>
    <row r="29" spans="2:7">
      <c r="B29" s="30" t="s">
        <v>38</v>
      </c>
      <c r="C29" s="31"/>
      <c r="D29" s="32"/>
      <c r="E29" s="32"/>
      <c r="F29" s="33"/>
      <c r="G29" s="29"/>
    </row>
    <row r="30" spans="2:7">
      <c r="B30" s="30"/>
      <c r="C30" s="31"/>
      <c r="D30" s="32"/>
      <c r="E30" s="32"/>
      <c r="F30" s="33"/>
      <c r="G30" s="29"/>
    </row>
    <row r="31" spans="2:7">
      <c r="B31" s="34"/>
      <c r="C31" s="31"/>
      <c r="D31" s="32"/>
      <c r="E31" s="32"/>
      <c r="F31" s="35"/>
      <c r="G31" s="29"/>
    </row>
    <row r="32" spans="2:7">
      <c r="B32" s="34"/>
      <c r="C32" s="31"/>
      <c r="D32" s="32"/>
      <c r="E32" s="32"/>
      <c r="F32" s="35"/>
    </row>
    <row r="33" spans="2:6">
      <c r="B33" s="34"/>
      <c r="C33" s="31"/>
      <c r="D33" s="32"/>
      <c r="E33" s="32"/>
      <c r="F33" s="35"/>
    </row>
    <row r="34" spans="2:6">
      <c r="B34" s="34"/>
      <c r="C34" s="31"/>
      <c r="D34" s="32"/>
      <c r="E34" s="32"/>
      <c r="F34" s="35"/>
    </row>
    <row r="35" spans="2:6">
      <c r="B35" s="34"/>
      <c r="C35" s="31"/>
      <c r="D35" s="32"/>
      <c r="E35" s="32"/>
      <c r="F35" s="35"/>
    </row>
    <row r="36" spans="2:6">
      <c r="B36" s="34"/>
      <c r="C36" s="31"/>
      <c r="D36" s="32"/>
      <c r="E36" s="32"/>
      <c r="F36" s="35"/>
    </row>
    <row r="37" spans="2:6">
      <c r="B37" s="34"/>
      <c r="C37" s="31"/>
      <c r="D37" s="32"/>
      <c r="E37" s="32"/>
      <c r="F37" s="35"/>
    </row>
    <row r="38" spans="2:6">
      <c r="B38" s="34"/>
      <c r="C38" s="31"/>
      <c r="D38" s="32"/>
      <c r="E38" s="32"/>
      <c r="F38" s="35"/>
    </row>
    <row r="39" spans="2:6">
      <c r="B39" s="34"/>
      <c r="C39" s="31"/>
      <c r="D39" s="32"/>
      <c r="E39" s="32"/>
      <c r="F39" s="35"/>
    </row>
    <row r="40" spans="2:6">
      <c r="B40" s="34"/>
      <c r="C40" s="31"/>
      <c r="D40" s="32"/>
      <c r="E40" s="32"/>
      <c r="F40" s="35"/>
    </row>
    <row r="41" spans="2:6">
      <c r="B41" s="34"/>
      <c r="C41" s="31"/>
      <c r="D41" s="32"/>
      <c r="E41" s="32"/>
      <c r="F41" s="35"/>
    </row>
    <row r="42" spans="2:6">
      <c r="B42" s="36"/>
      <c r="C42" s="37"/>
      <c r="D42" s="38"/>
      <c r="E42" s="38"/>
      <c r="F42" s="39"/>
    </row>
  </sheetData>
  <mergeCells count="3">
    <mergeCell ref="B1:G1"/>
    <mergeCell ref="B2:G2"/>
    <mergeCell ref="B24:F25"/>
  </mergeCells>
  <hyperlinks>
    <hyperlink ref="B26" r:id="rId1" display="https://bit.ly/3ihYb0L" xr:uid="{A9278D5E-C4ED-4B4E-8B84-70E2DC20F45B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2023-06-07T06:53:22Z</dcterms:created>
  <dcterms:modified xsi:type="dcterms:W3CDTF">2023-06-07T08:25:52Z</dcterms:modified>
</cp:coreProperties>
</file>