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פנסיה\"/>
    </mc:Choice>
  </mc:AlternateContent>
  <xr:revisionPtr revIDLastSave="0" documentId="13_ncr:1_{674D79E2-71C2-4339-AE1E-C126A7679A27}" xr6:coauthVersionLast="36" xr6:coauthVersionMax="36" xr10:uidLastSave="{00000000-0000-0000-0000-000000000000}"/>
  <bookViews>
    <workbookView xWindow="120" yWindow="120" windowWidth="17040" windowHeight="10560" tabRatio="874" firstSheet="4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<sst xmlns="http://schemas.openxmlformats.org/spreadsheetml/2006/main" count="3386" uniqueCount="1096">
  <si>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</si>
  <si>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</si>
  <si>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</si>
  <si>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</si>
  <si>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</si>
  <si>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מקיפה - מסלול הלכה</t>
  </si>
  <si>
    <t>מספר מסלול/קרן/קופה:</t>
  </si>
  <si>
    <t>9760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</si>
  <si>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</si>
  <si>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</si>
  <si>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</si>
  <si>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</si>
  <si>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</si>
  <si>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</si>
  <si>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</si>
  <si>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</si>
  <si>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</si>
  <si>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</si>
  <si>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</si>
  <si>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</si>
  <si>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</si>
  <si>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</si>
  <si>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</si>
  <si>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</si>
  <si>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</si>
  <si>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</si>
  <si>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</si>
  <si>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</si>
  <si>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</si>
  <si>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</si>
  <si>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</si>
  <si>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</si>
  <si>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</si>
  <si>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</si>
  <si>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</si>
  <si>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</si>
  <si>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</si>
  <si>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</si>
  <si>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</si>
  <si>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</si>
  <si>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</si>
  <si>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</si>
  <si>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</si>
  <si>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</si>
  <si>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</si>
  <si>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</si>
  <si>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</si>
  <si>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</si>
  <si>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</si>
  <si>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</si>
  <si>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</si>
  <si>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</si>
  <si>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</si>
  <si>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</si>
  <si>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</si>
  <si>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</si>
  <si>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</si>
  <si>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</si>
  <si>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</si>
  <si>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</si>
  <si>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</si>
  <si>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</si>
  <si>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</si>
  <si>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</si>
  <si>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</si>
  <si>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</si>
  <si>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</si>
  <si>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</si>
  <si>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</si>
  <si>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</si>
  <si>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</si>
  <si>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</si>
  <si>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</si>
  <si>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</si>
  <si>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</si>
  <si>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</si>
  <si>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</si>
  <si>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</si>
  <si>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</si>
  <si>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</si>
  <si>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</si>
  <si>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</si>
  <si>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</si>
  <si>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</si>
  <si>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</si>
  <si>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</si>
  <si>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</si>
  <si>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</si>
  <si>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</si>
  <si>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</si>
  <si>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</si>
  <si>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</si>
  <si>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</si>
  <si>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</si>
  <si>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</si>
  <si>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</si>
  <si>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</si>
  <si>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</si>
  <si>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</si>
  <si>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</si>
  <si>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</si>
  <si>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</si>
  <si>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</si>
  <si>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</si>
  <si>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</si>
  <si>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</si>
  <si>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</si>
  <si>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</si>
  <si>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</si>
  <si>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</si>
  <si>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</si>
  <si>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</si>
  <si>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</si>
  <si>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</si>
  <si>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</si>
  <si>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</si>
  <si>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</si>
  <si>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</si>
  <si>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</si>
  <si>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</si>
  <si>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</si>
  <si>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</si>
  <si>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</si>
  <si>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</si>
  <si>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</si>
  <si>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פועלים</t>
  </si>
  <si>
    <t>ביטחונות CSA במטבע</t>
  </si>
  <si>
    <t>ביטחונות חוזים עתידי</t>
  </si>
  <si>
    <t>סה"כ בחו"ל: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</si>
  <si>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</si>
  <si>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</si>
  <si>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</si>
  <si>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</si>
  <si>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</si>
  <si>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</si>
  <si>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</si>
  <si>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</si>
  <si>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</si>
  <si>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</si>
  <si>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</si>
  <si>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</si>
  <si>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</si>
  <si>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</si>
  <si>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</si>
  <si>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</si>
  <si>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</si>
  <si>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</si>
  <si>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</si>
  <si>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</si>
  <si>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</si>
  <si>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</si>
  <si>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</si>
  <si>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</si>
  <si>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</si>
  <si>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</si>
  <si>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114</t>
  </si>
  <si>
    <t>TASE</t>
  </si>
  <si>
    <t>RF</t>
  </si>
  <si>
    <t>מלווה קצר מועד 1213</t>
  </si>
  <si>
    <t>מלווה קצר מועד 813</t>
  </si>
  <si>
    <t>מלווה קצר מועד 913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</si>
  <si>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</si>
  <si>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</si>
  <si>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</si>
  <si>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</si>
  <si>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</si>
  <si>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</si>
  <si>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</si>
  <si>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אחר</t>
  </si>
  <si>
    <t>Aaa</t>
  </si>
  <si>
    <t>Moodys</t>
  </si>
  <si>
    <t>T 0 1/4 11/15/23</t>
  </si>
  <si>
    <t>US91282CAW10</t>
  </si>
  <si>
    <t>T 0 3/4 12/31/23</t>
  </si>
  <si>
    <t>US91282CDR97</t>
  </si>
  <si>
    <t>T 0.125 08/31/23</t>
  </si>
  <si>
    <t>US91282CCU36</t>
  </si>
  <si>
    <t>T 1.125 15/01/33</t>
  </si>
  <si>
    <t>US91282CGK18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</si>
  <si>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</si>
  <si>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</si>
  <si>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</si>
  <si>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</si>
  <si>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</si>
  <si>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</si>
  <si>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</si>
  <si>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</si>
  <si>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</si>
  <si>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</si>
  <si>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</si>
  <si>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</si>
  <si>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</si>
  <si>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</si>
  <si>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</si>
  <si>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</si>
  <si>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</si>
  <si>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</si>
  <si>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</si>
  <si>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</si>
  <si>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</si>
  <si>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</si>
  <si>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</si>
  <si>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</si>
  <si>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</si>
  <si>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</si>
  <si>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</si>
  <si>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</si>
  <si>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Ndaq 1.75 28/03/2029</t>
  </si>
  <si>
    <t>XS1843442622</t>
  </si>
  <si>
    <t>בלומברג</t>
  </si>
  <si>
    <t>Diversified Financials</t>
  </si>
  <si>
    <t>BBB</t>
  </si>
  <si>
    <t>S&amp;P</t>
  </si>
  <si>
    <t>ARCC 3.25 07/15/25</t>
  </si>
  <si>
    <t>US04010LAY92</t>
  </si>
  <si>
    <t>BBB-</t>
  </si>
  <si>
    <t>BLAGSO 3 5/8 01/15/26</t>
  </si>
  <si>
    <t>US09261LAC28</t>
  </si>
  <si>
    <t>Baa3</t>
  </si>
  <si>
    <t>FSK 4.625 15/07/2024</t>
  </si>
  <si>
    <t>US302635AD99</t>
  </si>
  <si>
    <t>Gsbd 2.875 15/01/26</t>
  </si>
  <si>
    <t>US38147UAD90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</si>
  <si>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</si>
  <si>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</si>
  <si>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</si>
  <si>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</si>
  <si>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</si>
  <si>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</si>
  <si>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</si>
  <si>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</si>
  <si>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</si>
  <si>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</si>
  <si>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</si>
  <si>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</si>
  <si>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</si>
  <si>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</si>
  <si>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</si>
  <si>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Ba1</t>
  </si>
  <si>
    <t>SBRA 5 1/8 0//15/26</t>
  </si>
  <si>
    <t>US14162VAB27</t>
  </si>
  <si>
    <t>Pharmaceuticals &amp; Biotechnology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</si>
  <si>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</si>
  <si>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</si>
  <si>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</si>
  <si>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</si>
  <si>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</si>
  <si>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</si>
  <si>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</si>
  <si>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</si>
  <si>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</si>
  <si>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</si>
  <si>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</si>
  <si>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</si>
  <si>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</si>
  <si>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</si>
  <si>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</si>
  <si>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</si>
  <si>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</si>
  <si>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</si>
  <si>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</si>
  <si>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לאומי</t>
  </si>
  <si>
    <t>מזרחי</t>
  </si>
  <si>
    <t>פועלים</t>
  </si>
  <si>
    <t>הפניקס 1</t>
  </si>
  <si>
    <t>ביטוח</t>
  </si>
  <si>
    <t>אלוני חץ</t>
  </si>
  <si>
    <t>נדל"ן מניב בישראל</t>
  </si>
  <si>
    <t>אמות</t>
  </si>
  <si>
    <t>מבני תעשיה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</si>
  <si>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</si>
  <si>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</si>
  <si>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</si>
  <si>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</si>
  <si>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</si>
  <si>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</si>
  <si>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</si>
  <si>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</si>
  <si>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</si>
  <si>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</si>
  <si>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</si>
  <si>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</si>
  <si>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</si>
  <si>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השקעה ואחזקות</t>
  </si>
  <si>
    <t>לפידות</t>
  </si>
  <si>
    <t>ישראכרט</t>
  </si>
  <si>
    <t>שירותים פיננסיים</t>
  </si>
  <si>
    <t>חילן טק</t>
  </si>
  <si>
    <t>שירותי מידע</t>
  </si>
  <si>
    <t>נופר אנרג'י</t>
  </si>
  <si>
    <t>רמי לוי</t>
  </si>
  <si>
    <t>רשתות שיווק</t>
  </si>
  <si>
    <t>שופרסל</t>
  </si>
  <si>
    <t>סה"כ מניות היתר</t>
  </si>
  <si>
    <t>סנו 1</t>
  </si>
  <si>
    <t>כימיה, גומי ופלסטיק</t>
  </si>
  <si>
    <t>קדסט</t>
  </si>
  <si>
    <t>ביוטכנולוגיה</t>
  </si>
  <si>
    <t>וילאר</t>
  </si>
  <si>
    <t>יעקב פיננסים</t>
  </si>
  <si>
    <t>אשראי חוץ בנקאי</t>
  </si>
  <si>
    <t>יעקב פיננסים חסום</t>
  </si>
  <si>
    <t>נאוי</t>
  </si>
  <si>
    <t>סה"כ אופציות Call 001</t>
  </si>
  <si>
    <t>ENLIGHT RENEWABL</t>
  </si>
  <si>
    <t>IL0007200111</t>
  </si>
  <si>
    <t>NASDAQ</t>
  </si>
  <si>
    <t>Credit Agricole SA</t>
  </si>
  <si>
    <t>FR0000045072</t>
  </si>
  <si>
    <t>Other</t>
  </si>
  <si>
    <t>Heineken N.V</t>
  </si>
  <si>
    <t>NL0000009165</t>
  </si>
  <si>
    <t>BP Amoco plc sp adr</t>
  </si>
  <si>
    <t>US0556221044</t>
  </si>
  <si>
    <t>NYSE</t>
  </si>
  <si>
    <t>EXXON MOBIL CORP</t>
  </si>
  <si>
    <t>US30231G1022</t>
  </si>
  <si>
    <t>Royal Dutch Shell Plc</t>
  </si>
  <si>
    <t>US7802593050</t>
  </si>
  <si>
    <t>TOTAL SA FP PA</t>
  </si>
  <si>
    <t>FR0000120271</t>
  </si>
  <si>
    <t>3M Co</t>
  </si>
  <si>
    <t>US88579Y1010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</si>
  <si>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</si>
  <si>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</si>
  <si>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</si>
  <si>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</si>
  <si>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</si>
  <si>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</si>
  <si>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</si>
  <si>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</si>
  <si>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</si>
  <si>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</si>
  <si>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Sony Corp</t>
  </si>
  <si>
    <t>JP3435000009</t>
  </si>
  <si>
    <t>JPX</t>
  </si>
  <si>
    <t>Consumer Durables &amp; Apparel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</si>
  <si>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</si>
  <si>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</si>
  <si>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</si>
  <si>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</si>
  <si>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</si>
  <si>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</si>
  <si>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</si>
  <si>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</si>
  <si>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</si>
  <si>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</si>
  <si>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</si>
  <si>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</si>
  <si>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</si>
  <si>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</si>
  <si>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</si>
  <si>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</si>
  <si>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</si>
  <si>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</si>
  <si>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</si>
  <si>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</si>
  <si>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</si>
  <si>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</si>
  <si>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</si>
  <si>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</si>
  <si>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</si>
  <si>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</si>
  <si>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</si>
  <si>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</si>
  <si>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</si>
  <si>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</si>
  <si>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</si>
  <si>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</si>
  <si>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</si>
  <si>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</si>
  <si>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</si>
  <si>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</si>
  <si>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</si>
  <si>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</si>
  <si>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</si>
  <si>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</si>
  <si>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</si>
  <si>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</si>
  <si>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</si>
  <si>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</si>
  <si>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</si>
  <si>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</si>
  <si>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</si>
  <si>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</si>
  <si>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</si>
  <si>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BASF AG(BAS</t>
  </si>
  <si>
    <t>DE000BASF111</t>
  </si>
  <si>
    <t>Materials</t>
  </si>
  <si>
    <t>CENTENE CORP</t>
  </si>
  <si>
    <t>US15135B1017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</si>
  <si>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</si>
  <si>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</si>
  <si>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</si>
  <si>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</si>
  <si>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</si>
  <si>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</si>
  <si>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</si>
  <si>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</si>
  <si>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</si>
  <si>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</si>
  <si>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</si>
  <si>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</si>
  <si>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</si>
  <si>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</si>
  <si>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Health care selec xlv</t>
  </si>
  <si>
    <t>US81369Y2090</t>
  </si>
  <si>
    <t>Powershares QQQ NAS1</t>
  </si>
  <si>
    <t>US46090E1038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</si>
  <si>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</si>
  <si>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</si>
  <si>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</si>
  <si>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</si>
  <si>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</si>
  <si>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</si>
  <si>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</si>
  <si>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</si>
  <si>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</si>
  <si>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</si>
  <si>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</si>
  <si>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</si>
  <si>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</si>
  <si>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Comgest -GR Yen Ia</t>
  </si>
  <si>
    <t>IE00BQ1YBP44</t>
  </si>
  <si>
    <t>BBB+</t>
  </si>
  <si>
    <t>HEP-FU TR EQ-C</t>
  </si>
  <si>
    <t>IE00BYWKMJ85</t>
  </si>
  <si>
    <t>OWTH EURO</t>
  </si>
  <si>
    <t>IE00BHWQNN83</t>
  </si>
  <si>
    <t>UTI INDIAN DYN EQTY USD INST</t>
  </si>
  <si>
    <t>IE00BYPC7R45</t>
  </si>
  <si>
    <t>$INDIA A-AS IO-D</t>
  </si>
  <si>
    <t>IE00BH3N4915</t>
  </si>
  <si>
    <t>HBMN SW Equity</t>
  </si>
  <si>
    <t>CH0012627250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</si>
  <si>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</si>
  <si>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</si>
  <si>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</si>
  <si>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</si>
  <si>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</si>
  <si>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</si>
  <si>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</si>
  <si>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</si>
  <si>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</si>
  <si>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</si>
  <si>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</si>
  <si>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</si>
  <si>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</si>
  <si>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</si>
  <si>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</si>
  <si>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</si>
  <si>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</si>
  <si>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</si>
  <si>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</si>
  <si>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</si>
  <si>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</si>
  <si>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</si>
  <si>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תC001760M307-35</t>
  </si>
  <si>
    <t>ל.ר.</t>
  </si>
  <si>
    <t>תP001760M307-35</t>
  </si>
  <si>
    <t>סה"כ מט"ח</t>
  </si>
  <si>
    <t>סה"כ ריבית</t>
  </si>
  <si>
    <t>SPX C4500 15/09/23</t>
  </si>
  <si>
    <t>SPX+C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</si>
  <si>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</si>
  <si>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</si>
  <si>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</si>
  <si>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</si>
  <si>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</si>
  <si>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</si>
  <si>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</si>
  <si>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</si>
  <si>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</si>
  <si>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ESU3 Index</t>
  </si>
  <si>
    <t>KCZ3 Comdty</t>
  </si>
  <si>
    <t>KCZ4 Comdty</t>
  </si>
  <si>
    <t>NQU3 Index</t>
  </si>
  <si>
    <t>S H4 Comdty</t>
  </si>
  <si>
    <t>S X3 Comdty</t>
  </si>
  <si>
    <t>S X4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</si>
  <si>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</si>
  <si>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</si>
  <si>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</si>
  <si>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</si>
  <si>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</si>
  <si>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</si>
  <si>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</si>
  <si>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</si>
  <si>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</si>
  <si>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</si>
  <si>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</si>
  <si>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</si>
  <si>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</si>
  <si>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</si>
  <si>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</si>
  <si>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</si>
  <si>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</si>
  <si>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</si>
  <si>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</si>
  <si>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</si>
  <si>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</si>
  <si>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</si>
  <si>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</si>
  <si>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</si>
  <si>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</si>
  <si>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</si>
  <si>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</si>
  <si>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</si>
  <si>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</si>
  <si>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</si>
  <si>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</si>
  <si>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</si>
  <si>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</si>
  <si>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</si>
  <si>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</si>
  <si>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</si>
  <si>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</si>
  <si>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</si>
  <si>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</si>
  <si>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</si>
  <si>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</si>
  <si>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</si>
  <si>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</si>
  <si>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</si>
  <si>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</si>
  <si>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</si>
  <si>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</si>
  <si>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</si>
  <si>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</si>
  <si>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</si>
  <si>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</si>
  <si>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</si>
  <si>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</si>
  <si>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</si>
  <si>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</si>
  <si>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</si>
  <si>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</si>
  <si>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</si>
  <si>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</si>
  <si>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</si>
  <si>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</si>
  <si>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</si>
  <si>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</si>
  <si>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</si>
  <si>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</si>
  <si>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</si>
  <si>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</si>
  <si>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</si>
  <si>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</si>
  <si>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</si>
  <si>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</si>
  <si>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</si>
  <si>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</si>
  <si>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</si>
  <si>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</si>
  <si>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</si>
  <si>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</si>
  <si>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</si>
  <si>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</si>
  <si>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</si>
  <si>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</si>
  <si>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</si>
  <si>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</si>
  <si>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</si>
  <si>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</si>
  <si>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</si>
  <si>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</si>
  <si>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</si>
  <si>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</si>
  <si>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</si>
  <si>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</si>
  <si>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</si>
  <si>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</si>
  <si>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</si>
  <si>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</si>
  <si>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</si>
  <si>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</si>
  <si>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</si>
  <si>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</si>
  <si>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</si>
  <si>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</si>
  <si>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</si>
  <si>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</si>
  <si>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</si>
  <si>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</si>
  <si>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</si>
  <si>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</si>
  <si>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</si>
  <si>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</si>
  <si>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</si>
  <si>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</si>
  <si>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</si>
  <si>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</si>
  <si>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</si>
  <si>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</si>
  <si>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</si>
  <si>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</si>
  <si>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</si>
  <si>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</si>
  <si>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</si>
  <si>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</si>
  <si>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</si>
  <si>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</si>
  <si>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</si>
  <si>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</si>
  <si>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</si>
  <si>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</si>
  <si>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</si>
  <si>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</si>
  <si>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</si>
  <si>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</si>
  <si>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</si>
  <si>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</si>
  <si>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</si>
  <si>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</si>
  <si>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</si>
  <si>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</si>
  <si>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</si>
  <si>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</si>
  <si>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</si>
  <si>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</si>
  <si>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</si>
  <si>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</si>
  <si>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</si>
  <si>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</si>
  <si>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</si>
  <si>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</si>
  <si>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</si>
  <si>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</si>
  <si>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</si>
  <si>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</si>
  <si>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</si>
  <si>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</si>
  <si>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</si>
  <si>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</si>
  <si>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</si>
  <si>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</si>
  <si>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</si>
  <si>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</si>
  <si>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</si>
  <si>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</si>
  <si>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</si>
  <si>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שירותים</t>
  </si>
  <si>
    <t>14/07/2011</t>
  </si>
  <si>
    <t>סה"כ אג"ח קונצרני של חברות ישראליות</t>
  </si>
  <si>
    <t>סה"כ אג"ח קונצרני של חברות זרות</t>
  </si>
  <si>
    <t>פולין ייזום 2</t>
  </si>
  <si>
    <t>Real Estate</t>
  </si>
  <si>
    <t>פולין ייזום 2 נוסף</t>
  </si>
  <si>
    <t>Datos Health</t>
  </si>
  <si>
    <t>HyperGuest</t>
  </si>
  <si>
    <t>Lightricks - D</t>
  </si>
  <si>
    <t>Solo Gelato</t>
  </si>
  <si>
    <t>Caerphilly (JV 3nd deal)</t>
  </si>
  <si>
    <t>Leopard &amp; Newmarket (JV 2nd deal)-JV SIG</t>
  </si>
  <si>
    <t>Motherwell</t>
  </si>
  <si>
    <t>CommonGround / TrueMeeting</t>
  </si>
  <si>
    <t>Spiral</t>
  </si>
  <si>
    <t>Target Global Mendelevium</t>
  </si>
  <si>
    <t>Upstream Bio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</si>
  <si>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</si>
  <si>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</si>
  <si>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</si>
  <si>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</si>
  <si>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</si>
  <si>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</si>
  <si>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</si>
  <si>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</si>
  <si>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Axiom Asia 6-A</t>
  </si>
  <si>
    <t>5/01/2021</t>
  </si>
  <si>
    <t>Entree ECV IL OPP 1</t>
  </si>
  <si>
    <t>29/11/2020</t>
  </si>
  <si>
    <t>Glilot 4</t>
  </si>
  <si>
    <t>25/01/2022</t>
  </si>
  <si>
    <t>Hyperwise</t>
  </si>
  <si>
    <t>8/10/2020</t>
  </si>
  <si>
    <t>Peregrine Growth</t>
  </si>
  <si>
    <t>16/12/2020</t>
  </si>
  <si>
    <t>Pontifax 6</t>
  </si>
  <si>
    <t>SOMV 3</t>
  </si>
  <si>
    <t>SOMV Elastic</t>
  </si>
  <si>
    <t>30/09/2021</t>
  </si>
  <si>
    <t>SOMV Momentum</t>
  </si>
  <si>
    <t>StageOne 4</t>
  </si>
  <si>
    <t>21/03/2022</t>
  </si>
  <si>
    <t>Stardom Media Ventures</t>
  </si>
  <si>
    <t>6/10/2021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</si>
  <si>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</si>
  <si>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</si>
  <si>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</si>
  <si>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</si>
  <si>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</si>
  <si>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</si>
  <si>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</si>
  <si>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סה"כ קרנות נדל"ן</t>
  </si>
  <si>
    <t>Marathon</t>
  </si>
  <si>
    <t>5/09/2021</t>
  </si>
  <si>
    <t>סה"כ קרנות השקעה אחרות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</si>
  <si>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</si>
  <si>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</si>
  <si>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</si>
  <si>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</si>
  <si>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</si>
  <si>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</si>
  <si>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</si>
  <si>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</si>
  <si>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</si>
  <si>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</si>
  <si>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Gatewood 2</t>
  </si>
  <si>
    <t>NFX  3</t>
  </si>
  <si>
    <t>2/09/2021</t>
  </si>
  <si>
    <t>US BIO FUND 1</t>
  </si>
  <si>
    <t>28/01/2022</t>
  </si>
  <si>
    <t>US growth fund 1</t>
  </si>
  <si>
    <t>27/01/2022</t>
  </si>
  <si>
    <t>Zeev IX</t>
  </si>
  <si>
    <t>3/10/2022</t>
  </si>
  <si>
    <t>Aurum</t>
  </si>
  <si>
    <t>18/09/2016</t>
  </si>
  <si>
    <t>IO</t>
  </si>
  <si>
    <t>30/03/2021</t>
  </si>
  <si>
    <t>Aurec Capital פולין</t>
  </si>
  <si>
    <t>10/01/2020</t>
  </si>
  <si>
    <t>Forma 2</t>
  </si>
  <si>
    <t>8/07/2021</t>
  </si>
  <si>
    <t>LCN European Fund 4</t>
  </si>
  <si>
    <t>18/01/2023</t>
  </si>
  <si>
    <t>LCN UK QFPF 2</t>
  </si>
  <si>
    <t>17/09/2015</t>
  </si>
  <si>
    <t>Metro</t>
  </si>
  <si>
    <t>22/11/2021</t>
  </si>
  <si>
    <t>Mideal 2</t>
  </si>
  <si>
    <t>14/01/2021</t>
  </si>
  <si>
    <t>Northwind Debt Fund 2 FEEDER C LP</t>
  </si>
  <si>
    <t>13/06/2022</t>
  </si>
  <si>
    <t>Northwind Debt Fund 2 FEEDER D LP</t>
  </si>
  <si>
    <t>עורק ניו יורק</t>
  </si>
  <si>
    <t>30/06/2022</t>
  </si>
  <si>
    <t>Accolade Partners 8-C Feeder (Anthos 5)</t>
  </si>
  <si>
    <t>28/06/2021</t>
  </si>
  <si>
    <t>Clarion II</t>
  </si>
  <si>
    <t>10/02/2022</t>
  </si>
  <si>
    <t>KPS 5</t>
  </si>
  <si>
    <t>9/07/2020</t>
  </si>
  <si>
    <t>NORTHWIND HEALTHCARE 1 FEEDER C LP</t>
  </si>
  <si>
    <t>27/04/2022</t>
  </si>
  <si>
    <t>NORTHWIND HEALTHCARE 1 FEEDER D LP</t>
  </si>
  <si>
    <t>OEP 7 Infobip</t>
  </si>
  <si>
    <t>28/08/2014</t>
  </si>
  <si>
    <t>One Equity Partners 8 - A</t>
  </si>
  <si>
    <t>SVP 5</t>
  </si>
  <si>
    <t>17/06/2021</t>
  </si>
  <si>
    <t>Terramont</t>
  </si>
  <si>
    <t>22/05/2022</t>
  </si>
  <si>
    <t>Thoma Bravo Discover IV</t>
  </si>
  <si>
    <t>18/05/2022</t>
  </si>
  <si>
    <t>Thoma Bravo Explore II</t>
  </si>
  <si>
    <t>6. כתבי אופציה</t>
  </si>
  <si>
    <t>סה"כ כתבי אופציה בישראל:</t>
  </si>
  <si>
    <t>Solo Gelato 2</t>
  </si>
  <si>
    <t>2/07/2023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</si>
  <si>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</si>
  <si>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</si>
  <si>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</si>
  <si>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</si>
  <si>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</si>
  <si>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</si>
  <si>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</si>
  <si>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</si>
  <si>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</si>
  <si>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</si>
  <si>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F_AUDILS24675 260723</t>
  </si>
  <si>
    <t>22/06/2023</t>
  </si>
  <si>
    <t>F_AUDILS24695 260723</t>
  </si>
  <si>
    <t>F_CHFILS 41253 310723</t>
  </si>
  <si>
    <t>F_CHFILS39329 240823</t>
  </si>
  <si>
    <t>27/02/2023</t>
  </si>
  <si>
    <t>F_CHFILS39984 240823</t>
  </si>
  <si>
    <t>22/02/2023</t>
  </si>
  <si>
    <t>F_CHFILS40733 240823</t>
  </si>
  <si>
    <t>27/06/2023</t>
  </si>
  <si>
    <t>F_EURILS 38650 110923</t>
  </si>
  <si>
    <t>12/06/2023</t>
  </si>
  <si>
    <t>F_EURILS 39586 230823</t>
  </si>
  <si>
    <t>20/06/2023</t>
  </si>
  <si>
    <t>F_EURILS 39668 140823</t>
  </si>
  <si>
    <t>31/05/2023</t>
  </si>
  <si>
    <t>F_EURILS38920 121023</t>
  </si>
  <si>
    <t>15/06/2023</t>
  </si>
  <si>
    <t>F_EURILS38922 121023</t>
  </si>
  <si>
    <t>F_EURILS39208 300623</t>
  </si>
  <si>
    <t>7/06/2023</t>
  </si>
  <si>
    <t>F_EURILS39358 300623</t>
  </si>
  <si>
    <t>18/05/2023</t>
  </si>
  <si>
    <t>F_EURILS39629 280723</t>
  </si>
  <si>
    <t>23/05/2023</t>
  </si>
  <si>
    <t>F_EURILS39852 040823</t>
  </si>
  <si>
    <t>11/05/2023</t>
  </si>
  <si>
    <t>F_EURILS39972 200723</t>
  </si>
  <si>
    <t>1/05/2023</t>
  </si>
  <si>
    <t>F_EURILS40173 050923</t>
  </si>
  <si>
    <t>28/06/2023</t>
  </si>
  <si>
    <t>F_EURILS40184 070723</t>
  </si>
  <si>
    <t>27/04/2023</t>
  </si>
  <si>
    <t>F_EURILS40278 050923</t>
  </si>
  <si>
    <t>F_GBPILS46465 310723</t>
  </si>
  <si>
    <t>F_ILSEUR40135 300623</t>
  </si>
  <si>
    <t>F_ILSEUR40140 300623</t>
  </si>
  <si>
    <t>F_ILSUSD35288 100723</t>
  </si>
  <si>
    <t>28/03/2023</t>
  </si>
  <si>
    <t>F_ILSUSD36098 140923</t>
  </si>
  <si>
    <t>F_ILSUSD36138 240723</t>
  </si>
  <si>
    <t>3/05/2023</t>
  </si>
  <si>
    <t>F_ILSUSD36160 080823</t>
  </si>
  <si>
    <t>F_ILSUSD36380 170823</t>
  </si>
  <si>
    <t>24/04/2023</t>
  </si>
  <si>
    <t>F_ILSUSD36463 100723</t>
  </si>
  <si>
    <t>17/05/2023</t>
  </si>
  <si>
    <t>F_ILSUSD36598 100723</t>
  </si>
  <si>
    <t>8/06/2023</t>
  </si>
  <si>
    <t>F_ILSUSD36860 030723</t>
  </si>
  <si>
    <t>F_NOKILS03333 070823</t>
  </si>
  <si>
    <t>F_NOKILS03451 070823</t>
  </si>
  <si>
    <t>F_PLNILS08658 160823</t>
  </si>
  <si>
    <t>22/05/2023</t>
  </si>
  <si>
    <t>F_USDILS 35350 060723</t>
  </si>
  <si>
    <t>20/02/2023</t>
  </si>
  <si>
    <t>F_USDILS 35769 161023</t>
  </si>
  <si>
    <t>16/06/2023</t>
  </si>
  <si>
    <t>F_USDILS 35770 161023</t>
  </si>
  <si>
    <t>F_USDILS 36040 051023</t>
  </si>
  <si>
    <t>F_USDILS 36200 080823</t>
  </si>
  <si>
    <t>F_USDILS 36261 070823</t>
  </si>
  <si>
    <t>F_USDILS 36340 210923</t>
  </si>
  <si>
    <t>F_USDILS 36350 070923</t>
  </si>
  <si>
    <t>F_USDILS 36440 120723</t>
  </si>
  <si>
    <t>F_USDILS 36860 240723</t>
  </si>
  <si>
    <t>F_USDILS 36920 100723</t>
  </si>
  <si>
    <t>30/05/2023</t>
  </si>
  <si>
    <t>F_USDILS34626 100723</t>
  </si>
  <si>
    <t>8/02/2023</t>
  </si>
  <si>
    <t>F_USDILS34788 170723</t>
  </si>
  <si>
    <t>14/02/2023</t>
  </si>
  <si>
    <t>F_USDILS34960 140923</t>
  </si>
  <si>
    <t>13/02/2023</t>
  </si>
  <si>
    <t>F_USDILS35740 140723</t>
  </si>
  <si>
    <t>4/04/2023</t>
  </si>
  <si>
    <t>F_USDILS35830 170723</t>
  </si>
  <si>
    <t>F_USDILS35910 101023</t>
  </si>
  <si>
    <t>14/06/2023</t>
  </si>
  <si>
    <t>F_USDILS35996 020823</t>
  </si>
  <si>
    <t>13/03/2023</t>
  </si>
  <si>
    <t>F_USDILS36197 170723</t>
  </si>
  <si>
    <t>F_USDILS36241 310723</t>
  </si>
  <si>
    <t>26/06/2023</t>
  </si>
  <si>
    <t>F_USDILS36288 140923</t>
  </si>
  <si>
    <t>F_USDILS36305 310723</t>
  </si>
  <si>
    <t>F_USDILS36375 260723</t>
  </si>
  <si>
    <t>13/04/2023</t>
  </si>
  <si>
    <t>F_USDILS36398 210823</t>
  </si>
  <si>
    <t>9/05/2023</t>
  </si>
  <si>
    <t>F_USDILS36428 210823</t>
  </si>
  <si>
    <t>F_USDILS36460 030723</t>
  </si>
  <si>
    <t>6/03/2023</t>
  </si>
  <si>
    <t>F_USDILS36520 170823</t>
  </si>
  <si>
    <t>F_USDILS36524 240723</t>
  </si>
  <si>
    <t>F_USDILS36670 310723</t>
  </si>
  <si>
    <t>F_USDILS36689 170723</t>
  </si>
  <si>
    <t>F_USDILS36690 171023</t>
  </si>
  <si>
    <t>F_USDILS37025 010923</t>
  </si>
  <si>
    <t>6/06/2023</t>
  </si>
  <si>
    <t>F_USDILS37063 100723</t>
  </si>
  <si>
    <t>F_USDILS37080 280923</t>
  </si>
  <si>
    <t>F_JPYUSD1383386 140823</t>
  </si>
  <si>
    <t>F_JPYUSD1384780 140823</t>
  </si>
  <si>
    <t>F_USDJPY1322940 140823</t>
  </si>
  <si>
    <t>20/04/2023</t>
  </si>
  <si>
    <t>F_USDJPY1378700 140823</t>
  </si>
  <si>
    <t>IRS 2.685  310723</t>
  </si>
  <si>
    <t>16/06/2022</t>
  </si>
  <si>
    <t>IRS 30/11/23  poalim</t>
  </si>
  <si>
    <t>5/07/2022</t>
  </si>
  <si>
    <t>IRS 31/03/24 poalim</t>
  </si>
  <si>
    <t>8/06/2022</t>
  </si>
  <si>
    <t>סה"כ חוזים עתידיים בחו"ל:</t>
  </si>
  <si>
    <t>EquSPTR Index 25.07.2023</t>
  </si>
  <si>
    <t>22/07/2023</t>
  </si>
  <si>
    <t>HYG UP 73.62 241123</t>
  </si>
  <si>
    <t>24/05/2023</t>
  </si>
  <si>
    <t>HYG UP 74.14 221123</t>
  </si>
  <si>
    <t>SOLGLOCO 141.6478 210624</t>
  </si>
  <si>
    <t>SPSIBITR 6457.16 100723</t>
  </si>
  <si>
    <t>11/01/2023</t>
  </si>
  <si>
    <t>SPSIBITR 6690.86 110723</t>
  </si>
  <si>
    <t>9. מוצרים מובנים</t>
  </si>
  <si>
    <t>JTWN 2021-17X A</t>
  </si>
  <si>
    <t>USG82323AA73</t>
  </si>
  <si>
    <t>אשראי</t>
  </si>
  <si>
    <t>AAA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</si>
  <si>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</si>
  <si>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</si>
  <si>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</si>
  <si>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</si>
  <si>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</si>
  <si>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</si>
  <si>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</si>
  <si>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</si>
  <si>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</si>
  <si>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</si>
  <si>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</si>
  <si>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</si>
  <si>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</si>
  <si>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</si>
  <si>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</si>
  <si>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</si>
  <si>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</si>
  <si>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</si>
  <si>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</si>
  <si>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</si>
  <si>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</si>
  <si>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</si>
  <si>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</si>
  <si>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</si>
  <si>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</si>
  <si>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</si>
  <si>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</si>
  <si>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</si>
  <si>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</si>
  <si>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</si>
  <si>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</si>
  <si>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</si>
  <si>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</si>
  <si>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</si>
  <si>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</si>
  <si>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</si>
  <si>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</si>
  <si>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</si>
  <si>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</si>
  <si>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</si>
  <si>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</si>
  <si>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</si>
  <si>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</si>
  <si>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</si>
  <si>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</si>
  <si>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</si>
  <si>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</si>
  <si>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</si>
  <si>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</si>
  <si>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כן</t>
  </si>
  <si>
    <t>ilA+</t>
  </si>
  <si>
    <t>30/03/2022</t>
  </si>
  <si>
    <t>נדל"ן מניב</t>
  </si>
  <si>
    <t>ilA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</si>
  <si>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</si>
  <si>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</si>
  <si>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</si>
  <si>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</si>
  <si>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</si>
  <si>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</si>
  <si>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</si>
  <si>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</si>
  <si>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A-</t>
  </si>
  <si>
    <t>23/12/2021</t>
  </si>
  <si>
    <t>4/04/2022</t>
  </si>
  <si>
    <t>29/04/2021</t>
  </si>
  <si>
    <t>10/03/2022</t>
  </si>
  <si>
    <t>20/07/2021</t>
  </si>
  <si>
    <t>23/02/2021</t>
  </si>
  <si>
    <t>19/10/2021</t>
  </si>
  <si>
    <t>24/06/2020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</si>
  <si>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</si>
  <si>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</si>
  <si>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</si>
  <si>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</si>
  <si>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</si>
  <si>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</si>
  <si>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</si>
  <si>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</si>
  <si>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</si>
  <si>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</si>
  <si>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</si>
  <si>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</si>
  <si>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</si>
  <si>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</si>
  <si>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</si>
  <si>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</si>
  <si>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</si>
  <si>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</si>
  <si>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</si>
  <si>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</si>
  <si>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</si>
  <si>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</si>
  <si>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משתנה שרונה ליווי</t>
  </si>
  <si>
    <t>מסגרת אשראי קבועה שרונה ליווי</t>
  </si>
  <si>
    <t>יעקב פיננסים מסגרת משתנה - קו אשראי</t>
  </si>
  <si>
    <t>יעקב פיננסים מסגרת קבועה - קו אשראי</t>
  </si>
  <si>
    <t>Bcred Denali מסגרת משתנה</t>
  </si>
  <si>
    <t>Bcred Denali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</si>
  <si>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</si>
  <si>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</si>
  <si>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</si>
  <si>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</si>
  <si>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Skywalker AUD מסגרת משתנה</t>
  </si>
  <si>
    <t>Skywalker AUD מסגרת קבועה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</si>
  <si>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</si>
  <si>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</si>
  <si>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</si>
  <si>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</si>
  <si>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</si>
  <si>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</si>
  <si>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</si>
  <si>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</si>
  <si>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</si>
  <si>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</si>
  <si>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</si>
  <si>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</si>
  <si>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</si>
  <si>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</si>
  <si>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</si>
  <si>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</si>
  <si>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AP Partners II</t>
  </si>
  <si>
    <t>28/12/2027</t>
  </si>
  <si>
    <t>31/12/2030</t>
  </si>
  <si>
    <t>FORTISSIMO CAPITAL FUND VI L.P.</t>
  </si>
  <si>
    <t>28/06/2027</t>
  </si>
  <si>
    <t>27/02/2028</t>
  </si>
  <si>
    <t>05/09/2028</t>
  </si>
  <si>
    <t>16/12/2025</t>
  </si>
  <si>
    <t>PONTIFAX 6</t>
  </si>
  <si>
    <t>01/04/2031</t>
  </si>
  <si>
    <t>31/12/2031</t>
  </si>
  <si>
    <t>06/10/2031</t>
  </si>
  <si>
    <t>30/06/2026</t>
  </si>
  <si>
    <t>נייר יעקב פיננסים מסגרת קבועה - קו אשראי</t>
  </si>
  <si>
    <t>23/07/2023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</si>
  <si>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</si>
  <si>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</si>
  <si>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</si>
  <si>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</si>
  <si>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</si>
  <si>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</si>
  <si>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</si>
  <si>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</si>
  <si>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</si>
  <si>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05/01/2033</t>
  </si>
  <si>
    <t>24/09/2026</t>
  </si>
  <si>
    <t>CLARION 2</t>
  </si>
  <si>
    <t>01/05/2028</t>
  </si>
  <si>
    <t>08/11/2031</t>
  </si>
  <si>
    <t>FRANCISCO PARTNERS AGILITY III[-A] L.P</t>
  </si>
  <si>
    <t>07/06/2031</t>
  </si>
  <si>
    <t>31/01/2032</t>
  </si>
  <si>
    <t>HA BIO</t>
  </si>
  <si>
    <t>09/07/2032</t>
  </si>
  <si>
    <t>20/07/2026</t>
  </si>
  <si>
    <t>LCN UK NON QII</t>
  </si>
  <si>
    <t>26/05/2032</t>
  </si>
  <si>
    <t>LSV III</t>
  </si>
  <si>
    <t>14/01/2029</t>
  </si>
  <si>
    <t>02/09/2031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</si>
  <si>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</si>
  <si>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</si>
  <si>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</si>
  <si>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</si>
  <si>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</si>
  <si>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</si>
  <si>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04/04/2027</t>
  </si>
  <si>
    <t>Skywalker Aud מסגרת קבועה</t>
  </si>
  <si>
    <t>01/04/2025</t>
  </si>
  <si>
    <t>16/08/2030</t>
  </si>
  <si>
    <t>30/06/2025</t>
  </si>
  <si>
    <t>15/04/2035</t>
  </si>
  <si>
    <t>Thoma bravo explore II</t>
  </si>
  <si>
    <t>01/07/2027</t>
  </si>
  <si>
    <t>26/05/2031</t>
  </si>
  <si>
    <t>14/09/2031</t>
  </si>
  <si>
    <t>מסגרת אשראי קבועה הלוואה Solvtrans AS NOK</t>
  </si>
  <si>
    <t>מסגרת קבועה Project Lanthanum (Data-Center)</t>
  </si>
  <si>
    <t>22/03/2024</t>
  </si>
  <si>
    <t>הלוואה 77 01/2020</t>
  </si>
  <si>
    <t>הלוואה 88 06/2020</t>
  </si>
  <si>
    <t>הלוואה 89 06/2020</t>
  </si>
  <si>
    <t>הלוואה 126 02/2021</t>
  </si>
  <si>
    <t>הלוואה 133 04/2021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</si>
  <si>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</si>
  <si>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</si>
  <si>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</si>
  <si>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</si>
  <si>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</si>
  <si>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170 12/2021</t>
  </si>
  <si>
    <t>הלוואה 270 03/2022</t>
  </si>
  <si>
    <t>הלוואה 271 03/2022</t>
  </si>
  <si>
    <t>הלוואה 280 3/2022</t>
  </si>
  <si>
    <t>הלוואה 281 6/2022</t>
  </si>
  <si>
    <t>הלוואה 284 4/2022</t>
  </si>
  <si>
    <t>הלוואה 285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</si>
</sst>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0" fontId="5" fillId="0" borderId="0" xfId="3" applyFont="1" applyAlignment="1">
      <alignment horizontal="right" readingOrder="2"/>
    </xf>
    <xf numFmtId="168" fontId="0" fillId="0" borderId="0" xfId="2" applyNumberFormat="1" applyFont="1"/>
    <xf numFmtId="13" fontId="0" fillId="0" borderId="0" xfId="0" applyNumberFormat="1"/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03C8D2C3-3682-4D96-BBCC-A9449724699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Q5" sqref="Q5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13633.523359999999</v>
      </c>
      <c r="D11" s="8">
        <v>5.2420296111201303E-2</v>
      </c>
    </row>
    <row r="12" spans="2:4">
      <c r="B12" s="6" t="s">
        <v>14</v>
      </c>
      <c r="C12" s="7">
        <v>144130.34942000001</v>
      </c>
      <c r="D12" s="8">
        <v>0.55417483769267595</v>
      </c>
    </row>
    <row r="13" spans="2:4">
      <c r="B13" s="6" t="s">
        <v>15</v>
      </c>
      <c r="C13" s="7">
        <v>74983.232050000006</v>
      </c>
      <c r="D13" s="8">
        <v>0.28830722063881198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2633.0684299999998</v>
      </c>
      <c r="D15" s="8">
        <v>1.01240320008999E-2</v>
      </c>
    </row>
    <row r="16" spans="2:4">
      <c r="B16" s="6" t="s">
        <v>18</v>
      </c>
      <c r="C16" s="7">
        <v>51561.785830000001</v>
      </c>
      <c r="D16" s="8">
        <v>0.19825279275649699</v>
      </c>
    </row>
    <row r="17" spans="2:4">
      <c r="B17" s="6" t="s">
        <v>19</v>
      </c>
      <c r="C17" s="7">
        <v>10692.293180000001</v>
      </c>
      <c r="D17" s="8">
        <v>4.11113957707979E-2</v>
      </c>
    </row>
    <row r="18" spans="2:4">
      <c r="B18" s="6" t="s">
        <v>20</v>
      </c>
      <c r="C18" s="7">
        <v>4459.2316300000002</v>
      </c>
      <c r="D18" s="8">
        <v>1.71455489751722E-2</v>
      </c>
    </row>
    <row r="19" spans="2:4">
      <c r="B19" s="6" t="s">
        <v>21</v>
      </c>
      <c r="C19" s="7">
        <v>0.95360999999999996</v>
      </c>
      <c r="D19" s="8">
        <v>3.6665883979240599E-6</v>
      </c>
    </row>
    <row r="20" spans="2:4">
      <c r="B20" s="6" t="s">
        <v>22</v>
      </c>
      <c r="C20" s="7">
        <v>27.607479999999999</v>
      </c>
      <c r="D20" s="8">
        <v>1.0614954317165401E-4</v>
      </c>
    </row>
    <row r="21" spans="2:4">
      <c r="B21" s="6" t="s">
        <v>23</v>
      </c>
      <c r="C21" s="7">
        <v>-227.822789999994</v>
      </c>
      <c r="D21" s="8">
        <v>-8.75968581072629E-4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98303.390209999998</v>
      </c>
      <c r="D23" s="8">
        <v>0.37797220039700502</v>
      </c>
    </row>
    <row r="24" spans="2:4">
      <c r="B24" s="6" t="s">
        <v>15</v>
      </c>
      <c r="C24" s="7">
        <v>89159.070999999996</v>
      </c>
      <c r="D24" s="8">
        <v>0.34281269627865402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124.83552</v>
      </c>
      <c r="D26" s="8">
        <v>4.79987069431756E-4</v>
      </c>
    </row>
    <row r="27" spans="2:4">
      <c r="B27" s="6" t="s">
        <v>18</v>
      </c>
      <c r="C27" s="7">
        <v>860.54525000000001</v>
      </c>
      <c r="D27" s="8">
        <v>3.3087585381221499E-3</v>
      </c>
    </row>
    <row r="28" spans="2:4">
      <c r="B28" s="6" t="s">
        <v>26</v>
      </c>
      <c r="C28" s="7">
        <v>7544.1521300000004</v>
      </c>
      <c r="D28" s="8">
        <v>2.9006932259552799E-2</v>
      </c>
    </row>
    <row r="29" spans="2:4">
      <c r="B29" s="6" t="s">
        <v>27</v>
      </c>
      <c r="C29" s="7">
        <v>17.687360000000002</v>
      </c>
      <c r="D29" s="8">
        <v>6.8007119226839205E-5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-648.37378999999999</v>
      </c>
      <c r="D31" s="8">
        <v>-2.4929686307107201E-3</v>
      </c>
    </row>
    <row r="32" spans="2:4">
      <c r="B32" s="6" t="s">
        <v>30</v>
      </c>
      <c r="C32" s="7">
        <v>1245.4727399999999</v>
      </c>
      <c r="D32" s="8">
        <v>4.7887877627276303E-3</v>
      </c>
    </row>
    <row r="33" spans="2:4">
      <c r="B33" s="6" t="s">
        <v>31</v>
      </c>
      <c r="C33" s="7">
        <v>4009.77774</v>
      </c>
      <c r="D33" s="8">
        <v>1.5417418588037199E-2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3.9655100000000201</v>
      </c>
      <c r="D37" s="8">
        <v>1.5247211079846E-5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260081.00623999999</v>
      </c>
      <c r="D42" s="10">
        <v>1</v>
      </c>
    </row>
    <row r="43" spans="2:4">
      <c r="B43" s="6" t="s">
        <v>41</v>
      </c>
      <c r="C43" s="31">
        <f>'יתרת התחייבות להשקעה'!C10</f>
        <v>7022.06</v>
      </c>
      <c r="D43" s="8">
        <f>C43/C42</f>
        <v>2.6999511042802248E-2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136</v>
      </c>
    </row>
    <row r="7" spans="2:12" ht="15.75">
      <c r="B7" s="2" t="s">
        <v>454</v>
      </c>
    </row>
    <row r="8" spans="2:12">
      <c r="B8" s="3" t="s">
        <v>85</v>
      </c>
      <c r="C8" s="3" t="s">
        <v>86</v>
      </c>
      <c r="D8" s="3" t="s">
        <v>138</v>
      </c>
      <c r="E8" s="3" t="s">
        <v>183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20"/>
      <c r="E11" s="3"/>
      <c r="F11" s="3"/>
      <c r="G11" s="9">
        <v>4</v>
      </c>
      <c r="I11" s="9">
        <v>27.61</v>
      </c>
      <c r="K11" s="10">
        <v>1</v>
      </c>
      <c r="L11" s="10">
        <v>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-62.63</v>
      </c>
      <c r="K12" s="10">
        <v>-2.2684000000000002</v>
      </c>
      <c r="L12" s="10">
        <v>-2.0000000000000001E-4</v>
      </c>
    </row>
    <row r="13" spans="2:12">
      <c r="B13" s="13" t="s">
        <v>456</v>
      </c>
      <c r="C13" s="14"/>
      <c r="D13" s="21"/>
      <c r="E13" s="13"/>
      <c r="F13" s="13"/>
      <c r="G13" s="15">
        <v>0</v>
      </c>
      <c r="I13" s="15">
        <v>-62.63</v>
      </c>
      <c r="K13" s="16">
        <v>-2.2684000000000002</v>
      </c>
      <c r="L13" s="16">
        <v>-2.0000000000000001E-4</v>
      </c>
    </row>
    <row r="14" spans="2:12">
      <c r="B14" s="6" t="s">
        <v>457</v>
      </c>
      <c r="C14" s="17">
        <v>84409317</v>
      </c>
      <c r="D14" s="18" t="s">
        <v>156</v>
      </c>
      <c r="E14" s="6" t="s">
        <v>458</v>
      </c>
      <c r="F14" s="6" t="s">
        <v>103</v>
      </c>
      <c r="G14" s="7">
        <v>75</v>
      </c>
      <c r="H14" s="7">
        <v>245000</v>
      </c>
      <c r="I14" s="7">
        <v>183.75</v>
      </c>
      <c r="J14" s="8">
        <v>0</v>
      </c>
      <c r="K14" s="8">
        <v>6.6558000000000002</v>
      </c>
      <c r="L14" s="8">
        <v>6.9999999999999999E-4</v>
      </c>
    </row>
    <row r="15" spans="2:12">
      <c r="B15" s="6" t="s">
        <v>459</v>
      </c>
      <c r="C15" s="17">
        <v>84410018</v>
      </c>
      <c r="D15" s="18" t="s">
        <v>156</v>
      </c>
      <c r="E15" s="6" t="s">
        <v>458</v>
      </c>
      <c r="F15" s="6" t="s">
        <v>103</v>
      </c>
      <c r="G15" s="7">
        <v>-75</v>
      </c>
      <c r="H15" s="7">
        <v>328500</v>
      </c>
      <c r="I15" s="7">
        <v>-246.38</v>
      </c>
      <c r="J15" s="8">
        <v>0</v>
      </c>
      <c r="K15" s="8">
        <v>-8.9242000000000008</v>
      </c>
      <c r="L15" s="8">
        <v>-8.9999999999999998E-4</v>
      </c>
    </row>
    <row r="16" spans="2:12">
      <c r="B16" s="13" t="s">
        <v>460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461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400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128</v>
      </c>
      <c r="C19" s="12"/>
      <c r="D19" s="20"/>
      <c r="E19" s="3"/>
      <c r="F19" s="3"/>
      <c r="G19" s="9">
        <v>4</v>
      </c>
      <c r="I19" s="9">
        <v>90.23</v>
      </c>
      <c r="K19" s="10">
        <v>3.2684000000000002</v>
      </c>
      <c r="L19" s="10">
        <v>2.9999999999999997E-4</v>
      </c>
    </row>
    <row r="20" spans="2:12">
      <c r="B20" s="13" t="s">
        <v>456</v>
      </c>
      <c r="C20" s="14"/>
      <c r="D20" s="21"/>
      <c r="E20" s="13"/>
      <c r="F20" s="13"/>
      <c r="G20" s="15">
        <v>4</v>
      </c>
      <c r="I20" s="15">
        <v>90.23</v>
      </c>
      <c r="K20" s="16">
        <v>3.2684000000000002</v>
      </c>
      <c r="L20" s="16">
        <v>2.9999999999999997E-4</v>
      </c>
    </row>
    <row r="21" spans="2:12">
      <c r="B21" s="6" t="s">
        <v>462</v>
      </c>
      <c r="C21" s="17" t="s">
        <v>463</v>
      </c>
      <c r="D21" s="18" t="s">
        <v>168</v>
      </c>
      <c r="E21" s="6" t="s">
        <v>458</v>
      </c>
      <c r="F21" s="6" t="s">
        <v>44</v>
      </c>
      <c r="G21" s="7">
        <v>4</v>
      </c>
      <c r="H21" s="7">
        <v>611000</v>
      </c>
      <c r="I21" s="7">
        <v>90.23</v>
      </c>
      <c r="J21" s="8">
        <v>0</v>
      </c>
      <c r="K21" s="8">
        <v>3.2684000000000002</v>
      </c>
      <c r="L21" s="8">
        <v>2.9999999999999997E-4</v>
      </c>
    </row>
    <row r="22" spans="2:12">
      <c r="B22" s="13" t="s">
        <v>464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461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465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400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135</v>
      </c>
      <c r="C28" s="17"/>
      <c r="D28" s="18"/>
      <c r="E28" s="6"/>
      <c r="F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3"/>
  <sheetViews>
    <sheetView rightToLeft="1" workbookViewId="0">
      <selection activeCell="B2" sqref="B2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136</v>
      </c>
    </row>
    <row r="7" spans="2:11" ht="15.75">
      <c r="B7" s="2" t="s">
        <v>466</v>
      </c>
    </row>
    <row r="8" spans="2:11">
      <c r="B8" s="3" t="s">
        <v>85</v>
      </c>
      <c r="C8" s="3" t="s">
        <v>86</v>
      </c>
      <c r="D8" s="3" t="s">
        <v>138</v>
      </c>
      <c r="E8" s="3" t="s">
        <v>183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144</v>
      </c>
      <c r="K8" s="3" t="s">
        <v>145</v>
      </c>
    </row>
    <row r="9" spans="2:11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</row>
    <row r="11" spans="2:11">
      <c r="B11" s="3" t="s">
        <v>467</v>
      </c>
      <c r="C11" s="12"/>
      <c r="D11" s="20"/>
      <c r="E11" s="3"/>
      <c r="F11" s="3"/>
      <c r="G11" s="9">
        <v>0</v>
      </c>
      <c r="I11" s="9">
        <v>-227.82</v>
      </c>
      <c r="J11" s="10">
        <v>1</v>
      </c>
      <c r="K11" s="10">
        <v>-8.9999999999999998E-4</v>
      </c>
    </row>
    <row r="12" spans="2:11">
      <c r="B12" s="3" t="s">
        <v>468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469</v>
      </c>
      <c r="C13" s="12"/>
      <c r="D13" s="20"/>
      <c r="E13" s="3"/>
      <c r="F13" s="3"/>
      <c r="G13" s="9">
        <v>0</v>
      </c>
      <c r="I13" s="9">
        <v>-227.82</v>
      </c>
      <c r="J13" s="10">
        <v>1</v>
      </c>
      <c r="K13" s="10">
        <v>-8.9999999999999998E-4</v>
      </c>
    </row>
    <row r="14" spans="2:11">
      <c r="B14" s="6" t="s">
        <v>470</v>
      </c>
      <c r="C14" s="17">
        <v>1629591</v>
      </c>
      <c r="D14" s="18" t="s">
        <v>168</v>
      </c>
      <c r="E14" s="6" t="s">
        <v>458</v>
      </c>
      <c r="F14" s="6" t="s">
        <v>44</v>
      </c>
      <c r="G14" s="7">
        <v>-6</v>
      </c>
      <c r="H14" s="7">
        <v>56706.92</v>
      </c>
      <c r="I14" s="7">
        <v>-628.09</v>
      </c>
      <c r="J14" s="8">
        <v>2.7568999999999999</v>
      </c>
      <c r="K14" s="8">
        <v>-2.3999999999999998E-3</v>
      </c>
    </row>
    <row r="15" spans="2:11">
      <c r="B15" s="6" t="s">
        <v>470</v>
      </c>
      <c r="C15" s="17">
        <v>162959</v>
      </c>
      <c r="D15" s="18" t="s">
        <v>168</v>
      </c>
      <c r="E15" s="6" t="s">
        <v>458</v>
      </c>
      <c r="F15" s="6" t="s">
        <v>44</v>
      </c>
      <c r="G15" s="7">
        <v>6</v>
      </c>
      <c r="H15" s="7">
        <v>53875</v>
      </c>
      <c r="I15" s="7">
        <v>596.72</v>
      </c>
      <c r="J15" s="8">
        <v>-2.6192000000000002</v>
      </c>
      <c r="K15" s="8">
        <v>2.3E-3</v>
      </c>
    </row>
    <row r="16" spans="2:11">
      <c r="B16" s="6" t="s">
        <v>471</v>
      </c>
      <c r="C16" s="17">
        <v>125133</v>
      </c>
      <c r="D16" s="18" t="s">
        <v>168</v>
      </c>
      <c r="E16" s="6" t="s">
        <v>458</v>
      </c>
      <c r="F16" s="6" t="s">
        <v>44</v>
      </c>
      <c r="G16" s="7">
        <v>17</v>
      </c>
      <c r="H16" s="7">
        <v>52850</v>
      </c>
      <c r="I16" s="7">
        <v>1658.54</v>
      </c>
      <c r="J16" s="8">
        <v>-7.28</v>
      </c>
      <c r="K16" s="8">
        <v>6.4000000000000003E-3</v>
      </c>
    </row>
    <row r="17" spans="2:11">
      <c r="B17" s="6" t="s">
        <v>471</v>
      </c>
      <c r="C17" s="17">
        <v>12513316</v>
      </c>
      <c r="D17" s="18" t="s">
        <v>168</v>
      </c>
      <c r="E17" s="6" t="s">
        <v>458</v>
      </c>
      <c r="F17" s="6" t="s">
        <v>44</v>
      </c>
      <c r="G17" s="7">
        <v>-1</v>
      </c>
      <c r="H17" s="7">
        <v>59558.85</v>
      </c>
      <c r="I17" s="7">
        <v>-109.95</v>
      </c>
      <c r="J17" s="8">
        <v>0.48259999999999997</v>
      </c>
      <c r="K17" s="8">
        <v>-4.0000000000000002E-4</v>
      </c>
    </row>
    <row r="18" spans="2:11">
      <c r="B18" s="6" t="s">
        <v>471</v>
      </c>
      <c r="C18" s="17">
        <v>12513321</v>
      </c>
      <c r="D18" s="18" t="s">
        <v>168</v>
      </c>
      <c r="E18" s="6" t="s">
        <v>458</v>
      </c>
      <c r="F18" s="6" t="s">
        <v>44</v>
      </c>
      <c r="G18" s="7">
        <v>-3</v>
      </c>
      <c r="H18" s="7">
        <v>61191.75</v>
      </c>
      <c r="I18" s="7">
        <v>-338.88</v>
      </c>
      <c r="J18" s="8">
        <v>1.4875</v>
      </c>
      <c r="K18" s="8">
        <v>-1.2999999999999999E-3</v>
      </c>
    </row>
    <row r="19" spans="2:11">
      <c r="B19" s="6" t="s">
        <v>471</v>
      </c>
      <c r="C19" s="17">
        <v>12513317</v>
      </c>
      <c r="D19" s="18" t="s">
        <v>168</v>
      </c>
      <c r="E19" s="6" t="s">
        <v>458</v>
      </c>
      <c r="F19" s="6" t="s">
        <v>44</v>
      </c>
      <c r="G19" s="7">
        <v>-2</v>
      </c>
      <c r="H19" s="7">
        <v>59046.86</v>
      </c>
      <c r="I19" s="7">
        <v>-218</v>
      </c>
      <c r="J19" s="8">
        <v>0.95689999999999997</v>
      </c>
      <c r="K19" s="8">
        <v>-8.0000000000000004E-4</v>
      </c>
    </row>
    <row r="20" spans="2:11">
      <c r="B20" s="6" t="s">
        <v>471</v>
      </c>
      <c r="C20" s="17">
        <v>12513320</v>
      </c>
      <c r="D20" s="18" t="s">
        <v>168</v>
      </c>
      <c r="E20" s="6" t="s">
        <v>458</v>
      </c>
      <c r="F20" s="6" t="s">
        <v>44</v>
      </c>
      <c r="G20" s="7">
        <v>-2</v>
      </c>
      <c r="H20" s="7">
        <v>59212.14</v>
      </c>
      <c r="I20" s="7">
        <v>-218.61</v>
      </c>
      <c r="J20" s="8">
        <v>0.95960000000000001</v>
      </c>
      <c r="K20" s="8">
        <v>-8.0000000000000004E-4</v>
      </c>
    </row>
    <row r="21" spans="2:11">
      <c r="B21" s="6" t="s">
        <v>471</v>
      </c>
      <c r="C21" s="17">
        <v>12513319</v>
      </c>
      <c r="D21" s="18" t="s">
        <v>168</v>
      </c>
      <c r="E21" s="6" t="s">
        <v>458</v>
      </c>
      <c r="F21" s="6" t="s">
        <v>44</v>
      </c>
      <c r="G21" s="7">
        <v>-3</v>
      </c>
      <c r="H21" s="7">
        <v>58112.91</v>
      </c>
      <c r="I21" s="7">
        <v>-321.83</v>
      </c>
      <c r="J21" s="8">
        <v>1.4126000000000001</v>
      </c>
      <c r="K21" s="8">
        <v>-1.1999999999999999E-3</v>
      </c>
    </row>
    <row r="22" spans="2:11">
      <c r="B22" s="6" t="s">
        <v>471</v>
      </c>
      <c r="C22" s="17">
        <v>12513318</v>
      </c>
      <c r="D22" s="18" t="s">
        <v>168</v>
      </c>
      <c r="E22" s="6" t="s">
        <v>458</v>
      </c>
      <c r="F22" s="6" t="s">
        <v>44</v>
      </c>
      <c r="G22" s="7">
        <v>-1</v>
      </c>
      <c r="H22" s="7">
        <v>58558.879999999997</v>
      </c>
      <c r="I22" s="7">
        <v>-108.1</v>
      </c>
      <c r="J22" s="8">
        <v>0.47449999999999998</v>
      </c>
      <c r="K22" s="8">
        <v>-4.0000000000000002E-4</v>
      </c>
    </row>
    <row r="23" spans="2:11">
      <c r="B23" s="6" t="s">
        <v>471</v>
      </c>
      <c r="C23" s="17">
        <v>12513323</v>
      </c>
      <c r="D23" s="18" t="s">
        <v>168</v>
      </c>
      <c r="E23" s="6" t="s">
        <v>458</v>
      </c>
      <c r="F23" s="6" t="s">
        <v>44</v>
      </c>
      <c r="G23" s="7">
        <v>-2</v>
      </c>
      <c r="H23" s="7">
        <v>52328.09</v>
      </c>
      <c r="I23" s="7">
        <v>-193.2</v>
      </c>
      <c r="J23" s="8">
        <v>0.84799999999999998</v>
      </c>
      <c r="K23" s="8">
        <v>-6.9999999999999999E-4</v>
      </c>
    </row>
    <row r="24" spans="2:11">
      <c r="B24" s="6" t="s">
        <v>471</v>
      </c>
      <c r="C24" s="17">
        <v>12513322</v>
      </c>
      <c r="D24" s="18" t="s">
        <v>168</v>
      </c>
      <c r="E24" s="6" t="s">
        <v>458</v>
      </c>
      <c r="F24" s="6" t="s">
        <v>44</v>
      </c>
      <c r="G24" s="7">
        <v>-3</v>
      </c>
      <c r="H24" s="7">
        <v>61330.31</v>
      </c>
      <c r="I24" s="7">
        <v>-339.65</v>
      </c>
      <c r="J24" s="8">
        <v>1.4907999999999999</v>
      </c>
      <c r="K24" s="8">
        <v>-1.2999999999999999E-3</v>
      </c>
    </row>
    <row r="25" spans="2:11">
      <c r="B25" s="6" t="s">
        <v>472</v>
      </c>
      <c r="C25" s="17">
        <v>1558681</v>
      </c>
      <c r="D25" s="18" t="s">
        <v>168</v>
      </c>
      <c r="E25" s="6" t="s">
        <v>458</v>
      </c>
      <c r="F25" s="6" t="s">
        <v>44</v>
      </c>
      <c r="G25" s="7">
        <v>-3</v>
      </c>
      <c r="H25" s="7">
        <v>55466.67</v>
      </c>
      <c r="I25" s="7">
        <v>-307.17</v>
      </c>
      <c r="J25" s="8">
        <v>1.3483000000000001</v>
      </c>
      <c r="K25" s="8">
        <v>-1.1999999999999999E-3</v>
      </c>
    </row>
    <row r="26" spans="2:11">
      <c r="B26" s="6" t="s">
        <v>472</v>
      </c>
      <c r="C26" s="17">
        <v>1558680</v>
      </c>
      <c r="D26" s="18" t="s">
        <v>168</v>
      </c>
      <c r="E26" s="6" t="s">
        <v>458</v>
      </c>
      <c r="F26" s="6" t="s">
        <v>44</v>
      </c>
      <c r="G26" s="7">
        <v>-1</v>
      </c>
      <c r="H26" s="7">
        <v>56856.82</v>
      </c>
      <c r="I26" s="7">
        <v>-104.96</v>
      </c>
      <c r="J26" s="8">
        <v>0.4607</v>
      </c>
      <c r="K26" s="8">
        <v>-4.0000000000000002E-4</v>
      </c>
    </row>
    <row r="27" spans="2:11">
      <c r="B27" s="6" t="s">
        <v>472</v>
      </c>
      <c r="C27" s="17">
        <v>155868</v>
      </c>
      <c r="D27" s="18" t="s">
        <v>168</v>
      </c>
      <c r="E27" s="6" t="s">
        <v>458</v>
      </c>
      <c r="F27" s="6" t="s">
        <v>44</v>
      </c>
      <c r="G27" s="7">
        <v>6</v>
      </c>
      <c r="H27" s="7">
        <v>50700</v>
      </c>
      <c r="I27" s="7">
        <v>561.54999999999995</v>
      </c>
      <c r="J27" s="8">
        <v>-2.4649000000000001</v>
      </c>
      <c r="K27" s="8">
        <v>2.2000000000000001E-3</v>
      </c>
    </row>
    <row r="28" spans="2:11">
      <c r="B28" s="6" t="s">
        <v>472</v>
      </c>
      <c r="C28" s="17">
        <v>1558682</v>
      </c>
      <c r="D28" s="18" t="s">
        <v>168</v>
      </c>
      <c r="E28" s="6" t="s">
        <v>458</v>
      </c>
      <c r="F28" s="6" t="s">
        <v>44</v>
      </c>
      <c r="G28" s="7">
        <v>-2</v>
      </c>
      <c r="H28" s="7">
        <v>56038.080000000002</v>
      </c>
      <c r="I28" s="7">
        <v>-206.89</v>
      </c>
      <c r="J28" s="8">
        <v>0.90810000000000002</v>
      </c>
      <c r="K28" s="8">
        <v>-8.0000000000000004E-4</v>
      </c>
    </row>
    <row r="29" spans="2:11">
      <c r="B29" s="6" t="s">
        <v>473</v>
      </c>
      <c r="C29" s="17">
        <v>1686341</v>
      </c>
      <c r="D29" s="18" t="s">
        <v>168</v>
      </c>
      <c r="E29" s="6" t="s">
        <v>458</v>
      </c>
      <c r="F29" s="6" t="s">
        <v>44</v>
      </c>
      <c r="G29" s="7">
        <v>-13</v>
      </c>
      <c r="H29" s="7">
        <v>434874.63</v>
      </c>
      <c r="I29" s="7">
        <v>-10436.120000000001</v>
      </c>
      <c r="J29" s="8">
        <v>45.808100000000003</v>
      </c>
      <c r="K29" s="8">
        <v>-4.0099999999999997E-2</v>
      </c>
    </row>
    <row r="30" spans="2:11">
      <c r="B30" s="6" t="s">
        <v>473</v>
      </c>
      <c r="C30" s="17">
        <v>168634</v>
      </c>
      <c r="D30" s="18" t="s">
        <v>168</v>
      </c>
      <c r="E30" s="6" t="s">
        <v>458</v>
      </c>
      <c r="F30" s="6" t="s">
        <v>44</v>
      </c>
      <c r="G30" s="7">
        <v>13</v>
      </c>
      <c r="H30" s="7">
        <v>443575</v>
      </c>
      <c r="I30" s="7">
        <v>10644.91</v>
      </c>
      <c r="J30" s="8">
        <v>-46.724499999999999</v>
      </c>
      <c r="K30" s="8">
        <v>4.0899999999999999E-2</v>
      </c>
    </row>
    <row r="31" spans="2:11">
      <c r="B31" s="6" t="s">
        <v>474</v>
      </c>
      <c r="C31" s="17">
        <v>1558690</v>
      </c>
      <c r="D31" s="18" t="s">
        <v>168</v>
      </c>
      <c r="E31" s="6" t="s">
        <v>458</v>
      </c>
      <c r="F31" s="6" t="s">
        <v>44</v>
      </c>
      <c r="G31" s="7">
        <v>-1</v>
      </c>
      <c r="H31" s="7">
        <v>16960.810000000001</v>
      </c>
      <c r="I31" s="7">
        <v>-234.82</v>
      </c>
      <c r="J31" s="8">
        <v>1.0306999999999999</v>
      </c>
      <c r="K31" s="8">
        <v>-8.9999999999999998E-4</v>
      </c>
    </row>
    <row r="32" spans="2:11">
      <c r="B32" s="6" t="s">
        <v>474</v>
      </c>
      <c r="C32" s="17">
        <v>155869</v>
      </c>
      <c r="D32" s="18" t="s">
        <v>168</v>
      </c>
      <c r="E32" s="6" t="s">
        <v>458</v>
      </c>
      <c r="F32" s="6" t="s">
        <v>44</v>
      </c>
      <c r="G32" s="7">
        <v>2</v>
      </c>
      <c r="H32" s="7">
        <v>16025</v>
      </c>
      <c r="I32" s="7">
        <v>443.73</v>
      </c>
      <c r="J32" s="8">
        <v>-1.9477</v>
      </c>
      <c r="K32" s="8">
        <v>1.6999999999999999E-3</v>
      </c>
    </row>
    <row r="33" spans="2:11">
      <c r="B33" s="6" t="s">
        <v>474</v>
      </c>
      <c r="C33" s="17">
        <v>1558691</v>
      </c>
      <c r="D33" s="18" t="s">
        <v>168</v>
      </c>
      <c r="E33" s="6" t="s">
        <v>458</v>
      </c>
      <c r="F33" s="6" t="s">
        <v>44</v>
      </c>
      <c r="G33" s="7">
        <v>-1</v>
      </c>
      <c r="H33" s="7">
        <v>15205.5</v>
      </c>
      <c r="I33" s="7">
        <v>-210.52</v>
      </c>
      <c r="J33" s="8">
        <v>0.92410000000000003</v>
      </c>
      <c r="K33" s="8">
        <v>-8.0000000000000004E-4</v>
      </c>
    </row>
    <row r="34" spans="2:11">
      <c r="B34" s="6" t="s">
        <v>475</v>
      </c>
      <c r="C34" s="17">
        <v>1292911</v>
      </c>
      <c r="D34" s="18" t="s">
        <v>168</v>
      </c>
      <c r="E34" s="6" t="s">
        <v>458</v>
      </c>
      <c r="F34" s="6" t="s">
        <v>44</v>
      </c>
      <c r="G34" s="7">
        <v>-1</v>
      </c>
      <c r="H34" s="7">
        <v>17600</v>
      </c>
      <c r="I34" s="7">
        <v>-243.67</v>
      </c>
      <c r="J34" s="8">
        <v>1.0696000000000001</v>
      </c>
      <c r="K34" s="8">
        <v>-8.9999999999999998E-4</v>
      </c>
    </row>
    <row r="35" spans="2:11">
      <c r="B35" s="6" t="s">
        <v>475</v>
      </c>
      <c r="C35" s="17">
        <v>129291</v>
      </c>
      <c r="D35" s="18" t="s">
        <v>168</v>
      </c>
      <c r="E35" s="6" t="s">
        <v>458</v>
      </c>
      <c r="F35" s="6" t="s">
        <v>44</v>
      </c>
      <c r="G35" s="7">
        <v>1</v>
      </c>
      <c r="H35" s="7">
        <v>16605</v>
      </c>
      <c r="I35" s="7">
        <v>229.9</v>
      </c>
      <c r="J35" s="8">
        <v>-1.0091000000000001</v>
      </c>
      <c r="K35" s="8">
        <v>8.9999999999999998E-4</v>
      </c>
    </row>
    <row r="36" spans="2:11">
      <c r="B36" s="6" t="s">
        <v>476</v>
      </c>
      <c r="C36" s="17">
        <v>1603761</v>
      </c>
      <c r="D36" s="18" t="s">
        <v>168</v>
      </c>
      <c r="E36" s="6" t="s">
        <v>458</v>
      </c>
      <c r="F36" s="6" t="s">
        <v>44</v>
      </c>
      <c r="G36" s="7">
        <v>-12</v>
      </c>
      <c r="H36" s="7">
        <v>1473749.72</v>
      </c>
      <c r="I36" s="7">
        <v>-13058.6</v>
      </c>
      <c r="J36" s="8">
        <v>57.319099999999999</v>
      </c>
      <c r="K36" s="8">
        <v>-5.0200000000000002E-2</v>
      </c>
    </row>
    <row r="37" spans="2:11">
      <c r="B37" s="6" t="s">
        <v>476</v>
      </c>
      <c r="C37" s="17">
        <v>160376</v>
      </c>
      <c r="D37" s="18" t="s">
        <v>168</v>
      </c>
      <c r="E37" s="6" t="s">
        <v>458</v>
      </c>
      <c r="F37" s="6" t="s">
        <v>44</v>
      </c>
      <c r="G37" s="7">
        <v>12</v>
      </c>
      <c r="H37" s="7">
        <v>1510025</v>
      </c>
      <c r="I37" s="7">
        <v>13380.03</v>
      </c>
      <c r="J37" s="8">
        <v>-58.73</v>
      </c>
      <c r="K37" s="8">
        <v>5.1400000000000001E-2</v>
      </c>
    </row>
    <row r="38" spans="2:11">
      <c r="B38" s="6" t="s">
        <v>477</v>
      </c>
      <c r="C38" s="17">
        <v>1629631</v>
      </c>
      <c r="D38" s="18" t="s">
        <v>168</v>
      </c>
      <c r="E38" s="6" t="s">
        <v>458</v>
      </c>
      <c r="F38" s="6" t="s">
        <v>44</v>
      </c>
      <c r="G38" s="7">
        <v>-3</v>
      </c>
      <c r="H38" s="7">
        <v>130865.31</v>
      </c>
      <c r="I38" s="7">
        <v>-724.73</v>
      </c>
      <c r="J38" s="8">
        <v>3.1810999999999998</v>
      </c>
      <c r="K38" s="8">
        <v>-2.8E-3</v>
      </c>
    </row>
    <row r="39" spans="2:11">
      <c r="B39" s="6" t="s">
        <v>477</v>
      </c>
      <c r="C39" s="17">
        <v>162963</v>
      </c>
      <c r="D39" s="18" t="s">
        <v>168</v>
      </c>
      <c r="E39" s="6" t="s">
        <v>458</v>
      </c>
      <c r="F39" s="6" t="s">
        <v>44</v>
      </c>
      <c r="G39" s="7">
        <v>3</v>
      </c>
      <c r="H39" s="7">
        <v>127000</v>
      </c>
      <c r="I39" s="7">
        <v>703.33</v>
      </c>
      <c r="J39" s="8">
        <v>-3.0872000000000002</v>
      </c>
      <c r="K39" s="8">
        <v>2.7000000000000001E-3</v>
      </c>
    </row>
    <row r="40" spans="2:11">
      <c r="B40" s="6" t="s">
        <v>478</v>
      </c>
      <c r="C40" s="17">
        <v>12513214</v>
      </c>
      <c r="D40" s="18" t="s">
        <v>168</v>
      </c>
      <c r="E40" s="6" t="s">
        <v>458</v>
      </c>
      <c r="F40" s="6" t="s">
        <v>44</v>
      </c>
      <c r="G40" s="7">
        <v>-1</v>
      </c>
      <c r="H40" s="7">
        <v>133007.89000000001</v>
      </c>
      <c r="I40" s="7">
        <v>-245.53</v>
      </c>
      <c r="J40" s="8">
        <v>1.0777000000000001</v>
      </c>
      <c r="K40" s="8">
        <v>-8.9999999999999998E-4</v>
      </c>
    </row>
    <row r="41" spans="2:11">
      <c r="B41" s="6" t="s">
        <v>478</v>
      </c>
      <c r="C41" s="17">
        <v>12513213</v>
      </c>
      <c r="D41" s="18" t="s">
        <v>168</v>
      </c>
      <c r="E41" s="6" t="s">
        <v>458</v>
      </c>
      <c r="F41" s="6" t="s">
        <v>44</v>
      </c>
      <c r="G41" s="7">
        <v>-1</v>
      </c>
      <c r="H41" s="7">
        <v>136927.92000000001</v>
      </c>
      <c r="I41" s="7">
        <v>-252.77</v>
      </c>
      <c r="J41" s="8">
        <v>1.1094999999999999</v>
      </c>
      <c r="K41" s="8">
        <v>-1E-3</v>
      </c>
    </row>
    <row r="42" spans="2:11">
      <c r="B42" s="6" t="s">
        <v>478</v>
      </c>
      <c r="C42" s="17">
        <v>12513210</v>
      </c>
      <c r="D42" s="18" t="s">
        <v>168</v>
      </c>
      <c r="E42" s="6" t="s">
        <v>458</v>
      </c>
      <c r="F42" s="6" t="s">
        <v>44</v>
      </c>
      <c r="G42" s="7">
        <v>-1</v>
      </c>
      <c r="H42" s="7">
        <v>135215.89000000001</v>
      </c>
      <c r="I42" s="7">
        <v>-249.61</v>
      </c>
      <c r="J42" s="8">
        <v>1.0955999999999999</v>
      </c>
      <c r="K42" s="8">
        <v>-1E-3</v>
      </c>
    </row>
    <row r="43" spans="2:11">
      <c r="B43" s="6" t="s">
        <v>478</v>
      </c>
      <c r="C43" s="17">
        <v>12513216</v>
      </c>
      <c r="D43" s="18" t="s">
        <v>168</v>
      </c>
      <c r="E43" s="6" t="s">
        <v>458</v>
      </c>
      <c r="F43" s="6" t="s">
        <v>44</v>
      </c>
      <c r="G43" s="7">
        <v>-2</v>
      </c>
      <c r="H43" s="7">
        <v>133304.69</v>
      </c>
      <c r="I43" s="7">
        <v>-492.16</v>
      </c>
      <c r="J43" s="8">
        <v>2.1602999999999999</v>
      </c>
      <c r="K43" s="8">
        <v>-1.9E-3</v>
      </c>
    </row>
    <row r="44" spans="2:11">
      <c r="B44" s="6" t="s">
        <v>478</v>
      </c>
      <c r="C44" s="17">
        <v>12513211</v>
      </c>
      <c r="D44" s="18" t="s">
        <v>168</v>
      </c>
      <c r="E44" s="6" t="s">
        <v>458</v>
      </c>
      <c r="F44" s="6" t="s">
        <v>44</v>
      </c>
      <c r="G44" s="7">
        <v>-1</v>
      </c>
      <c r="H44" s="7">
        <v>136244.72</v>
      </c>
      <c r="I44" s="7">
        <v>-251.51</v>
      </c>
      <c r="J44" s="8">
        <v>1.1040000000000001</v>
      </c>
      <c r="K44" s="8">
        <v>-1E-3</v>
      </c>
    </row>
    <row r="45" spans="2:11">
      <c r="B45" s="6" t="s">
        <v>478</v>
      </c>
      <c r="C45" s="17">
        <v>12513215</v>
      </c>
      <c r="D45" s="18" t="s">
        <v>168</v>
      </c>
      <c r="E45" s="6" t="s">
        <v>458</v>
      </c>
      <c r="F45" s="6" t="s">
        <v>44</v>
      </c>
      <c r="G45" s="7">
        <v>-1</v>
      </c>
      <c r="H45" s="7">
        <v>132652.1</v>
      </c>
      <c r="I45" s="7">
        <v>-244.88</v>
      </c>
      <c r="J45" s="8">
        <v>1.0749</v>
      </c>
      <c r="K45" s="8">
        <v>-8.9999999999999998E-4</v>
      </c>
    </row>
    <row r="46" spans="2:11">
      <c r="B46" s="6" t="s">
        <v>478</v>
      </c>
      <c r="C46" s="17">
        <v>125132</v>
      </c>
      <c r="D46" s="18" t="s">
        <v>168</v>
      </c>
      <c r="E46" s="6" t="s">
        <v>458</v>
      </c>
      <c r="F46" s="6" t="s">
        <v>44</v>
      </c>
      <c r="G46" s="7">
        <v>10</v>
      </c>
      <c r="H46" s="7">
        <v>126575</v>
      </c>
      <c r="I46" s="7">
        <v>2336.5700000000002</v>
      </c>
      <c r="J46" s="8">
        <v>-10.2561</v>
      </c>
      <c r="K46" s="8">
        <v>8.9999999999999993E-3</v>
      </c>
    </row>
    <row r="47" spans="2:11">
      <c r="B47" s="6" t="s">
        <v>478</v>
      </c>
      <c r="C47" s="17">
        <v>12513218</v>
      </c>
      <c r="D47" s="18" t="s">
        <v>168</v>
      </c>
      <c r="E47" s="6" t="s">
        <v>458</v>
      </c>
      <c r="F47" s="6" t="s">
        <v>44</v>
      </c>
      <c r="G47" s="7">
        <v>-2</v>
      </c>
      <c r="H47" s="7">
        <v>138558.39000000001</v>
      </c>
      <c r="I47" s="7">
        <v>-511.56</v>
      </c>
      <c r="J47" s="8">
        <v>2.2454000000000001</v>
      </c>
      <c r="K47" s="8">
        <v>-2E-3</v>
      </c>
    </row>
    <row r="48" spans="2:11">
      <c r="B48" s="6" t="s">
        <v>478</v>
      </c>
      <c r="C48" s="17">
        <v>12513219</v>
      </c>
      <c r="D48" s="18" t="s">
        <v>168</v>
      </c>
      <c r="E48" s="6" t="s">
        <v>458</v>
      </c>
      <c r="F48" s="6" t="s">
        <v>44</v>
      </c>
      <c r="G48" s="7">
        <v>-1</v>
      </c>
      <c r="H48" s="7">
        <v>137574.56</v>
      </c>
      <c r="I48" s="7">
        <v>-253.96</v>
      </c>
      <c r="J48" s="8">
        <v>1.1147</v>
      </c>
      <c r="K48" s="8">
        <v>-1E-3</v>
      </c>
    </row>
    <row r="49" spans="2:11">
      <c r="B49" s="6" t="s">
        <v>479</v>
      </c>
      <c r="C49" s="17">
        <v>155867</v>
      </c>
      <c r="D49" s="18" t="s">
        <v>168</v>
      </c>
      <c r="E49" s="6" t="s">
        <v>458</v>
      </c>
      <c r="F49" s="6" t="s">
        <v>44</v>
      </c>
      <c r="G49" s="7">
        <v>1</v>
      </c>
      <c r="H49" s="7">
        <v>120600</v>
      </c>
      <c r="I49" s="7">
        <v>222.63</v>
      </c>
      <c r="J49" s="8">
        <v>-0.97719999999999996</v>
      </c>
      <c r="K49" s="8">
        <v>8.9999999999999998E-4</v>
      </c>
    </row>
    <row r="50" spans="2:11">
      <c r="B50" s="6" t="s">
        <v>479</v>
      </c>
      <c r="C50" s="17">
        <v>1558670</v>
      </c>
      <c r="D50" s="18" t="s">
        <v>168</v>
      </c>
      <c r="E50" s="6" t="s">
        <v>458</v>
      </c>
      <c r="F50" s="6" t="s">
        <v>44</v>
      </c>
      <c r="G50" s="7">
        <v>-1</v>
      </c>
      <c r="H50" s="7">
        <v>133313.56</v>
      </c>
      <c r="I50" s="7">
        <v>-246.1</v>
      </c>
      <c r="J50" s="8">
        <v>1.0802</v>
      </c>
      <c r="K50" s="8">
        <v>-8.9999999999999998E-4</v>
      </c>
    </row>
    <row r="51" spans="2:11">
      <c r="B51" s="6" t="s">
        <v>480</v>
      </c>
      <c r="C51" s="17">
        <v>1455362</v>
      </c>
      <c r="D51" s="18" t="s">
        <v>168</v>
      </c>
      <c r="E51" s="6" t="s">
        <v>458</v>
      </c>
      <c r="F51" s="6" t="s">
        <v>44</v>
      </c>
      <c r="G51" s="7">
        <v>-1</v>
      </c>
      <c r="H51" s="7">
        <v>84008.1</v>
      </c>
      <c r="I51" s="7">
        <v>-155.08000000000001</v>
      </c>
      <c r="J51" s="8">
        <v>0.68069999999999997</v>
      </c>
      <c r="K51" s="8">
        <v>-5.9999999999999995E-4</v>
      </c>
    </row>
    <row r="52" spans="2:11">
      <c r="B52" s="6" t="s">
        <v>480</v>
      </c>
      <c r="C52" s="17">
        <v>1455363</v>
      </c>
      <c r="D52" s="18" t="s">
        <v>168</v>
      </c>
      <c r="E52" s="6" t="s">
        <v>458</v>
      </c>
      <c r="F52" s="6" t="s">
        <v>44</v>
      </c>
      <c r="G52" s="7">
        <v>-1</v>
      </c>
      <c r="H52" s="7">
        <v>87312.38</v>
      </c>
      <c r="I52" s="7">
        <v>-161.18</v>
      </c>
      <c r="J52" s="8">
        <v>0.70750000000000002</v>
      </c>
      <c r="K52" s="8">
        <v>-5.9999999999999995E-4</v>
      </c>
    </row>
    <row r="53" spans="2:11">
      <c r="B53" s="6" t="s">
        <v>480</v>
      </c>
      <c r="C53" s="17">
        <v>1455366</v>
      </c>
      <c r="D53" s="18" t="s">
        <v>168</v>
      </c>
      <c r="E53" s="6" t="s">
        <v>458</v>
      </c>
      <c r="F53" s="6" t="s">
        <v>44</v>
      </c>
      <c r="G53" s="7">
        <v>-2</v>
      </c>
      <c r="H53" s="7">
        <v>88442.34</v>
      </c>
      <c r="I53" s="7">
        <v>-326.52999999999997</v>
      </c>
      <c r="J53" s="8">
        <v>1.4333</v>
      </c>
      <c r="K53" s="8">
        <v>-1.2999999999999999E-3</v>
      </c>
    </row>
    <row r="54" spans="2:11">
      <c r="B54" s="6" t="s">
        <v>480</v>
      </c>
      <c r="C54" s="17">
        <v>1455365</v>
      </c>
      <c r="D54" s="18" t="s">
        <v>168</v>
      </c>
      <c r="E54" s="6" t="s">
        <v>458</v>
      </c>
      <c r="F54" s="6" t="s">
        <v>44</v>
      </c>
      <c r="G54" s="7">
        <v>-2</v>
      </c>
      <c r="H54" s="7">
        <v>90575.63</v>
      </c>
      <c r="I54" s="7">
        <v>-334.41</v>
      </c>
      <c r="J54" s="8">
        <v>1.4678</v>
      </c>
      <c r="K54" s="8">
        <v>-1.2999999999999999E-3</v>
      </c>
    </row>
    <row r="55" spans="2:11">
      <c r="B55" s="6" t="s">
        <v>480</v>
      </c>
      <c r="C55" s="17">
        <v>1455364</v>
      </c>
      <c r="D55" s="18" t="s">
        <v>168</v>
      </c>
      <c r="E55" s="6" t="s">
        <v>458</v>
      </c>
      <c r="F55" s="6" t="s">
        <v>44</v>
      </c>
      <c r="G55" s="7">
        <v>-1</v>
      </c>
      <c r="H55" s="7">
        <v>87319.28</v>
      </c>
      <c r="I55" s="7">
        <v>-161.19</v>
      </c>
      <c r="J55" s="8">
        <v>0.70750000000000002</v>
      </c>
      <c r="K55" s="8">
        <v>-5.9999999999999995E-4</v>
      </c>
    </row>
    <row r="56" spans="2:11">
      <c r="B56" s="6" t="s">
        <v>480</v>
      </c>
      <c r="C56" s="17">
        <v>145536</v>
      </c>
      <c r="D56" s="18" t="s">
        <v>168</v>
      </c>
      <c r="E56" s="6" t="s">
        <v>458</v>
      </c>
      <c r="F56" s="6" t="s">
        <v>44</v>
      </c>
      <c r="G56" s="7">
        <v>7</v>
      </c>
      <c r="H56" s="7">
        <v>68450</v>
      </c>
      <c r="I56" s="7">
        <v>884.51</v>
      </c>
      <c r="J56" s="8">
        <v>-3.8824999999999998</v>
      </c>
      <c r="K56" s="8">
        <v>3.3999999999999998E-3</v>
      </c>
    </row>
    <row r="59" spans="2:11">
      <c r="B59" s="6" t="s">
        <v>135</v>
      </c>
      <c r="C59" s="17"/>
      <c r="D59" s="18"/>
      <c r="E59" s="6"/>
      <c r="F59" s="6"/>
    </row>
    <row r="63" spans="2:11">
      <c r="B6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136</v>
      </c>
    </row>
    <row r="7" spans="2:17" ht="15.75">
      <c r="B7" s="2" t="s">
        <v>481</v>
      </c>
    </row>
    <row r="8" spans="2:17">
      <c r="B8" s="3" t="s">
        <v>85</v>
      </c>
      <c r="C8" s="3" t="s">
        <v>86</v>
      </c>
      <c r="D8" s="3" t="s">
        <v>482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93</v>
      </c>
      <c r="O8" s="3" t="s">
        <v>143</v>
      </c>
      <c r="P8" s="3" t="s">
        <v>144</v>
      </c>
      <c r="Q8" s="3" t="s">
        <v>145</v>
      </c>
    </row>
    <row r="9" spans="2:17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489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9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491</v>
      </c>
    </row>
    <row r="7" spans="2:16" ht="15.75">
      <c r="B7" s="2" t="s">
        <v>137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139</v>
      </c>
      <c r="G8" s="3" t="s">
        <v>140</v>
      </c>
      <c r="H8" s="3" t="s">
        <v>90</v>
      </c>
      <c r="I8" s="3" t="s">
        <v>91</v>
      </c>
      <c r="J8" s="3" t="s">
        <v>92</v>
      </c>
      <c r="K8" s="3" t="s">
        <v>141</v>
      </c>
      <c r="L8" s="3" t="s">
        <v>43</v>
      </c>
      <c r="M8" s="3" t="s">
        <v>492</v>
      </c>
      <c r="N8" s="3" t="s">
        <v>143</v>
      </c>
      <c r="O8" s="3" t="s">
        <v>144</v>
      </c>
      <c r="P8" s="3" t="s">
        <v>145</v>
      </c>
    </row>
    <row r="9" spans="2:16">
      <c r="B9" s="4"/>
      <c r="C9" s="4"/>
      <c r="D9" s="4"/>
      <c r="E9" s="4"/>
      <c r="F9" s="4" t="s">
        <v>146</v>
      </c>
      <c r="G9" s="4" t="s">
        <v>147</v>
      </c>
      <c r="H9" s="4"/>
      <c r="I9" s="4" t="s">
        <v>96</v>
      </c>
      <c r="J9" s="4" t="s">
        <v>96</v>
      </c>
      <c r="K9" s="4" t="s">
        <v>148</v>
      </c>
      <c r="L9" s="4" t="s">
        <v>149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150</v>
      </c>
      <c r="C11" s="12"/>
      <c r="D11" s="3"/>
      <c r="E11" s="3"/>
      <c r="F11" s="3"/>
      <c r="G11" s="12">
        <v>9.23</v>
      </c>
      <c r="H11" s="3"/>
      <c r="J11" s="10">
        <v>4.8599999999999997E-2</v>
      </c>
      <c r="K11" s="9">
        <v>80213580</v>
      </c>
      <c r="M11" s="9">
        <v>89159.07</v>
      </c>
      <c r="O11" s="10">
        <v>1</v>
      </c>
      <c r="P11" s="10">
        <v>0.34279999999999999</v>
      </c>
    </row>
    <row r="12" spans="2:16">
      <c r="B12" s="3" t="s">
        <v>99</v>
      </c>
      <c r="C12" s="12"/>
      <c r="D12" s="3"/>
      <c r="E12" s="3"/>
      <c r="F12" s="3"/>
      <c r="G12" s="12">
        <v>9.23</v>
      </c>
      <c r="H12" s="3"/>
      <c r="J12" s="10">
        <v>4.8599999999999997E-2</v>
      </c>
      <c r="K12" s="9">
        <v>80213580</v>
      </c>
      <c r="M12" s="9">
        <v>89159.07</v>
      </c>
      <c r="O12" s="10">
        <v>1</v>
      </c>
      <c r="P12" s="10">
        <v>0.34279999999999999</v>
      </c>
    </row>
    <row r="13" spans="2:16">
      <c r="B13" s="13" t="s">
        <v>493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494</v>
      </c>
      <c r="C14" s="14"/>
      <c r="D14" s="13"/>
      <c r="E14" s="13"/>
      <c r="F14" s="13"/>
      <c r="G14" s="14">
        <v>9.23</v>
      </c>
      <c r="H14" s="13"/>
      <c r="J14" s="16">
        <v>4.8599999999999997E-2</v>
      </c>
      <c r="K14" s="15">
        <v>80213580</v>
      </c>
      <c r="M14" s="15">
        <v>89159.07</v>
      </c>
      <c r="O14" s="16">
        <v>1</v>
      </c>
      <c r="P14" s="16">
        <v>0.34279999999999999</v>
      </c>
    </row>
    <row r="15" spans="2:16">
      <c r="B15" s="6" t="s">
        <v>495</v>
      </c>
      <c r="C15" s="17">
        <v>8288367</v>
      </c>
      <c r="D15" s="6" t="s">
        <v>157</v>
      </c>
      <c r="E15" s="6"/>
      <c r="F15" s="6" t="s">
        <v>496</v>
      </c>
      <c r="G15" s="17">
        <v>6.41</v>
      </c>
      <c r="H15" s="6" t="s">
        <v>103</v>
      </c>
      <c r="I15" s="19">
        <v>4.8000000000000001E-2</v>
      </c>
      <c r="J15" s="8">
        <v>4.8500000000000001E-2</v>
      </c>
      <c r="K15" s="7">
        <v>3000</v>
      </c>
      <c r="L15" s="7">
        <v>113.9</v>
      </c>
      <c r="M15" s="7">
        <v>3.42</v>
      </c>
      <c r="N15" s="8">
        <v>0</v>
      </c>
      <c r="O15" s="8">
        <v>0</v>
      </c>
      <c r="P15" s="8">
        <v>0</v>
      </c>
    </row>
    <row r="16" spans="2:16">
      <c r="B16" s="6" t="s">
        <v>497</v>
      </c>
      <c r="C16" s="17">
        <v>8288375</v>
      </c>
      <c r="D16" s="6" t="s">
        <v>157</v>
      </c>
      <c r="E16" s="6"/>
      <c r="F16" s="6" t="s">
        <v>498</v>
      </c>
      <c r="G16" s="17">
        <v>6.49</v>
      </c>
      <c r="H16" s="6" t="s">
        <v>103</v>
      </c>
      <c r="I16" s="19">
        <v>4.8000000000000001E-2</v>
      </c>
      <c r="J16" s="8">
        <v>4.8599999999999997E-2</v>
      </c>
      <c r="K16" s="7">
        <v>4000</v>
      </c>
      <c r="L16" s="7">
        <v>113.77</v>
      </c>
      <c r="M16" s="7">
        <v>4.55</v>
      </c>
      <c r="N16" s="8">
        <v>0</v>
      </c>
      <c r="O16" s="8">
        <v>1E-4</v>
      </c>
      <c r="P16" s="8">
        <v>0</v>
      </c>
    </row>
    <row r="17" spans="2:16">
      <c r="B17" s="6" t="s">
        <v>499</v>
      </c>
      <c r="C17" s="17">
        <v>8288383</v>
      </c>
      <c r="D17" s="6" t="s">
        <v>157</v>
      </c>
      <c r="E17" s="6"/>
      <c r="F17" s="6" t="s">
        <v>500</v>
      </c>
      <c r="G17" s="17">
        <v>6.58</v>
      </c>
      <c r="H17" s="6" t="s">
        <v>103</v>
      </c>
      <c r="I17" s="19">
        <v>4.8000000000000001E-2</v>
      </c>
      <c r="J17" s="8">
        <v>4.8599999999999997E-2</v>
      </c>
      <c r="K17" s="7">
        <v>76000</v>
      </c>
      <c r="L17" s="7">
        <v>113.57</v>
      </c>
      <c r="M17" s="7">
        <v>86.31</v>
      </c>
      <c r="N17" s="8">
        <v>0</v>
      </c>
      <c r="O17" s="8">
        <v>1E-3</v>
      </c>
      <c r="P17" s="8">
        <v>2.9999999999999997E-4</v>
      </c>
    </row>
    <row r="18" spans="2:16">
      <c r="B18" s="6" t="s">
        <v>501</v>
      </c>
      <c r="C18" s="17">
        <v>8288391</v>
      </c>
      <c r="D18" s="6" t="s">
        <v>157</v>
      </c>
      <c r="E18" s="6"/>
      <c r="F18" s="6" t="s">
        <v>502</v>
      </c>
      <c r="G18" s="17">
        <v>6.66</v>
      </c>
      <c r="H18" s="6" t="s">
        <v>103</v>
      </c>
      <c r="I18" s="19">
        <v>4.8000000000000001E-2</v>
      </c>
      <c r="J18" s="8">
        <v>4.8599999999999997E-2</v>
      </c>
      <c r="K18" s="7">
        <v>33000</v>
      </c>
      <c r="L18" s="7">
        <v>112.65</v>
      </c>
      <c r="M18" s="7">
        <v>37.18</v>
      </c>
      <c r="N18" s="8">
        <v>0</v>
      </c>
      <c r="O18" s="8">
        <v>4.0000000000000002E-4</v>
      </c>
      <c r="P18" s="8">
        <v>1E-4</v>
      </c>
    </row>
    <row r="19" spans="2:16">
      <c r="B19" s="6" t="s">
        <v>503</v>
      </c>
      <c r="C19" s="17">
        <v>8288409</v>
      </c>
      <c r="D19" s="6" t="s">
        <v>157</v>
      </c>
      <c r="E19" s="6"/>
      <c r="F19" s="6" t="s">
        <v>504</v>
      </c>
      <c r="G19" s="17">
        <v>6.58</v>
      </c>
      <c r="H19" s="6" t="s">
        <v>103</v>
      </c>
      <c r="I19" s="19">
        <v>4.8000000000000001E-2</v>
      </c>
      <c r="J19" s="8">
        <v>4.8599999999999997E-2</v>
      </c>
      <c r="K19" s="7">
        <v>54000</v>
      </c>
      <c r="L19" s="7">
        <v>114.53</v>
      </c>
      <c r="M19" s="7">
        <v>61.85</v>
      </c>
      <c r="N19" s="8">
        <v>0</v>
      </c>
      <c r="O19" s="8">
        <v>6.9999999999999999E-4</v>
      </c>
      <c r="P19" s="8">
        <v>2.0000000000000001E-4</v>
      </c>
    </row>
    <row r="20" spans="2:16">
      <c r="B20" s="6" t="s">
        <v>505</v>
      </c>
      <c r="C20" s="17">
        <v>8288417</v>
      </c>
      <c r="D20" s="6" t="s">
        <v>157</v>
      </c>
      <c r="E20" s="6"/>
      <c r="F20" s="6" t="s">
        <v>506</v>
      </c>
      <c r="G20" s="17">
        <v>6.67</v>
      </c>
      <c r="H20" s="6" t="s">
        <v>103</v>
      </c>
      <c r="I20" s="19">
        <v>4.8000000000000001E-2</v>
      </c>
      <c r="J20" s="8">
        <v>4.8599999999999997E-2</v>
      </c>
      <c r="K20" s="7">
        <v>39000</v>
      </c>
      <c r="L20" s="7">
        <v>113.73</v>
      </c>
      <c r="M20" s="7">
        <v>44.36</v>
      </c>
      <c r="N20" s="8">
        <v>0</v>
      </c>
      <c r="O20" s="8">
        <v>5.0000000000000001E-4</v>
      </c>
      <c r="P20" s="8">
        <v>2.0000000000000001E-4</v>
      </c>
    </row>
    <row r="21" spans="2:16">
      <c r="B21" s="6" t="s">
        <v>507</v>
      </c>
      <c r="C21" s="17">
        <v>8288425</v>
      </c>
      <c r="D21" s="6" t="s">
        <v>157</v>
      </c>
      <c r="E21" s="6"/>
      <c r="F21" s="6" t="s">
        <v>508</v>
      </c>
      <c r="G21" s="17">
        <v>6.75</v>
      </c>
      <c r="H21" s="6" t="s">
        <v>103</v>
      </c>
      <c r="I21" s="19">
        <v>4.8000000000000001E-2</v>
      </c>
      <c r="J21" s="8">
        <v>4.8500000000000001E-2</v>
      </c>
      <c r="K21" s="7">
        <v>103000</v>
      </c>
      <c r="L21" s="7">
        <v>112.86</v>
      </c>
      <c r="M21" s="7">
        <v>116.25</v>
      </c>
      <c r="N21" s="8">
        <v>0</v>
      </c>
      <c r="O21" s="8">
        <v>1.2999999999999999E-3</v>
      </c>
      <c r="P21" s="8">
        <v>4.0000000000000002E-4</v>
      </c>
    </row>
    <row r="22" spans="2:16">
      <c r="B22" s="6" t="s">
        <v>509</v>
      </c>
      <c r="C22" s="17">
        <v>8288433</v>
      </c>
      <c r="D22" s="6" t="s">
        <v>157</v>
      </c>
      <c r="E22" s="6"/>
      <c r="F22" s="6" t="s">
        <v>510</v>
      </c>
      <c r="G22" s="17">
        <v>6.84</v>
      </c>
      <c r="H22" s="6" t="s">
        <v>103</v>
      </c>
      <c r="I22" s="19">
        <v>4.8000000000000001E-2</v>
      </c>
      <c r="J22" s="8">
        <v>4.8500000000000001E-2</v>
      </c>
      <c r="K22" s="7">
        <v>128000</v>
      </c>
      <c r="L22" s="7">
        <v>112.74</v>
      </c>
      <c r="M22" s="7">
        <v>144.30000000000001</v>
      </c>
      <c r="N22" s="8">
        <v>0</v>
      </c>
      <c r="O22" s="8">
        <v>1.6000000000000001E-3</v>
      </c>
      <c r="P22" s="8">
        <v>5.9999999999999995E-4</v>
      </c>
    </row>
    <row r="23" spans="2:16">
      <c r="B23" s="6" t="s">
        <v>511</v>
      </c>
      <c r="C23" s="17">
        <v>8288441</v>
      </c>
      <c r="D23" s="6" t="s">
        <v>157</v>
      </c>
      <c r="E23" s="6"/>
      <c r="F23" s="6" t="s">
        <v>512</v>
      </c>
      <c r="G23" s="17">
        <v>6.92</v>
      </c>
      <c r="H23" s="6" t="s">
        <v>103</v>
      </c>
      <c r="I23" s="19">
        <v>4.8000000000000001E-2</v>
      </c>
      <c r="J23" s="8">
        <v>4.8500000000000001E-2</v>
      </c>
      <c r="K23" s="7">
        <v>207000</v>
      </c>
      <c r="L23" s="7">
        <v>112.43</v>
      </c>
      <c r="M23" s="7">
        <v>232.72</v>
      </c>
      <c r="N23" s="8">
        <v>0</v>
      </c>
      <c r="O23" s="8">
        <v>2.5999999999999999E-3</v>
      </c>
      <c r="P23" s="8">
        <v>8.9999999999999998E-4</v>
      </c>
    </row>
    <row r="24" spans="2:16">
      <c r="B24" s="6" t="s">
        <v>513</v>
      </c>
      <c r="C24" s="17">
        <v>8288458</v>
      </c>
      <c r="D24" s="6" t="s">
        <v>157</v>
      </c>
      <c r="E24" s="6"/>
      <c r="F24" s="6" t="s">
        <v>514</v>
      </c>
      <c r="G24" s="17">
        <v>7</v>
      </c>
      <c r="H24" s="6" t="s">
        <v>103</v>
      </c>
      <c r="I24" s="19">
        <v>4.8000000000000001E-2</v>
      </c>
      <c r="J24" s="8">
        <v>4.8599999999999997E-2</v>
      </c>
      <c r="K24" s="7">
        <v>87000</v>
      </c>
      <c r="L24" s="7">
        <v>111.75</v>
      </c>
      <c r="M24" s="7">
        <v>97.22</v>
      </c>
      <c r="N24" s="8">
        <v>0</v>
      </c>
      <c r="O24" s="8">
        <v>1.1000000000000001E-3</v>
      </c>
      <c r="P24" s="8">
        <v>4.0000000000000002E-4</v>
      </c>
    </row>
    <row r="25" spans="2:16">
      <c r="B25" s="6" t="s">
        <v>515</v>
      </c>
      <c r="C25" s="17">
        <v>8288466</v>
      </c>
      <c r="D25" s="6" t="s">
        <v>157</v>
      </c>
      <c r="E25" s="6"/>
      <c r="F25" s="6" t="s">
        <v>516</v>
      </c>
      <c r="G25" s="17">
        <v>6.92</v>
      </c>
      <c r="H25" s="6" t="s">
        <v>103</v>
      </c>
      <c r="I25" s="19">
        <v>4.8000000000000001E-2</v>
      </c>
      <c r="J25" s="8">
        <v>4.8599999999999997E-2</v>
      </c>
      <c r="K25" s="7">
        <v>79000</v>
      </c>
      <c r="L25" s="7">
        <v>114.42</v>
      </c>
      <c r="M25" s="7">
        <v>90.39</v>
      </c>
      <c r="N25" s="8">
        <v>0</v>
      </c>
      <c r="O25" s="8">
        <v>1E-3</v>
      </c>
      <c r="P25" s="8">
        <v>2.9999999999999997E-4</v>
      </c>
    </row>
    <row r="26" spans="2:16">
      <c r="B26" s="6" t="s">
        <v>517</v>
      </c>
      <c r="C26" s="17">
        <v>8288474</v>
      </c>
      <c r="D26" s="6" t="s">
        <v>157</v>
      </c>
      <c r="E26" s="6"/>
      <c r="F26" s="6" t="s">
        <v>518</v>
      </c>
      <c r="G26" s="17">
        <v>7.01</v>
      </c>
      <c r="H26" s="6" t="s">
        <v>103</v>
      </c>
      <c r="I26" s="19">
        <v>4.8000000000000001E-2</v>
      </c>
      <c r="J26" s="8">
        <v>4.8599999999999997E-2</v>
      </c>
      <c r="K26" s="7">
        <v>110000</v>
      </c>
      <c r="L26" s="7">
        <v>113.96</v>
      </c>
      <c r="M26" s="7">
        <v>125.36</v>
      </c>
      <c r="N26" s="8">
        <v>0</v>
      </c>
      <c r="O26" s="8">
        <v>1.4E-3</v>
      </c>
      <c r="P26" s="8">
        <v>5.0000000000000001E-4</v>
      </c>
    </row>
    <row r="27" spans="2:16">
      <c r="B27" s="6" t="s">
        <v>519</v>
      </c>
      <c r="C27" s="17">
        <v>8288482</v>
      </c>
      <c r="D27" s="6" t="s">
        <v>157</v>
      </c>
      <c r="E27" s="6"/>
      <c r="F27" s="6" t="s">
        <v>520</v>
      </c>
      <c r="G27" s="17">
        <v>7.09</v>
      </c>
      <c r="H27" s="6" t="s">
        <v>103</v>
      </c>
      <c r="I27" s="19">
        <v>4.8000000000000001E-2</v>
      </c>
      <c r="J27" s="8">
        <v>4.8500000000000001E-2</v>
      </c>
      <c r="K27" s="7">
        <v>116000</v>
      </c>
      <c r="L27" s="7">
        <v>113.78</v>
      </c>
      <c r="M27" s="7">
        <v>131.97999999999999</v>
      </c>
      <c r="N27" s="8">
        <v>0</v>
      </c>
      <c r="O27" s="8">
        <v>1.5E-3</v>
      </c>
      <c r="P27" s="8">
        <v>5.0000000000000001E-4</v>
      </c>
    </row>
    <row r="28" spans="2:16">
      <c r="B28" s="6" t="s">
        <v>521</v>
      </c>
      <c r="C28" s="17">
        <v>8288490</v>
      </c>
      <c r="D28" s="6" t="s">
        <v>157</v>
      </c>
      <c r="E28" s="6"/>
      <c r="F28" s="6" t="s">
        <v>522</v>
      </c>
      <c r="G28" s="17">
        <v>7.18</v>
      </c>
      <c r="H28" s="6" t="s">
        <v>103</v>
      </c>
      <c r="I28" s="19">
        <v>4.8000000000000001E-2</v>
      </c>
      <c r="J28" s="8">
        <v>4.8500000000000001E-2</v>
      </c>
      <c r="K28" s="7">
        <v>140000</v>
      </c>
      <c r="L28" s="7">
        <v>113.31</v>
      </c>
      <c r="M28" s="7">
        <v>158.63</v>
      </c>
      <c r="N28" s="8">
        <v>0</v>
      </c>
      <c r="O28" s="8">
        <v>1.8E-3</v>
      </c>
      <c r="P28" s="8">
        <v>5.9999999999999995E-4</v>
      </c>
    </row>
    <row r="29" spans="2:16">
      <c r="B29" s="6" t="s">
        <v>523</v>
      </c>
      <c r="C29" s="17">
        <v>8288508</v>
      </c>
      <c r="D29" s="6" t="s">
        <v>157</v>
      </c>
      <c r="E29" s="6"/>
      <c r="F29" s="6" t="s">
        <v>524</v>
      </c>
      <c r="G29" s="17">
        <v>7.26</v>
      </c>
      <c r="H29" s="6" t="s">
        <v>103</v>
      </c>
      <c r="I29" s="19">
        <v>4.8000000000000001E-2</v>
      </c>
      <c r="J29" s="8">
        <v>4.8500000000000001E-2</v>
      </c>
      <c r="K29" s="7">
        <v>43000</v>
      </c>
      <c r="L29" s="7">
        <v>112.54</v>
      </c>
      <c r="M29" s="7">
        <v>48.39</v>
      </c>
      <c r="N29" s="8">
        <v>0</v>
      </c>
      <c r="O29" s="8">
        <v>5.0000000000000001E-4</v>
      </c>
      <c r="P29" s="8">
        <v>2.0000000000000001E-4</v>
      </c>
    </row>
    <row r="30" spans="2:16">
      <c r="B30" s="6" t="s">
        <v>525</v>
      </c>
      <c r="C30" s="17">
        <v>8288516</v>
      </c>
      <c r="D30" s="6" t="s">
        <v>157</v>
      </c>
      <c r="E30" s="6"/>
      <c r="F30" s="6" t="s">
        <v>526</v>
      </c>
      <c r="G30" s="17">
        <v>7.34</v>
      </c>
      <c r="H30" s="6" t="s">
        <v>103</v>
      </c>
      <c r="I30" s="19">
        <v>4.8000000000000001E-2</v>
      </c>
      <c r="J30" s="8">
        <v>4.8599999999999997E-2</v>
      </c>
      <c r="K30" s="7">
        <v>70000</v>
      </c>
      <c r="L30" s="7">
        <v>111.86</v>
      </c>
      <c r="M30" s="7">
        <v>78.3</v>
      </c>
      <c r="N30" s="8">
        <v>0</v>
      </c>
      <c r="O30" s="8">
        <v>8.9999999999999998E-4</v>
      </c>
      <c r="P30" s="8">
        <v>2.9999999999999997E-4</v>
      </c>
    </row>
    <row r="31" spans="2:16">
      <c r="B31" s="6" t="s">
        <v>527</v>
      </c>
      <c r="C31" s="17">
        <v>8288524</v>
      </c>
      <c r="D31" s="6" t="s">
        <v>157</v>
      </c>
      <c r="E31" s="6"/>
      <c r="F31" s="6" t="s">
        <v>528</v>
      </c>
      <c r="G31" s="17">
        <v>7.25</v>
      </c>
      <c r="H31" s="6" t="s">
        <v>103</v>
      </c>
      <c r="I31" s="19">
        <v>4.8000000000000001E-2</v>
      </c>
      <c r="J31" s="8">
        <v>4.8599999999999997E-2</v>
      </c>
      <c r="K31" s="7">
        <v>332700</v>
      </c>
      <c r="L31" s="7">
        <v>113.61</v>
      </c>
      <c r="M31" s="7">
        <v>377.97</v>
      </c>
      <c r="N31" s="8">
        <v>0</v>
      </c>
      <c r="O31" s="8">
        <v>4.1999999999999997E-3</v>
      </c>
      <c r="P31" s="8">
        <v>1.5E-3</v>
      </c>
    </row>
    <row r="32" spans="2:16">
      <c r="B32" s="6" t="s">
        <v>529</v>
      </c>
      <c r="C32" s="17">
        <v>8288532</v>
      </c>
      <c r="D32" s="6" t="s">
        <v>157</v>
      </c>
      <c r="E32" s="6"/>
      <c r="F32" s="6" t="s">
        <v>530</v>
      </c>
      <c r="G32" s="17">
        <v>7.33</v>
      </c>
      <c r="H32" s="6" t="s">
        <v>103</v>
      </c>
      <c r="I32" s="19">
        <v>4.8000000000000001E-2</v>
      </c>
      <c r="J32" s="8">
        <v>4.8599999999999997E-2</v>
      </c>
      <c r="K32" s="7">
        <v>184000</v>
      </c>
      <c r="L32" s="7">
        <v>113.95</v>
      </c>
      <c r="M32" s="7">
        <v>209.66</v>
      </c>
      <c r="N32" s="8">
        <v>0</v>
      </c>
      <c r="O32" s="8">
        <v>2.3999999999999998E-3</v>
      </c>
      <c r="P32" s="8">
        <v>8.0000000000000004E-4</v>
      </c>
    </row>
    <row r="33" spans="2:16">
      <c r="B33" s="6" t="s">
        <v>531</v>
      </c>
      <c r="C33" s="17">
        <v>8288540</v>
      </c>
      <c r="D33" s="6" t="s">
        <v>157</v>
      </c>
      <c r="E33" s="6"/>
      <c r="F33" s="6" t="s">
        <v>532</v>
      </c>
      <c r="G33" s="17">
        <v>7.41</v>
      </c>
      <c r="H33" s="6" t="s">
        <v>103</v>
      </c>
      <c r="I33" s="19">
        <v>4.8000000000000001E-2</v>
      </c>
      <c r="J33" s="8">
        <v>4.8500000000000001E-2</v>
      </c>
      <c r="K33" s="7">
        <v>148000</v>
      </c>
      <c r="L33" s="7">
        <v>113.66</v>
      </c>
      <c r="M33" s="7">
        <v>168.22</v>
      </c>
      <c r="N33" s="8">
        <v>0</v>
      </c>
      <c r="O33" s="8">
        <v>1.9E-3</v>
      </c>
      <c r="P33" s="8">
        <v>5.9999999999999995E-4</v>
      </c>
    </row>
    <row r="34" spans="2:16">
      <c r="B34" s="6" t="s">
        <v>533</v>
      </c>
      <c r="C34" s="17">
        <v>8288557</v>
      </c>
      <c r="D34" s="6" t="s">
        <v>157</v>
      </c>
      <c r="E34" s="6"/>
      <c r="F34" s="6" t="s">
        <v>534</v>
      </c>
      <c r="G34" s="17">
        <v>7.5</v>
      </c>
      <c r="H34" s="6" t="s">
        <v>103</v>
      </c>
      <c r="I34" s="19">
        <v>4.8000000000000001E-2</v>
      </c>
      <c r="J34" s="8">
        <v>4.8599999999999997E-2</v>
      </c>
      <c r="K34" s="7">
        <v>500000</v>
      </c>
      <c r="L34" s="7">
        <v>112.85</v>
      </c>
      <c r="M34" s="7">
        <v>564.27</v>
      </c>
      <c r="N34" s="8">
        <v>0</v>
      </c>
      <c r="O34" s="8">
        <v>6.3E-3</v>
      </c>
      <c r="P34" s="8">
        <v>2.2000000000000001E-3</v>
      </c>
    </row>
    <row r="35" spans="2:16">
      <c r="B35" s="6" t="s">
        <v>535</v>
      </c>
      <c r="C35" s="17">
        <v>8288565</v>
      </c>
      <c r="D35" s="6" t="s">
        <v>157</v>
      </c>
      <c r="E35" s="6"/>
      <c r="F35" s="6" t="s">
        <v>536</v>
      </c>
      <c r="G35" s="17">
        <v>7.58</v>
      </c>
      <c r="H35" s="6" t="s">
        <v>103</v>
      </c>
      <c r="I35" s="19">
        <v>4.8000000000000001E-2</v>
      </c>
      <c r="J35" s="8">
        <v>4.8500000000000001E-2</v>
      </c>
      <c r="K35" s="7">
        <v>613000</v>
      </c>
      <c r="L35" s="7">
        <v>112.32</v>
      </c>
      <c r="M35" s="7">
        <v>688.5</v>
      </c>
      <c r="N35" s="8">
        <v>0</v>
      </c>
      <c r="O35" s="8">
        <v>7.7000000000000002E-3</v>
      </c>
      <c r="P35" s="8">
        <v>2.5999999999999999E-3</v>
      </c>
    </row>
    <row r="36" spans="2:16">
      <c r="B36" s="6" t="s">
        <v>537</v>
      </c>
      <c r="C36" s="17">
        <v>8288573</v>
      </c>
      <c r="D36" s="6" t="s">
        <v>157</v>
      </c>
      <c r="E36" s="6"/>
      <c r="F36" s="6" t="s">
        <v>538</v>
      </c>
      <c r="G36" s="17">
        <v>7.66</v>
      </c>
      <c r="H36" s="6" t="s">
        <v>103</v>
      </c>
      <c r="I36" s="19">
        <v>4.8000000000000001E-2</v>
      </c>
      <c r="J36" s="8">
        <v>4.8599999999999997E-2</v>
      </c>
      <c r="K36" s="7">
        <v>397000</v>
      </c>
      <c r="L36" s="7">
        <v>111.53</v>
      </c>
      <c r="M36" s="7">
        <v>442.77</v>
      </c>
      <c r="N36" s="8">
        <v>0</v>
      </c>
      <c r="O36" s="8">
        <v>5.0000000000000001E-3</v>
      </c>
      <c r="P36" s="8">
        <v>1.6999999999999999E-3</v>
      </c>
    </row>
    <row r="37" spans="2:16">
      <c r="B37" s="6" t="s">
        <v>539</v>
      </c>
      <c r="C37" s="17">
        <v>8288581</v>
      </c>
      <c r="D37" s="6" t="s">
        <v>157</v>
      </c>
      <c r="E37" s="6"/>
      <c r="F37" s="6" t="s">
        <v>540</v>
      </c>
      <c r="G37" s="17">
        <v>7.57</v>
      </c>
      <c r="H37" s="6" t="s">
        <v>103</v>
      </c>
      <c r="I37" s="19">
        <v>4.8000000000000001E-2</v>
      </c>
      <c r="J37" s="8">
        <v>4.8599999999999997E-2</v>
      </c>
      <c r="K37" s="7">
        <v>264000</v>
      </c>
      <c r="L37" s="7">
        <v>114.07</v>
      </c>
      <c r="M37" s="7">
        <v>301.16000000000003</v>
      </c>
      <c r="N37" s="8">
        <v>0</v>
      </c>
      <c r="O37" s="8">
        <v>3.3999999999999998E-3</v>
      </c>
      <c r="P37" s="8">
        <v>1.1999999999999999E-3</v>
      </c>
    </row>
    <row r="38" spans="2:16">
      <c r="B38" s="6" t="s">
        <v>541</v>
      </c>
      <c r="C38" s="17">
        <v>8288599</v>
      </c>
      <c r="D38" s="6" t="s">
        <v>157</v>
      </c>
      <c r="E38" s="6"/>
      <c r="F38" s="6" t="s">
        <v>542</v>
      </c>
      <c r="G38" s="17">
        <v>7.65</v>
      </c>
      <c r="H38" s="6" t="s">
        <v>103</v>
      </c>
      <c r="I38" s="19">
        <v>4.8000000000000001E-2</v>
      </c>
      <c r="J38" s="8">
        <v>4.8599999999999997E-2</v>
      </c>
      <c r="K38" s="7">
        <v>710000</v>
      </c>
      <c r="L38" s="7">
        <v>113.51</v>
      </c>
      <c r="M38" s="7">
        <v>805.9</v>
      </c>
      <c r="N38" s="8">
        <v>0</v>
      </c>
      <c r="O38" s="8">
        <v>8.9999999999999993E-3</v>
      </c>
      <c r="P38" s="8">
        <v>3.0999999999999999E-3</v>
      </c>
    </row>
    <row r="39" spans="2:16">
      <c r="B39" s="6" t="s">
        <v>543</v>
      </c>
      <c r="C39" s="17">
        <v>8288607</v>
      </c>
      <c r="D39" s="6" t="s">
        <v>157</v>
      </c>
      <c r="E39" s="6"/>
      <c r="F39" s="6" t="s">
        <v>544</v>
      </c>
      <c r="G39" s="17">
        <v>7.73</v>
      </c>
      <c r="H39" s="6" t="s">
        <v>103</v>
      </c>
      <c r="I39" s="19">
        <v>4.8000000000000001E-2</v>
      </c>
      <c r="J39" s="8">
        <v>4.8599999999999997E-2</v>
      </c>
      <c r="K39" s="7">
        <v>682000</v>
      </c>
      <c r="L39" s="7">
        <v>113.65</v>
      </c>
      <c r="M39" s="7">
        <v>775.08</v>
      </c>
      <c r="N39" s="8">
        <v>0</v>
      </c>
      <c r="O39" s="8">
        <v>8.6999999999999994E-3</v>
      </c>
      <c r="P39" s="8">
        <v>3.0000000000000001E-3</v>
      </c>
    </row>
    <row r="40" spans="2:16">
      <c r="B40" s="6" t="s">
        <v>545</v>
      </c>
      <c r="C40" s="17">
        <v>8288615</v>
      </c>
      <c r="D40" s="6" t="s">
        <v>157</v>
      </c>
      <c r="E40" s="6"/>
      <c r="F40" s="6" t="s">
        <v>546</v>
      </c>
      <c r="G40" s="17">
        <v>7.81</v>
      </c>
      <c r="H40" s="6" t="s">
        <v>103</v>
      </c>
      <c r="I40" s="19">
        <v>4.8000000000000001E-2</v>
      </c>
      <c r="J40" s="8">
        <v>4.8599999999999997E-2</v>
      </c>
      <c r="K40" s="7">
        <v>118000</v>
      </c>
      <c r="L40" s="7">
        <v>113.08</v>
      </c>
      <c r="M40" s="7">
        <v>133.43</v>
      </c>
      <c r="N40" s="8">
        <v>0</v>
      </c>
      <c r="O40" s="8">
        <v>1.5E-3</v>
      </c>
      <c r="P40" s="8">
        <v>5.0000000000000001E-4</v>
      </c>
    </row>
    <row r="41" spans="2:16">
      <c r="B41" s="6" t="s">
        <v>547</v>
      </c>
      <c r="C41" s="17">
        <v>8288623</v>
      </c>
      <c r="D41" s="6" t="s">
        <v>157</v>
      </c>
      <c r="E41" s="6"/>
      <c r="F41" s="6" t="s">
        <v>548</v>
      </c>
      <c r="G41" s="17">
        <v>7.9</v>
      </c>
      <c r="H41" s="6" t="s">
        <v>103</v>
      </c>
      <c r="I41" s="19">
        <v>4.8000000000000001E-2</v>
      </c>
      <c r="J41" s="8">
        <v>4.8599999999999997E-2</v>
      </c>
      <c r="K41" s="7">
        <v>550000</v>
      </c>
      <c r="L41" s="7">
        <v>112.32</v>
      </c>
      <c r="M41" s="7">
        <v>617.74</v>
      </c>
      <c r="N41" s="8">
        <v>0</v>
      </c>
      <c r="O41" s="8">
        <v>6.8999999999999999E-3</v>
      </c>
      <c r="P41" s="8">
        <v>2.3999999999999998E-3</v>
      </c>
    </row>
    <row r="42" spans="2:16">
      <c r="B42" s="6" t="s">
        <v>549</v>
      </c>
      <c r="C42" s="17">
        <v>8288631</v>
      </c>
      <c r="D42" s="6" t="s">
        <v>157</v>
      </c>
      <c r="E42" s="6"/>
      <c r="F42" s="6" t="s">
        <v>550</v>
      </c>
      <c r="G42" s="17">
        <v>7.98</v>
      </c>
      <c r="H42" s="6" t="s">
        <v>103</v>
      </c>
      <c r="I42" s="19">
        <v>4.8000000000000001E-2</v>
      </c>
      <c r="J42" s="8">
        <v>4.8599999999999997E-2</v>
      </c>
      <c r="K42" s="7">
        <v>535000</v>
      </c>
      <c r="L42" s="7">
        <v>111.42</v>
      </c>
      <c r="M42" s="7">
        <v>596.08000000000004</v>
      </c>
      <c r="N42" s="8">
        <v>0</v>
      </c>
      <c r="O42" s="8">
        <v>6.7000000000000002E-3</v>
      </c>
      <c r="P42" s="8">
        <v>2.3E-3</v>
      </c>
    </row>
    <row r="43" spans="2:16">
      <c r="B43" s="6" t="s">
        <v>551</v>
      </c>
      <c r="C43" s="17">
        <v>8288649</v>
      </c>
      <c r="D43" s="6" t="s">
        <v>157</v>
      </c>
      <c r="E43" s="6"/>
      <c r="F43" s="6" t="s">
        <v>552</v>
      </c>
      <c r="G43" s="17">
        <v>7.88</v>
      </c>
      <c r="H43" s="6" t="s">
        <v>103</v>
      </c>
      <c r="I43" s="19">
        <v>4.8000000000000001E-2</v>
      </c>
      <c r="J43" s="8">
        <v>4.8599999999999997E-2</v>
      </c>
      <c r="K43" s="7">
        <v>436000</v>
      </c>
      <c r="L43" s="7">
        <v>113.06</v>
      </c>
      <c r="M43" s="7">
        <v>492.94</v>
      </c>
      <c r="N43" s="8">
        <v>0</v>
      </c>
      <c r="O43" s="8">
        <v>5.4999999999999997E-3</v>
      </c>
      <c r="P43" s="8">
        <v>1.9E-3</v>
      </c>
    </row>
    <row r="44" spans="2:16">
      <c r="B44" s="6" t="s">
        <v>553</v>
      </c>
      <c r="C44" s="17">
        <v>8288656</v>
      </c>
      <c r="D44" s="6" t="s">
        <v>157</v>
      </c>
      <c r="E44" s="6"/>
      <c r="F44" s="6" t="s">
        <v>554</v>
      </c>
      <c r="G44" s="17">
        <v>7.96</v>
      </c>
      <c r="H44" s="6" t="s">
        <v>103</v>
      </c>
      <c r="I44" s="19">
        <v>4.8000000000000001E-2</v>
      </c>
      <c r="J44" s="8">
        <v>4.8599999999999997E-2</v>
      </c>
      <c r="K44" s="7">
        <v>412000</v>
      </c>
      <c r="L44" s="7">
        <v>112.5</v>
      </c>
      <c r="M44" s="7">
        <v>463.5</v>
      </c>
      <c r="N44" s="8">
        <v>0</v>
      </c>
      <c r="O44" s="8">
        <v>5.1999999999999998E-3</v>
      </c>
      <c r="P44" s="8">
        <v>1.8E-3</v>
      </c>
    </row>
    <row r="45" spans="2:16">
      <c r="B45" s="6" t="s">
        <v>555</v>
      </c>
      <c r="C45" s="17">
        <v>8288664</v>
      </c>
      <c r="D45" s="6" t="s">
        <v>157</v>
      </c>
      <c r="E45" s="6"/>
      <c r="F45" s="6" t="s">
        <v>556</v>
      </c>
      <c r="G45" s="17">
        <v>8.0500000000000007</v>
      </c>
      <c r="H45" s="6" t="s">
        <v>103</v>
      </c>
      <c r="I45" s="19">
        <v>4.8000000000000001E-2</v>
      </c>
      <c r="J45" s="8">
        <v>4.8500000000000001E-2</v>
      </c>
      <c r="K45" s="7">
        <v>544000</v>
      </c>
      <c r="L45" s="7">
        <v>112.08</v>
      </c>
      <c r="M45" s="7">
        <v>609.70000000000005</v>
      </c>
      <c r="N45" s="8">
        <v>0</v>
      </c>
      <c r="O45" s="8">
        <v>6.7999999999999996E-3</v>
      </c>
      <c r="P45" s="8">
        <v>2.3E-3</v>
      </c>
    </row>
    <row r="46" spans="2:16">
      <c r="B46" s="6" t="s">
        <v>557</v>
      </c>
      <c r="C46" s="17">
        <v>8288672</v>
      </c>
      <c r="D46" s="6" t="s">
        <v>157</v>
      </c>
      <c r="E46" s="6"/>
      <c r="F46" s="6" t="s">
        <v>558</v>
      </c>
      <c r="G46" s="17">
        <v>8.1300000000000008</v>
      </c>
      <c r="H46" s="6" t="s">
        <v>103</v>
      </c>
      <c r="I46" s="19">
        <v>4.8000000000000001E-2</v>
      </c>
      <c r="J46" s="8">
        <v>4.8500000000000001E-2</v>
      </c>
      <c r="K46" s="7">
        <v>189000</v>
      </c>
      <c r="L46" s="7">
        <v>111.52</v>
      </c>
      <c r="M46" s="7">
        <v>210.77</v>
      </c>
      <c r="N46" s="8">
        <v>0</v>
      </c>
      <c r="O46" s="8">
        <v>2.3999999999999998E-3</v>
      </c>
      <c r="P46" s="8">
        <v>8.0000000000000004E-4</v>
      </c>
    </row>
    <row r="47" spans="2:16">
      <c r="B47" s="6" t="s">
        <v>559</v>
      </c>
      <c r="C47" s="17">
        <v>8288680</v>
      </c>
      <c r="D47" s="6" t="s">
        <v>157</v>
      </c>
      <c r="E47" s="6"/>
      <c r="F47" s="6" t="s">
        <v>560</v>
      </c>
      <c r="G47" s="17">
        <v>8.2100000000000009</v>
      </c>
      <c r="H47" s="6" t="s">
        <v>103</v>
      </c>
      <c r="I47" s="19">
        <v>4.8000000000000001E-2</v>
      </c>
      <c r="J47" s="8">
        <v>4.8500000000000001E-2</v>
      </c>
      <c r="K47" s="7">
        <v>76000</v>
      </c>
      <c r="L47" s="7">
        <v>110.99</v>
      </c>
      <c r="M47" s="7">
        <v>84.35</v>
      </c>
      <c r="N47" s="8">
        <v>0</v>
      </c>
      <c r="O47" s="8">
        <v>8.9999999999999998E-4</v>
      </c>
      <c r="P47" s="8">
        <v>2.9999999999999997E-4</v>
      </c>
    </row>
    <row r="48" spans="2:16">
      <c r="B48" s="6" t="s">
        <v>561</v>
      </c>
      <c r="C48" s="17">
        <v>8288698</v>
      </c>
      <c r="D48" s="6" t="s">
        <v>157</v>
      </c>
      <c r="E48" s="6"/>
      <c r="F48" s="6" t="s">
        <v>562</v>
      </c>
      <c r="G48" s="17">
        <v>8.3000000000000007</v>
      </c>
      <c r="H48" s="6" t="s">
        <v>103</v>
      </c>
      <c r="I48" s="19">
        <v>4.8000000000000001E-2</v>
      </c>
      <c r="J48" s="8">
        <v>4.8599999999999997E-2</v>
      </c>
      <c r="K48" s="7">
        <v>623000</v>
      </c>
      <c r="L48" s="7">
        <v>110.2</v>
      </c>
      <c r="M48" s="7">
        <v>686.54</v>
      </c>
      <c r="N48" s="8">
        <v>0</v>
      </c>
      <c r="O48" s="8">
        <v>7.7000000000000002E-3</v>
      </c>
      <c r="P48" s="8">
        <v>2.5999999999999999E-3</v>
      </c>
    </row>
    <row r="49" spans="2:16">
      <c r="B49" s="6" t="s">
        <v>563</v>
      </c>
      <c r="C49" s="17">
        <v>8288706</v>
      </c>
      <c r="D49" s="6" t="s">
        <v>157</v>
      </c>
      <c r="E49" s="6"/>
      <c r="F49" s="6" t="s">
        <v>564</v>
      </c>
      <c r="G49" s="17">
        <v>8.18</v>
      </c>
      <c r="H49" s="6" t="s">
        <v>103</v>
      </c>
      <c r="I49" s="19">
        <v>4.8000000000000001E-2</v>
      </c>
      <c r="J49" s="8">
        <v>4.8599999999999997E-2</v>
      </c>
      <c r="K49" s="7">
        <v>470000</v>
      </c>
      <c r="L49" s="7">
        <v>112.73</v>
      </c>
      <c r="M49" s="7">
        <v>529.80999999999995</v>
      </c>
      <c r="N49" s="8">
        <v>0</v>
      </c>
      <c r="O49" s="8">
        <v>5.8999999999999999E-3</v>
      </c>
      <c r="P49" s="8">
        <v>2E-3</v>
      </c>
    </row>
    <row r="50" spans="2:16">
      <c r="B50" s="6" t="s">
        <v>565</v>
      </c>
      <c r="C50" s="17">
        <v>8288714</v>
      </c>
      <c r="D50" s="6" t="s">
        <v>157</v>
      </c>
      <c r="E50" s="6"/>
      <c r="F50" s="6" t="s">
        <v>566</v>
      </c>
      <c r="G50" s="17">
        <v>8.27</v>
      </c>
      <c r="H50" s="6" t="s">
        <v>103</v>
      </c>
      <c r="I50" s="19">
        <v>4.8000000000000001E-2</v>
      </c>
      <c r="J50" s="8">
        <v>4.8599999999999997E-2</v>
      </c>
      <c r="K50" s="7">
        <v>746000</v>
      </c>
      <c r="L50" s="7">
        <v>112.61</v>
      </c>
      <c r="M50" s="7">
        <v>840.07</v>
      </c>
      <c r="N50" s="8">
        <v>0</v>
      </c>
      <c r="O50" s="8">
        <v>9.4000000000000004E-3</v>
      </c>
      <c r="P50" s="8">
        <v>3.2000000000000002E-3</v>
      </c>
    </row>
    <row r="51" spans="2:16">
      <c r="B51" s="6" t="s">
        <v>567</v>
      </c>
      <c r="C51" s="17">
        <v>8288722</v>
      </c>
      <c r="D51" s="6" t="s">
        <v>157</v>
      </c>
      <c r="E51" s="6"/>
      <c r="F51" s="6" t="s">
        <v>568</v>
      </c>
      <c r="G51" s="17">
        <v>8.35</v>
      </c>
      <c r="H51" s="6" t="s">
        <v>103</v>
      </c>
      <c r="I51" s="19">
        <v>4.8000000000000001E-2</v>
      </c>
      <c r="J51" s="8">
        <v>4.8599999999999997E-2</v>
      </c>
      <c r="K51" s="7">
        <v>568000</v>
      </c>
      <c r="L51" s="7">
        <v>112.31</v>
      </c>
      <c r="M51" s="7">
        <v>637.94000000000005</v>
      </c>
      <c r="N51" s="8">
        <v>0</v>
      </c>
      <c r="O51" s="8">
        <v>7.1999999999999998E-3</v>
      </c>
      <c r="P51" s="8">
        <v>2.5000000000000001E-3</v>
      </c>
    </row>
    <row r="52" spans="2:16">
      <c r="B52" s="6" t="s">
        <v>569</v>
      </c>
      <c r="C52" s="17">
        <v>8288730</v>
      </c>
      <c r="D52" s="6" t="s">
        <v>157</v>
      </c>
      <c r="E52" s="6"/>
      <c r="F52" s="6" t="s">
        <v>570</v>
      </c>
      <c r="G52" s="17">
        <v>8.43</v>
      </c>
      <c r="H52" s="6" t="s">
        <v>103</v>
      </c>
      <c r="I52" s="19">
        <v>4.8000000000000001E-2</v>
      </c>
      <c r="J52" s="8">
        <v>4.8599999999999997E-2</v>
      </c>
      <c r="K52" s="7">
        <v>494000</v>
      </c>
      <c r="L52" s="7">
        <v>111.74</v>
      </c>
      <c r="M52" s="7">
        <v>551.98</v>
      </c>
      <c r="N52" s="8">
        <v>0</v>
      </c>
      <c r="O52" s="8">
        <v>6.1999999999999998E-3</v>
      </c>
      <c r="P52" s="8">
        <v>2.0999999999999999E-3</v>
      </c>
    </row>
    <row r="53" spans="2:16">
      <c r="B53" s="6" t="s">
        <v>571</v>
      </c>
      <c r="C53" s="17">
        <v>8388746</v>
      </c>
      <c r="D53" s="6" t="s">
        <v>157</v>
      </c>
      <c r="E53" s="6"/>
      <c r="F53" s="6" t="s">
        <v>572</v>
      </c>
      <c r="G53" s="17">
        <v>8.51</v>
      </c>
      <c r="H53" s="6" t="s">
        <v>103</v>
      </c>
      <c r="I53" s="19">
        <v>4.8000000000000001E-2</v>
      </c>
      <c r="J53" s="8">
        <v>4.8599999999999997E-2</v>
      </c>
      <c r="K53" s="7">
        <v>610000</v>
      </c>
      <c r="L53" s="7">
        <v>110.76</v>
      </c>
      <c r="M53" s="7">
        <v>675.65</v>
      </c>
      <c r="N53" s="8">
        <v>0</v>
      </c>
      <c r="O53" s="8">
        <v>7.6E-3</v>
      </c>
      <c r="P53" s="8">
        <v>2.5999999999999999E-3</v>
      </c>
    </row>
    <row r="54" spans="2:16">
      <c r="B54" s="6" t="s">
        <v>573</v>
      </c>
      <c r="C54" s="17">
        <v>8388753</v>
      </c>
      <c r="D54" s="6" t="s">
        <v>157</v>
      </c>
      <c r="E54" s="6"/>
      <c r="F54" s="6" t="s">
        <v>574</v>
      </c>
      <c r="G54" s="17">
        <v>8.6</v>
      </c>
      <c r="H54" s="6" t="s">
        <v>103</v>
      </c>
      <c r="I54" s="19">
        <v>4.8000000000000001E-2</v>
      </c>
      <c r="J54" s="8">
        <v>4.8599999999999997E-2</v>
      </c>
      <c r="K54" s="7">
        <v>139000</v>
      </c>
      <c r="L54" s="7">
        <v>109.97</v>
      </c>
      <c r="M54" s="7">
        <v>152.86000000000001</v>
      </c>
      <c r="N54" s="8">
        <v>0</v>
      </c>
      <c r="O54" s="8">
        <v>1.6999999999999999E-3</v>
      </c>
      <c r="P54" s="8">
        <v>5.9999999999999995E-4</v>
      </c>
    </row>
    <row r="55" spans="2:16">
      <c r="B55" s="6" t="s">
        <v>575</v>
      </c>
      <c r="C55" s="17">
        <v>8388761</v>
      </c>
      <c r="D55" s="6" t="s">
        <v>157</v>
      </c>
      <c r="E55" s="6"/>
      <c r="F55" s="6" t="s">
        <v>576</v>
      </c>
      <c r="G55" s="17">
        <v>8.48</v>
      </c>
      <c r="H55" s="6" t="s">
        <v>103</v>
      </c>
      <c r="I55" s="19">
        <v>4.8000000000000001E-2</v>
      </c>
      <c r="J55" s="8">
        <v>4.8599999999999997E-2</v>
      </c>
      <c r="K55" s="7">
        <v>1162000</v>
      </c>
      <c r="L55" s="7">
        <v>111.39</v>
      </c>
      <c r="M55" s="7">
        <v>1294.3599999999999</v>
      </c>
      <c r="N55" s="8">
        <v>0</v>
      </c>
      <c r="O55" s="8">
        <v>1.4500000000000001E-2</v>
      </c>
      <c r="P55" s="8">
        <v>5.0000000000000001E-3</v>
      </c>
    </row>
    <row r="56" spans="2:16">
      <c r="B56" s="6" t="s">
        <v>577</v>
      </c>
      <c r="C56" s="17">
        <v>8388779</v>
      </c>
      <c r="D56" s="6" t="s">
        <v>157</v>
      </c>
      <c r="E56" s="6"/>
      <c r="F56" s="6" t="s">
        <v>578</v>
      </c>
      <c r="G56" s="17">
        <v>8.56</v>
      </c>
      <c r="H56" s="6" t="s">
        <v>103</v>
      </c>
      <c r="I56" s="19">
        <v>4.8000000000000001E-2</v>
      </c>
      <c r="J56" s="8">
        <v>4.8599999999999997E-2</v>
      </c>
      <c r="K56" s="7">
        <v>921000</v>
      </c>
      <c r="L56" s="7">
        <v>111.61</v>
      </c>
      <c r="M56" s="7">
        <v>1027.8900000000001</v>
      </c>
      <c r="N56" s="8">
        <v>0</v>
      </c>
      <c r="O56" s="8">
        <v>1.15E-2</v>
      </c>
      <c r="P56" s="8">
        <v>4.0000000000000001E-3</v>
      </c>
    </row>
    <row r="57" spans="2:16">
      <c r="B57" s="6" t="s">
        <v>579</v>
      </c>
      <c r="C57" s="17">
        <v>8388787</v>
      </c>
      <c r="D57" s="6" t="s">
        <v>157</v>
      </c>
      <c r="E57" s="6"/>
      <c r="F57" s="6" t="s">
        <v>580</v>
      </c>
      <c r="G57" s="17">
        <v>8.65</v>
      </c>
      <c r="H57" s="6" t="s">
        <v>103</v>
      </c>
      <c r="I57" s="19">
        <v>4.8000000000000001E-2</v>
      </c>
      <c r="J57" s="8">
        <v>4.8500000000000001E-2</v>
      </c>
      <c r="K57" s="7">
        <v>647000</v>
      </c>
      <c r="L57" s="7">
        <v>111.53</v>
      </c>
      <c r="M57" s="7">
        <v>721.62</v>
      </c>
      <c r="N57" s="8">
        <v>0</v>
      </c>
      <c r="O57" s="8">
        <v>8.0999999999999996E-3</v>
      </c>
      <c r="P57" s="8">
        <v>2.8E-3</v>
      </c>
    </row>
    <row r="58" spans="2:16">
      <c r="B58" s="6" t="s">
        <v>581</v>
      </c>
      <c r="C58" s="17">
        <v>8388795</v>
      </c>
      <c r="D58" s="6" t="s">
        <v>157</v>
      </c>
      <c r="E58" s="6"/>
      <c r="F58" s="6" t="s">
        <v>582</v>
      </c>
      <c r="G58" s="17">
        <v>8.73</v>
      </c>
      <c r="H58" s="6" t="s">
        <v>103</v>
      </c>
      <c r="I58" s="19">
        <v>4.8000000000000001E-2</v>
      </c>
      <c r="J58" s="8">
        <v>4.8599999999999997E-2</v>
      </c>
      <c r="K58" s="7">
        <v>1016000</v>
      </c>
      <c r="L58" s="7">
        <v>110.85</v>
      </c>
      <c r="M58" s="7">
        <v>1126.25</v>
      </c>
      <c r="N58" s="8">
        <v>0</v>
      </c>
      <c r="O58" s="8">
        <v>1.26E-2</v>
      </c>
      <c r="P58" s="8">
        <v>4.3E-3</v>
      </c>
    </row>
    <row r="59" spans="2:16">
      <c r="B59" s="6" t="s">
        <v>583</v>
      </c>
      <c r="C59" s="17">
        <v>8388803</v>
      </c>
      <c r="D59" s="6" t="s">
        <v>157</v>
      </c>
      <c r="E59" s="6"/>
      <c r="F59" s="6" t="s">
        <v>584</v>
      </c>
      <c r="G59" s="17">
        <v>8.81</v>
      </c>
      <c r="H59" s="6" t="s">
        <v>103</v>
      </c>
      <c r="I59" s="19">
        <v>4.8000000000000001E-2</v>
      </c>
      <c r="J59" s="8">
        <v>4.8500000000000001E-2</v>
      </c>
      <c r="K59" s="7">
        <v>893000</v>
      </c>
      <c r="L59" s="7">
        <v>110.65</v>
      </c>
      <c r="M59" s="7">
        <v>988.13</v>
      </c>
      <c r="N59" s="8">
        <v>0</v>
      </c>
      <c r="O59" s="8">
        <v>1.11E-2</v>
      </c>
      <c r="P59" s="8">
        <v>3.8E-3</v>
      </c>
    </row>
    <row r="60" spans="2:16">
      <c r="B60" s="6" t="s">
        <v>585</v>
      </c>
      <c r="C60" s="17">
        <v>8388811</v>
      </c>
      <c r="D60" s="6" t="s">
        <v>157</v>
      </c>
      <c r="E60" s="6"/>
      <c r="F60" s="6" t="s">
        <v>586</v>
      </c>
      <c r="G60" s="17">
        <v>8.89</v>
      </c>
      <c r="H60" s="6" t="s">
        <v>103</v>
      </c>
      <c r="I60" s="19">
        <v>4.8000000000000001E-2</v>
      </c>
      <c r="J60" s="8">
        <v>4.8599999999999997E-2</v>
      </c>
      <c r="K60" s="7">
        <v>905000</v>
      </c>
      <c r="L60" s="7">
        <v>109.77</v>
      </c>
      <c r="M60" s="7">
        <v>993.41</v>
      </c>
      <c r="N60" s="8">
        <v>0</v>
      </c>
      <c r="O60" s="8">
        <v>1.11E-2</v>
      </c>
      <c r="P60" s="8">
        <v>3.8E-3</v>
      </c>
    </row>
    <row r="61" spans="2:16">
      <c r="B61" s="6" t="s">
        <v>587</v>
      </c>
      <c r="C61" s="17">
        <v>8388829</v>
      </c>
      <c r="D61" s="6" t="s">
        <v>157</v>
      </c>
      <c r="E61" s="6"/>
      <c r="F61" s="6" t="s">
        <v>588</v>
      </c>
      <c r="G61" s="17">
        <v>8.77</v>
      </c>
      <c r="H61" s="6" t="s">
        <v>103</v>
      </c>
      <c r="I61" s="19">
        <v>4.8000000000000001E-2</v>
      </c>
      <c r="J61" s="8">
        <v>4.8599999999999997E-2</v>
      </c>
      <c r="K61" s="7">
        <v>1377000</v>
      </c>
      <c r="L61" s="7">
        <v>112.39</v>
      </c>
      <c r="M61" s="7">
        <v>1547.54</v>
      </c>
      <c r="N61" s="8">
        <v>0</v>
      </c>
      <c r="O61" s="8">
        <v>1.7399999999999999E-2</v>
      </c>
      <c r="P61" s="8">
        <v>6.0000000000000001E-3</v>
      </c>
    </row>
    <row r="62" spans="2:16">
      <c r="B62" s="6" t="s">
        <v>589</v>
      </c>
      <c r="C62" s="17">
        <v>8388837</v>
      </c>
      <c r="D62" s="6" t="s">
        <v>157</v>
      </c>
      <c r="E62" s="6"/>
      <c r="F62" s="6" t="s">
        <v>590</v>
      </c>
      <c r="G62" s="17">
        <v>8.85</v>
      </c>
      <c r="H62" s="6" t="s">
        <v>103</v>
      </c>
      <c r="I62" s="19">
        <v>4.8000000000000001E-2</v>
      </c>
      <c r="J62" s="8">
        <v>4.8599999999999997E-2</v>
      </c>
      <c r="K62" s="7">
        <v>1530000</v>
      </c>
      <c r="L62" s="7">
        <v>111.92</v>
      </c>
      <c r="M62" s="7">
        <v>1712.42</v>
      </c>
      <c r="N62" s="8">
        <v>0</v>
      </c>
      <c r="O62" s="8">
        <v>1.9199999999999998E-2</v>
      </c>
      <c r="P62" s="8">
        <v>6.6E-3</v>
      </c>
    </row>
    <row r="63" spans="2:16">
      <c r="B63" s="6" t="s">
        <v>591</v>
      </c>
      <c r="C63" s="17">
        <v>8388845</v>
      </c>
      <c r="D63" s="6" t="s">
        <v>157</v>
      </c>
      <c r="E63" s="6"/>
      <c r="F63" s="6" t="s">
        <v>592</v>
      </c>
      <c r="G63" s="17">
        <v>8.93</v>
      </c>
      <c r="H63" s="6" t="s">
        <v>103</v>
      </c>
      <c r="I63" s="19">
        <v>4.8000000000000001E-2</v>
      </c>
      <c r="J63" s="8">
        <v>4.8599999999999997E-2</v>
      </c>
      <c r="K63" s="7">
        <v>946000</v>
      </c>
      <c r="L63" s="7">
        <v>111.98</v>
      </c>
      <c r="M63" s="7">
        <v>1059.31</v>
      </c>
      <c r="N63" s="8">
        <v>0</v>
      </c>
      <c r="O63" s="8">
        <v>1.1900000000000001E-2</v>
      </c>
      <c r="P63" s="8">
        <v>4.1000000000000003E-3</v>
      </c>
    </row>
    <row r="64" spans="2:16">
      <c r="B64" s="6" t="s">
        <v>593</v>
      </c>
      <c r="C64" s="17">
        <v>8388852</v>
      </c>
      <c r="D64" s="6" t="s">
        <v>157</v>
      </c>
      <c r="E64" s="6"/>
      <c r="F64" s="6" t="s">
        <v>594</v>
      </c>
      <c r="G64" s="17">
        <v>9.1</v>
      </c>
      <c r="H64" s="6" t="s">
        <v>103</v>
      </c>
      <c r="I64" s="19">
        <v>4.8000000000000001E-2</v>
      </c>
      <c r="J64" s="8">
        <v>4.8599999999999997E-2</v>
      </c>
      <c r="K64" s="7">
        <v>1872000</v>
      </c>
      <c r="L64" s="7">
        <v>110.76</v>
      </c>
      <c r="M64" s="7">
        <v>2073.4699999999998</v>
      </c>
      <c r="N64" s="8">
        <v>0</v>
      </c>
      <c r="O64" s="8">
        <v>2.3300000000000001E-2</v>
      </c>
      <c r="P64" s="8">
        <v>8.0000000000000002E-3</v>
      </c>
    </row>
    <row r="65" spans="2:16">
      <c r="B65" s="6" t="s">
        <v>595</v>
      </c>
      <c r="C65" s="17">
        <v>8388878</v>
      </c>
      <c r="D65" s="6" t="s">
        <v>157</v>
      </c>
      <c r="E65" s="6"/>
      <c r="F65" s="6" t="s">
        <v>596</v>
      </c>
      <c r="G65" s="17">
        <v>9.18</v>
      </c>
      <c r="H65" s="6" t="s">
        <v>103</v>
      </c>
      <c r="I65" s="19">
        <v>4.8000000000000001E-2</v>
      </c>
      <c r="J65" s="8">
        <v>4.8599999999999997E-2</v>
      </c>
      <c r="K65" s="7">
        <v>1940000</v>
      </c>
      <c r="L65" s="7">
        <v>110.64</v>
      </c>
      <c r="M65" s="7">
        <v>2146.4899999999998</v>
      </c>
      <c r="N65" s="8">
        <v>0</v>
      </c>
      <c r="O65" s="8">
        <v>2.41E-2</v>
      </c>
      <c r="P65" s="8">
        <v>8.3000000000000001E-3</v>
      </c>
    </row>
    <row r="66" spans="2:16">
      <c r="B66" s="6" t="s">
        <v>597</v>
      </c>
      <c r="C66" s="17">
        <v>8388860</v>
      </c>
      <c r="D66" s="6" t="s">
        <v>157</v>
      </c>
      <c r="E66" s="6"/>
      <c r="F66" s="6" t="s">
        <v>598</v>
      </c>
      <c r="G66" s="17">
        <v>9.0500000000000007</v>
      </c>
      <c r="H66" s="6" t="s">
        <v>103</v>
      </c>
      <c r="I66" s="19">
        <v>4.8000000000000001E-2</v>
      </c>
      <c r="J66" s="8">
        <v>4.8599999999999997E-2</v>
      </c>
      <c r="K66" s="7">
        <v>984000</v>
      </c>
      <c r="L66" s="7">
        <v>113.17</v>
      </c>
      <c r="M66" s="7">
        <v>1113.5999999999999</v>
      </c>
      <c r="N66" s="8">
        <v>0</v>
      </c>
      <c r="O66" s="8">
        <v>1.2500000000000001E-2</v>
      </c>
      <c r="P66" s="8">
        <v>4.3E-3</v>
      </c>
    </row>
    <row r="67" spans="2:16">
      <c r="B67" s="6" t="s">
        <v>599</v>
      </c>
      <c r="C67" s="17">
        <v>8388886</v>
      </c>
      <c r="D67" s="6" t="s">
        <v>157</v>
      </c>
      <c r="E67" s="6"/>
      <c r="F67" s="6" t="s">
        <v>600</v>
      </c>
      <c r="G67" s="17">
        <v>9.1300000000000008</v>
      </c>
      <c r="H67" s="6" t="s">
        <v>103</v>
      </c>
      <c r="I67" s="19">
        <v>4.8000000000000001E-2</v>
      </c>
      <c r="J67" s="8">
        <v>4.8599999999999997E-2</v>
      </c>
      <c r="K67" s="7">
        <v>1875000</v>
      </c>
      <c r="L67" s="7">
        <v>112.82</v>
      </c>
      <c r="M67" s="7">
        <v>2115.35</v>
      </c>
      <c r="N67" s="8">
        <v>0</v>
      </c>
      <c r="O67" s="8">
        <v>2.3699999999999999E-2</v>
      </c>
      <c r="P67" s="8">
        <v>8.0999999999999996E-3</v>
      </c>
    </row>
    <row r="68" spans="2:16">
      <c r="B68" s="6" t="s">
        <v>601</v>
      </c>
      <c r="C68" s="17">
        <v>8388894</v>
      </c>
      <c r="D68" s="6" t="s">
        <v>157</v>
      </c>
      <c r="E68" s="6"/>
      <c r="F68" s="6" t="s">
        <v>602</v>
      </c>
      <c r="G68" s="17">
        <v>9.2200000000000006</v>
      </c>
      <c r="H68" s="6" t="s">
        <v>103</v>
      </c>
      <c r="I68" s="19">
        <v>4.8000000000000001E-2</v>
      </c>
      <c r="J68" s="8">
        <v>4.8500000000000001E-2</v>
      </c>
      <c r="K68" s="7">
        <v>2209000</v>
      </c>
      <c r="L68" s="7">
        <v>112.2</v>
      </c>
      <c r="M68" s="7">
        <v>2478.52</v>
      </c>
      <c r="N68" s="8">
        <v>0</v>
      </c>
      <c r="O68" s="8">
        <v>2.7799999999999998E-2</v>
      </c>
      <c r="P68" s="8">
        <v>9.4999999999999998E-3</v>
      </c>
    </row>
    <row r="69" spans="2:16">
      <c r="B69" s="6" t="s">
        <v>603</v>
      </c>
      <c r="C69" s="17">
        <v>8388902</v>
      </c>
      <c r="D69" s="6" t="s">
        <v>157</v>
      </c>
      <c r="E69" s="6"/>
      <c r="F69" s="6" t="s">
        <v>604</v>
      </c>
      <c r="G69" s="17">
        <v>9.3000000000000007</v>
      </c>
      <c r="H69" s="6" t="s">
        <v>103</v>
      </c>
      <c r="I69" s="19">
        <v>4.8000000000000001E-2</v>
      </c>
      <c r="J69" s="8">
        <v>4.8599999999999997E-2</v>
      </c>
      <c r="K69" s="7">
        <v>976000</v>
      </c>
      <c r="L69" s="7">
        <v>111.74</v>
      </c>
      <c r="M69" s="7">
        <v>1090.55</v>
      </c>
      <c r="N69" s="8">
        <v>0</v>
      </c>
      <c r="O69" s="8">
        <v>1.2200000000000001E-2</v>
      </c>
      <c r="P69" s="8">
        <v>4.1999999999999997E-3</v>
      </c>
    </row>
    <row r="70" spans="2:16">
      <c r="B70" s="6" t="s">
        <v>605</v>
      </c>
      <c r="C70" s="17">
        <v>8388910</v>
      </c>
      <c r="D70" s="6" t="s">
        <v>157</v>
      </c>
      <c r="E70" s="6"/>
      <c r="F70" s="6" t="s">
        <v>606</v>
      </c>
      <c r="G70" s="17">
        <v>9.39</v>
      </c>
      <c r="H70" s="6" t="s">
        <v>103</v>
      </c>
      <c r="I70" s="19">
        <v>4.8000000000000001E-2</v>
      </c>
      <c r="J70" s="8">
        <v>4.8500000000000001E-2</v>
      </c>
      <c r="K70" s="7">
        <v>1828000</v>
      </c>
      <c r="L70" s="7">
        <v>111.43</v>
      </c>
      <c r="M70" s="7">
        <v>2036.87</v>
      </c>
      <c r="N70" s="8">
        <v>0</v>
      </c>
      <c r="O70" s="8">
        <v>2.2800000000000001E-2</v>
      </c>
      <c r="P70" s="8">
        <v>7.7999999999999996E-3</v>
      </c>
    </row>
    <row r="71" spans="2:16">
      <c r="B71" s="6" t="s">
        <v>607</v>
      </c>
      <c r="C71" s="17">
        <v>8388928</v>
      </c>
      <c r="D71" s="6" t="s">
        <v>157</v>
      </c>
      <c r="E71" s="6"/>
      <c r="F71" s="6" t="s">
        <v>608</v>
      </c>
      <c r="G71" s="17">
        <v>9.4700000000000006</v>
      </c>
      <c r="H71" s="6" t="s">
        <v>103</v>
      </c>
      <c r="I71" s="19">
        <v>4.8000000000000001E-2</v>
      </c>
      <c r="J71" s="8">
        <v>4.8599999999999997E-2</v>
      </c>
      <c r="K71" s="7">
        <v>3424330</v>
      </c>
      <c r="L71" s="7">
        <v>110.64</v>
      </c>
      <c r="M71" s="7">
        <v>3788.81</v>
      </c>
      <c r="N71" s="8">
        <v>0</v>
      </c>
      <c r="O71" s="8">
        <v>4.2500000000000003E-2</v>
      </c>
      <c r="P71" s="8">
        <v>1.46E-2</v>
      </c>
    </row>
    <row r="72" spans="2:16">
      <c r="B72" s="6" t="s">
        <v>609</v>
      </c>
      <c r="C72" s="17">
        <v>8388936</v>
      </c>
      <c r="D72" s="6" t="s">
        <v>157</v>
      </c>
      <c r="E72" s="6"/>
      <c r="F72" s="6" t="s">
        <v>610</v>
      </c>
      <c r="G72" s="17">
        <v>9.33</v>
      </c>
      <c r="H72" s="6" t="s">
        <v>103</v>
      </c>
      <c r="I72" s="19">
        <v>4.8000000000000001E-2</v>
      </c>
      <c r="J72" s="8">
        <v>4.8599999999999997E-2</v>
      </c>
      <c r="K72" s="7">
        <v>3379000</v>
      </c>
      <c r="L72" s="7">
        <v>113.06</v>
      </c>
      <c r="M72" s="7">
        <v>3820.23</v>
      </c>
      <c r="N72" s="8">
        <v>0</v>
      </c>
      <c r="O72" s="8">
        <v>4.2799999999999998E-2</v>
      </c>
      <c r="P72" s="8">
        <v>1.47E-2</v>
      </c>
    </row>
    <row r="73" spans="2:16">
      <c r="B73" s="6" t="s">
        <v>611</v>
      </c>
      <c r="C73" s="17">
        <v>8388944</v>
      </c>
      <c r="D73" s="6" t="s">
        <v>157</v>
      </c>
      <c r="E73" s="6"/>
      <c r="F73" s="6" t="s">
        <v>612</v>
      </c>
      <c r="G73" s="17">
        <v>9.41</v>
      </c>
      <c r="H73" s="6" t="s">
        <v>103</v>
      </c>
      <c r="I73" s="19">
        <v>4.8000000000000001E-2</v>
      </c>
      <c r="J73" s="8">
        <v>4.8599999999999997E-2</v>
      </c>
      <c r="K73" s="7">
        <v>4030600</v>
      </c>
      <c r="L73" s="7">
        <v>112.72</v>
      </c>
      <c r="M73" s="7">
        <v>4543.3</v>
      </c>
      <c r="N73" s="8">
        <v>0</v>
      </c>
      <c r="O73" s="8">
        <v>5.0999999999999997E-2</v>
      </c>
      <c r="P73" s="8">
        <v>1.7500000000000002E-2</v>
      </c>
    </row>
    <row r="74" spans="2:16">
      <c r="B74" s="6" t="s">
        <v>613</v>
      </c>
      <c r="C74" s="17">
        <v>8388951</v>
      </c>
      <c r="D74" s="6" t="s">
        <v>157</v>
      </c>
      <c r="E74" s="6"/>
      <c r="F74" s="6" t="s">
        <v>614</v>
      </c>
      <c r="G74" s="17">
        <v>9.49</v>
      </c>
      <c r="H74" s="6" t="s">
        <v>103</v>
      </c>
      <c r="I74" s="19">
        <v>4.8000000000000001E-2</v>
      </c>
      <c r="J74" s="8">
        <v>4.8500000000000001E-2</v>
      </c>
      <c r="K74" s="7">
        <v>2830000</v>
      </c>
      <c r="L74" s="7">
        <v>112.43</v>
      </c>
      <c r="M74" s="7">
        <v>3181.64</v>
      </c>
      <c r="N74" s="8">
        <v>0</v>
      </c>
      <c r="O74" s="8">
        <v>3.5700000000000003E-2</v>
      </c>
      <c r="P74" s="8">
        <v>1.2200000000000001E-2</v>
      </c>
    </row>
    <row r="75" spans="2:16">
      <c r="B75" s="6" t="s">
        <v>615</v>
      </c>
      <c r="C75" s="17">
        <v>8388969</v>
      </c>
      <c r="D75" s="6" t="s">
        <v>157</v>
      </c>
      <c r="E75" s="6"/>
      <c r="F75" s="6" t="s">
        <v>616</v>
      </c>
      <c r="G75" s="17">
        <v>9.58</v>
      </c>
      <c r="H75" s="6" t="s">
        <v>103</v>
      </c>
      <c r="I75" s="19">
        <v>4.8000000000000001E-2</v>
      </c>
      <c r="J75" s="8">
        <v>4.8599999999999997E-2</v>
      </c>
      <c r="K75" s="7">
        <v>2907000</v>
      </c>
      <c r="L75" s="7">
        <v>111.62</v>
      </c>
      <c r="M75" s="7">
        <v>3244.93</v>
      </c>
      <c r="N75" s="8">
        <v>0</v>
      </c>
      <c r="O75" s="8">
        <v>3.6400000000000002E-2</v>
      </c>
      <c r="P75" s="8">
        <v>1.2500000000000001E-2</v>
      </c>
    </row>
    <row r="76" spans="2:16">
      <c r="B76" s="6" t="s">
        <v>617</v>
      </c>
      <c r="C76" s="17">
        <v>8388977</v>
      </c>
      <c r="D76" s="6" t="s">
        <v>157</v>
      </c>
      <c r="E76" s="6"/>
      <c r="F76" s="6" t="s">
        <v>618</v>
      </c>
      <c r="G76" s="17">
        <v>9.66</v>
      </c>
      <c r="H76" s="6" t="s">
        <v>103</v>
      </c>
      <c r="I76" s="19">
        <v>4.8000000000000001E-2</v>
      </c>
      <c r="J76" s="8">
        <v>4.8599999999999997E-2</v>
      </c>
      <c r="K76" s="7">
        <v>3018000</v>
      </c>
      <c r="L76" s="7">
        <v>110.53</v>
      </c>
      <c r="M76" s="7">
        <v>3335.74</v>
      </c>
      <c r="N76" s="8">
        <v>0</v>
      </c>
      <c r="O76" s="8">
        <v>3.7400000000000003E-2</v>
      </c>
      <c r="P76" s="8">
        <v>1.2800000000000001E-2</v>
      </c>
    </row>
    <row r="77" spans="2:16">
      <c r="B77" s="6" t="s">
        <v>619</v>
      </c>
      <c r="C77" s="17">
        <v>8388985</v>
      </c>
      <c r="D77" s="6" t="s">
        <v>157</v>
      </c>
      <c r="E77" s="6"/>
      <c r="F77" s="6" t="s">
        <v>620</v>
      </c>
      <c r="G77" s="17">
        <v>9.74</v>
      </c>
      <c r="H77" s="6" t="s">
        <v>103</v>
      </c>
      <c r="I77" s="19">
        <v>4.8000000000000001E-2</v>
      </c>
      <c r="J77" s="8">
        <v>4.8599999999999997E-2</v>
      </c>
      <c r="K77" s="7">
        <v>2814000</v>
      </c>
      <c r="L77" s="7">
        <v>109.77</v>
      </c>
      <c r="M77" s="7">
        <v>3088.82</v>
      </c>
      <c r="N77" s="8">
        <v>0</v>
      </c>
      <c r="O77" s="8">
        <v>3.4599999999999999E-2</v>
      </c>
      <c r="P77" s="8">
        <v>1.1900000000000001E-2</v>
      </c>
    </row>
    <row r="78" spans="2:16">
      <c r="B78" s="6" t="s">
        <v>621</v>
      </c>
      <c r="C78" s="17">
        <v>8388993</v>
      </c>
      <c r="D78" s="6" t="s">
        <v>157</v>
      </c>
      <c r="E78" s="6"/>
      <c r="F78" s="6" t="s">
        <v>622</v>
      </c>
      <c r="G78" s="17">
        <v>9.6</v>
      </c>
      <c r="H78" s="6" t="s">
        <v>103</v>
      </c>
      <c r="I78" s="19">
        <v>4.8000000000000001E-2</v>
      </c>
      <c r="J78" s="8">
        <v>4.8599999999999997E-2</v>
      </c>
      <c r="K78" s="7">
        <v>3668850</v>
      </c>
      <c r="L78" s="7">
        <v>111.5</v>
      </c>
      <c r="M78" s="7">
        <v>4090.62</v>
      </c>
      <c r="N78" s="8">
        <v>0</v>
      </c>
      <c r="O78" s="8">
        <v>4.5900000000000003E-2</v>
      </c>
      <c r="P78" s="8">
        <v>1.5699999999999999E-2</v>
      </c>
    </row>
    <row r="79" spans="2:16">
      <c r="B79" s="6" t="s">
        <v>623</v>
      </c>
      <c r="C79" s="17">
        <v>8389009</v>
      </c>
      <c r="D79" s="6" t="s">
        <v>157</v>
      </c>
      <c r="E79" s="6"/>
      <c r="F79" s="6" t="s">
        <v>624</v>
      </c>
      <c r="G79" s="17">
        <v>9.68</v>
      </c>
      <c r="H79" s="6" t="s">
        <v>103</v>
      </c>
      <c r="I79" s="19">
        <v>4.8000000000000001E-2</v>
      </c>
      <c r="J79" s="8">
        <v>4.8599999999999997E-2</v>
      </c>
      <c r="K79" s="7">
        <v>2473000</v>
      </c>
      <c r="L79" s="7">
        <v>110.94</v>
      </c>
      <c r="M79" s="7">
        <v>2743.6</v>
      </c>
      <c r="N79" s="8">
        <v>0</v>
      </c>
      <c r="O79" s="8">
        <v>3.0800000000000001E-2</v>
      </c>
      <c r="P79" s="8">
        <v>1.0500000000000001E-2</v>
      </c>
    </row>
    <row r="80" spans="2:16">
      <c r="B80" s="6" t="s">
        <v>625</v>
      </c>
      <c r="C80" s="17">
        <v>8389017</v>
      </c>
      <c r="D80" s="6" t="s">
        <v>157</v>
      </c>
      <c r="E80" s="6"/>
      <c r="F80" s="6" t="s">
        <v>626</v>
      </c>
      <c r="G80" s="17">
        <v>9.76</v>
      </c>
      <c r="H80" s="6" t="s">
        <v>103</v>
      </c>
      <c r="I80" s="19">
        <v>4.8000000000000001E-2</v>
      </c>
      <c r="J80" s="8">
        <v>4.8500000000000001E-2</v>
      </c>
      <c r="K80" s="7">
        <v>3690100</v>
      </c>
      <c r="L80" s="7">
        <v>110.11</v>
      </c>
      <c r="M80" s="7">
        <v>4063.07</v>
      </c>
      <c r="N80" s="8">
        <v>0</v>
      </c>
      <c r="O80" s="8">
        <v>4.5600000000000002E-2</v>
      </c>
      <c r="P80" s="8">
        <v>1.5599999999999999E-2</v>
      </c>
    </row>
    <row r="81" spans="2:16">
      <c r="B81" s="6" t="s">
        <v>627</v>
      </c>
      <c r="C81" s="17">
        <v>8389033</v>
      </c>
      <c r="D81" s="6" t="s">
        <v>157</v>
      </c>
      <c r="E81" s="6"/>
      <c r="F81" s="6" t="s">
        <v>628</v>
      </c>
      <c r="G81" s="17">
        <v>9.93</v>
      </c>
      <c r="H81" s="6" t="s">
        <v>103</v>
      </c>
      <c r="I81" s="19">
        <v>4.8000000000000001E-2</v>
      </c>
      <c r="J81" s="8">
        <v>4.8500000000000001E-2</v>
      </c>
      <c r="K81" s="7">
        <v>9861550</v>
      </c>
      <c r="L81" s="7">
        <v>108.7</v>
      </c>
      <c r="M81" s="7">
        <v>10719.88</v>
      </c>
      <c r="N81" s="8">
        <v>0</v>
      </c>
      <c r="O81" s="8">
        <v>0.1202</v>
      </c>
      <c r="P81" s="8">
        <v>4.1200000000000001E-2</v>
      </c>
    </row>
    <row r="82" spans="2:16">
      <c r="B82" s="6" t="s">
        <v>629</v>
      </c>
      <c r="C82" s="17">
        <v>8389041</v>
      </c>
      <c r="D82" s="6" t="s">
        <v>157</v>
      </c>
      <c r="E82" s="6"/>
      <c r="F82" s="6" t="s">
        <v>630</v>
      </c>
      <c r="G82" s="17">
        <v>10.01</v>
      </c>
      <c r="H82" s="6" t="s">
        <v>103</v>
      </c>
      <c r="I82" s="19">
        <v>4.8000000000000001E-2</v>
      </c>
      <c r="J82" s="8">
        <v>4.8599999999999997E-2</v>
      </c>
      <c r="K82" s="7">
        <v>1362000</v>
      </c>
      <c r="L82" s="7">
        <v>108.16</v>
      </c>
      <c r="M82" s="7">
        <v>1473.12</v>
      </c>
      <c r="N82" s="8">
        <v>0</v>
      </c>
      <c r="O82" s="8">
        <v>1.6500000000000001E-2</v>
      </c>
      <c r="P82" s="8">
        <v>5.7000000000000002E-3</v>
      </c>
    </row>
    <row r="83" spans="2:16">
      <c r="B83" s="6" t="s">
        <v>631</v>
      </c>
      <c r="C83" s="17">
        <v>8389058</v>
      </c>
      <c r="D83" s="6" t="s">
        <v>157</v>
      </c>
      <c r="E83" s="6"/>
      <c r="F83" s="6" t="s">
        <v>632</v>
      </c>
      <c r="G83" s="17">
        <v>9.86</v>
      </c>
      <c r="H83" s="6" t="s">
        <v>103</v>
      </c>
      <c r="I83" s="19">
        <v>4.8000000000000001E-2</v>
      </c>
      <c r="J83" s="8">
        <v>4.8599999999999997E-2</v>
      </c>
      <c r="K83" s="7">
        <v>4041450</v>
      </c>
      <c r="L83" s="7">
        <v>110.39</v>
      </c>
      <c r="M83" s="7">
        <v>4461.43</v>
      </c>
      <c r="N83" s="8">
        <v>0</v>
      </c>
      <c r="O83" s="8">
        <v>0.05</v>
      </c>
      <c r="P83" s="8">
        <v>1.72E-2</v>
      </c>
    </row>
    <row r="84" spans="2:16">
      <c r="B84" s="13" t="s">
        <v>633</v>
      </c>
      <c r="C84" s="14"/>
      <c r="D84" s="13"/>
      <c r="E84" s="13"/>
      <c r="F84" s="13"/>
      <c r="G84" s="14">
        <v>0</v>
      </c>
      <c r="H84" s="13"/>
      <c r="J84" s="16">
        <v>0</v>
      </c>
      <c r="K84" s="15">
        <v>0</v>
      </c>
      <c r="M84" s="15">
        <v>0</v>
      </c>
      <c r="O84" s="16">
        <v>0</v>
      </c>
      <c r="P84" s="16">
        <v>0</v>
      </c>
    </row>
    <row r="85" spans="2:16">
      <c r="B85" s="13" t="s">
        <v>634</v>
      </c>
      <c r="C85" s="14"/>
      <c r="D85" s="13"/>
      <c r="E85" s="13"/>
      <c r="F85" s="13"/>
      <c r="G85" s="14">
        <v>0</v>
      </c>
      <c r="H85" s="13"/>
      <c r="J85" s="16">
        <v>0</v>
      </c>
      <c r="K85" s="15">
        <v>0</v>
      </c>
      <c r="M85" s="15">
        <v>0</v>
      </c>
      <c r="O85" s="16">
        <v>0</v>
      </c>
      <c r="P85" s="16">
        <v>0</v>
      </c>
    </row>
    <row r="86" spans="2:16">
      <c r="B86" s="13" t="s">
        <v>635</v>
      </c>
      <c r="C86" s="14"/>
      <c r="D86" s="13"/>
      <c r="E86" s="13"/>
      <c r="F86" s="13"/>
      <c r="G86" s="14">
        <v>0</v>
      </c>
      <c r="H86" s="13"/>
      <c r="J86" s="16">
        <v>0</v>
      </c>
      <c r="K86" s="15">
        <v>0</v>
      </c>
      <c r="M86" s="15">
        <v>0</v>
      </c>
      <c r="O86" s="16">
        <v>0</v>
      </c>
      <c r="P86" s="16">
        <v>0</v>
      </c>
    </row>
    <row r="87" spans="2:16">
      <c r="B87" s="13" t="s">
        <v>168</v>
      </c>
      <c r="C87" s="14"/>
      <c r="D87" s="13"/>
      <c r="E87" s="13"/>
      <c r="F87" s="13"/>
      <c r="G87" s="14">
        <v>0</v>
      </c>
      <c r="H87" s="13"/>
      <c r="J87" s="16">
        <v>0</v>
      </c>
      <c r="K87" s="15">
        <v>0</v>
      </c>
      <c r="M87" s="15">
        <v>0</v>
      </c>
      <c r="O87" s="16">
        <v>0</v>
      </c>
      <c r="P87" s="16">
        <v>0</v>
      </c>
    </row>
    <row r="88" spans="2:16">
      <c r="B88" s="3" t="s">
        <v>128</v>
      </c>
      <c r="C88" s="12"/>
      <c r="D88" s="3"/>
      <c r="E88" s="3"/>
      <c r="F88" s="3"/>
      <c r="H88" s="3"/>
      <c r="K88" s="9">
        <v>0</v>
      </c>
      <c r="M88" s="9">
        <v>0</v>
      </c>
      <c r="O88" s="10">
        <v>0</v>
      </c>
      <c r="P88" s="10">
        <v>0</v>
      </c>
    </row>
    <row r="89" spans="2:16">
      <c r="B89" s="13" t="s">
        <v>164</v>
      </c>
      <c r="C89" s="14"/>
      <c r="D89" s="13"/>
      <c r="E89" s="13"/>
      <c r="F89" s="13"/>
      <c r="G89" s="14">
        <v>0</v>
      </c>
      <c r="H89" s="13"/>
      <c r="J89" s="16">
        <v>0</v>
      </c>
      <c r="K89" s="15">
        <v>0</v>
      </c>
      <c r="M89" s="15">
        <v>0</v>
      </c>
      <c r="O89" s="16">
        <v>0</v>
      </c>
      <c r="P89" s="16">
        <v>0</v>
      </c>
    </row>
    <row r="90" spans="2:16">
      <c r="B90" s="13" t="s">
        <v>636</v>
      </c>
      <c r="C90" s="14"/>
      <c r="D90" s="13"/>
      <c r="E90" s="13"/>
      <c r="F90" s="13"/>
      <c r="G90" s="14">
        <v>0</v>
      </c>
      <c r="H90" s="13"/>
      <c r="J90" s="16">
        <v>0</v>
      </c>
      <c r="K90" s="15">
        <v>0</v>
      </c>
      <c r="M90" s="15">
        <v>0</v>
      </c>
      <c r="O90" s="16">
        <v>0</v>
      </c>
      <c r="P90" s="16">
        <v>0</v>
      </c>
    </row>
    <row r="93" spans="2:16">
      <c r="B93" s="6" t="s">
        <v>135</v>
      </c>
      <c r="C93" s="17"/>
      <c r="D93" s="6"/>
      <c r="E93" s="6"/>
      <c r="F93" s="6"/>
      <c r="H93" s="6"/>
    </row>
    <row r="97" spans="2:2">
      <c r="B9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491</v>
      </c>
    </row>
    <row r="7" spans="2:19" ht="15.75">
      <c r="B7" s="2" t="s">
        <v>181</v>
      </c>
    </row>
    <row r="8" spans="2:19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139</v>
      </c>
      <c r="J8" s="3" t="s">
        <v>140</v>
      </c>
      <c r="K8" s="3" t="s">
        <v>90</v>
      </c>
      <c r="L8" s="3" t="s">
        <v>91</v>
      </c>
      <c r="M8" s="3" t="s">
        <v>92</v>
      </c>
      <c r="N8" s="3" t="s">
        <v>141</v>
      </c>
      <c r="O8" s="3" t="s">
        <v>43</v>
      </c>
      <c r="P8" s="3" t="s">
        <v>492</v>
      </c>
      <c r="Q8" s="3" t="s">
        <v>143</v>
      </c>
      <c r="R8" s="3" t="s">
        <v>144</v>
      </c>
      <c r="S8" s="3" t="s">
        <v>145</v>
      </c>
    </row>
    <row r="9" spans="2:19">
      <c r="B9" s="4"/>
      <c r="C9" s="4"/>
      <c r="D9" s="4"/>
      <c r="E9" s="4"/>
      <c r="F9" s="4"/>
      <c r="G9" s="4"/>
      <c r="H9" s="4"/>
      <c r="I9" s="4" t="s">
        <v>146</v>
      </c>
      <c r="J9" s="4" t="s">
        <v>147</v>
      </c>
      <c r="K9" s="4"/>
      <c r="L9" s="4" t="s">
        <v>96</v>
      </c>
      <c r="M9" s="4" t="s">
        <v>96</v>
      </c>
      <c r="N9" s="4" t="s">
        <v>148</v>
      </c>
      <c r="O9" s="4" t="s">
        <v>149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637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638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400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443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639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640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491</v>
      </c>
    </row>
    <row r="7" spans="2:19" ht="15.75">
      <c r="B7" s="2" t="s">
        <v>190</v>
      </c>
    </row>
    <row r="8" spans="2:19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139</v>
      </c>
      <c r="J8" s="3" t="s">
        <v>140</v>
      </c>
      <c r="K8" s="3" t="s">
        <v>90</v>
      </c>
      <c r="L8" s="3" t="s">
        <v>91</v>
      </c>
      <c r="M8" s="3" t="s">
        <v>92</v>
      </c>
      <c r="N8" s="3" t="s">
        <v>141</v>
      </c>
      <c r="O8" s="3" t="s">
        <v>43</v>
      </c>
      <c r="P8" s="3" t="s">
        <v>492</v>
      </c>
      <c r="Q8" s="3" t="s">
        <v>143</v>
      </c>
      <c r="R8" s="3" t="s">
        <v>144</v>
      </c>
      <c r="S8" s="3" t="s">
        <v>145</v>
      </c>
    </row>
    <row r="9" spans="2:19">
      <c r="B9" s="4"/>
      <c r="C9" s="4"/>
      <c r="D9" s="4"/>
      <c r="E9" s="4"/>
      <c r="F9" s="4"/>
      <c r="G9" s="4"/>
      <c r="H9" s="4"/>
      <c r="I9" s="4" t="s">
        <v>146</v>
      </c>
      <c r="J9" s="4" t="s">
        <v>147</v>
      </c>
      <c r="K9" s="4"/>
      <c r="L9" s="4" t="s">
        <v>96</v>
      </c>
      <c r="M9" s="4" t="s">
        <v>96</v>
      </c>
      <c r="N9" s="4" t="s">
        <v>148</v>
      </c>
      <c r="O9" s="4" t="s">
        <v>149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414</v>
      </c>
      <c r="C11" s="12"/>
      <c r="D11" s="3"/>
      <c r="E11" s="3"/>
      <c r="F11" s="3"/>
      <c r="G11" s="3"/>
      <c r="H11" s="3"/>
      <c r="I11" s="3"/>
      <c r="J11" s="12">
        <v>9.77</v>
      </c>
      <c r="K11" s="3"/>
      <c r="M11" s="10">
        <v>2.4799999999999999E-2</v>
      </c>
      <c r="N11" s="9">
        <v>90598.39</v>
      </c>
      <c r="P11" s="9">
        <v>124.84</v>
      </c>
      <c r="R11" s="10">
        <v>1</v>
      </c>
      <c r="S11" s="10">
        <v>5.0000000000000001E-4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9.77</v>
      </c>
      <c r="K12" s="3"/>
      <c r="M12" s="10">
        <v>2.4799999999999999E-2</v>
      </c>
      <c r="N12" s="9">
        <v>90598.39</v>
      </c>
      <c r="P12" s="9">
        <v>124.84</v>
      </c>
      <c r="R12" s="10">
        <v>1</v>
      </c>
      <c r="S12" s="10">
        <v>5.0000000000000001E-4</v>
      </c>
    </row>
    <row r="13" spans="2:19">
      <c r="B13" s="13" t="s">
        <v>637</v>
      </c>
      <c r="C13" s="14"/>
      <c r="D13" s="13"/>
      <c r="E13" s="13"/>
      <c r="F13" s="13"/>
      <c r="G13" s="13"/>
      <c r="H13" s="13"/>
      <c r="I13" s="13"/>
      <c r="J13" s="14">
        <v>9.77</v>
      </c>
      <c r="K13" s="13"/>
      <c r="M13" s="16">
        <v>2.4799999999999999E-2</v>
      </c>
      <c r="N13" s="15">
        <v>90598.39</v>
      </c>
      <c r="P13" s="15">
        <v>124.84</v>
      </c>
      <c r="R13" s="16">
        <v>1</v>
      </c>
      <c r="S13" s="16">
        <v>5.0000000000000001E-4</v>
      </c>
    </row>
    <row r="14" spans="2:19">
      <c r="B14" s="6" t="s">
        <v>641</v>
      </c>
      <c r="C14" s="17">
        <v>1124346</v>
      </c>
      <c r="D14" s="6"/>
      <c r="E14" s="18">
        <v>520010869</v>
      </c>
      <c r="F14" s="6" t="s">
        <v>642</v>
      </c>
      <c r="G14" s="6" t="s">
        <v>123</v>
      </c>
      <c r="H14" s="6" t="s">
        <v>124</v>
      </c>
      <c r="I14" s="6" t="s">
        <v>643</v>
      </c>
      <c r="J14" s="17">
        <v>9.77</v>
      </c>
      <c r="K14" s="6" t="s">
        <v>103</v>
      </c>
      <c r="L14" s="19">
        <v>4.1000000000000002E-2</v>
      </c>
      <c r="M14" s="8">
        <v>2.4799999999999999E-2</v>
      </c>
      <c r="N14" s="7">
        <v>90598.39</v>
      </c>
      <c r="O14" s="7">
        <v>137.79</v>
      </c>
      <c r="P14" s="7">
        <v>124.84</v>
      </c>
      <c r="Q14" s="8">
        <v>1E-4</v>
      </c>
      <c r="R14" s="8">
        <v>1</v>
      </c>
      <c r="S14" s="8">
        <v>5.0000000000000001E-4</v>
      </c>
    </row>
    <row r="15" spans="2:19">
      <c r="B15" s="13" t="s">
        <v>638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186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400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128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644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645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135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5"/>
  <sheetViews>
    <sheetView rightToLeft="1" tabSelected="1" workbookViewId="0">
      <selection activeCell="D17" sqref="D17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6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491</v>
      </c>
    </row>
    <row r="7" spans="2:13" ht="15.75">
      <c r="B7" s="2" t="s">
        <v>257</v>
      </c>
    </row>
    <row r="8" spans="2:13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90</v>
      </c>
      <c r="H8" s="3" t="s">
        <v>141</v>
      </c>
      <c r="I8" s="3" t="s">
        <v>43</v>
      </c>
      <c r="J8" s="3" t="s">
        <v>492</v>
      </c>
      <c r="K8" s="3" t="s">
        <v>143</v>
      </c>
      <c r="L8" s="3" t="s">
        <v>144</v>
      </c>
      <c r="M8" s="3" t="s">
        <v>145</v>
      </c>
    </row>
    <row r="9" spans="2:13">
      <c r="B9" s="4"/>
      <c r="C9" s="4"/>
      <c r="D9" s="4"/>
      <c r="E9" s="4"/>
      <c r="F9" s="4"/>
      <c r="G9" s="4"/>
      <c r="H9" s="4" t="s">
        <v>148</v>
      </c>
      <c r="I9" s="4" t="s">
        <v>149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258</v>
      </c>
      <c r="C11" s="12"/>
      <c r="D11" s="3"/>
      <c r="E11" s="3"/>
      <c r="F11" s="3"/>
      <c r="G11" s="3"/>
      <c r="H11" s="9">
        <v>184905.86</v>
      </c>
      <c r="J11" s="9">
        <v>860.55</v>
      </c>
      <c r="L11" s="10">
        <v>1</v>
      </c>
      <c r="M11" s="10">
        <v>3.3E-3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152980.69</v>
      </c>
      <c r="J12" s="9">
        <v>428.6</v>
      </c>
      <c r="L12" s="10">
        <v>0.49809999999999999</v>
      </c>
      <c r="M12" s="10">
        <v>1.6000000000000001E-3</v>
      </c>
    </row>
    <row r="13" spans="2:13">
      <c r="B13" s="6" t="s">
        <v>646</v>
      </c>
      <c r="C13" s="17">
        <v>299943510</v>
      </c>
      <c r="D13" s="6"/>
      <c r="E13" s="18">
        <v>28126</v>
      </c>
      <c r="F13" s="27" t="s">
        <v>267</v>
      </c>
      <c r="G13" s="6" t="s">
        <v>73</v>
      </c>
      <c r="H13" s="7">
        <v>0.8</v>
      </c>
      <c r="I13" s="7">
        <v>148986.35</v>
      </c>
      <c r="J13" s="7">
        <v>107.6</v>
      </c>
      <c r="K13" s="8">
        <v>8.0000000000000004E-4</v>
      </c>
      <c r="L13" s="8">
        <v>0.125</v>
      </c>
      <c r="M13" s="8">
        <v>4.0000000000000002E-4</v>
      </c>
    </row>
    <row r="14" spans="2:13">
      <c r="B14" s="6" t="s">
        <v>648</v>
      </c>
      <c r="C14" s="17">
        <v>299943514</v>
      </c>
      <c r="D14" s="6"/>
      <c r="E14" s="18">
        <v>28126</v>
      </c>
      <c r="F14" s="27" t="s">
        <v>267</v>
      </c>
      <c r="G14" s="6" t="s">
        <v>73</v>
      </c>
      <c r="H14" s="7">
        <v>127654.38</v>
      </c>
      <c r="I14" s="7">
        <v>117.18</v>
      </c>
      <c r="J14" s="7">
        <v>135.05000000000001</v>
      </c>
      <c r="K14" s="8">
        <v>8.0000000000000004E-4</v>
      </c>
      <c r="L14" s="8">
        <v>0.15690000000000001</v>
      </c>
      <c r="M14" s="8">
        <v>5.0000000000000001E-4</v>
      </c>
    </row>
    <row r="15" spans="2:13">
      <c r="B15" s="6" t="s">
        <v>649</v>
      </c>
      <c r="C15" s="17">
        <v>299943365</v>
      </c>
      <c r="D15" s="6"/>
      <c r="E15" s="18">
        <v>13337</v>
      </c>
      <c r="F15" s="6" t="s">
        <v>374</v>
      </c>
      <c r="G15" s="6" t="s">
        <v>44</v>
      </c>
      <c r="H15" s="7">
        <v>2199.42</v>
      </c>
      <c r="I15" s="7">
        <v>208.55</v>
      </c>
      <c r="J15" s="7">
        <v>16.940000000000001</v>
      </c>
      <c r="K15" s="8">
        <v>0</v>
      </c>
      <c r="L15" s="8">
        <v>1.9699999999999999E-2</v>
      </c>
      <c r="M15" s="8">
        <v>1E-4</v>
      </c>
    </row>
    <row r="16" spans="2:13">
      <c r="B16" s="6" t="s">
        <v>650</v>
      </c>
      <c r="C16" s="17">
        <v>202104121</v>
      </c>
      <c r="D16" s="6"/>
      <c r="E16" s="18">
        <v>13279</v>
      </c>
      <c r="F16" s="6" t="s">
        <v>374</v>
      </c>
      <c r="G16" s="6" t="s">
        <v>44</v>
      </c>
      <c r="H16" s="7">
        <v>19351.060000000001</v>
      </c>
      <c r="I16" s="7">
        <v>21.78</v>
      </c>
      <c r="J16" s="7">
        <v>15.56</v>
      </c>
      <c r="K16" s="8">
        <v>0</v>
      </c>
      <c r="L16" s="8">
        <v>1.8100000000000002E-2</v>
      </c>
      <c r="M16" s="8">
        <v>1E-4</v>
      </c>
    </row>
    <row r="17" spans="2:13">
      <c r="B17" s="6" t="s">
        <v>651</v>
      </c>
      <c r="C17" s="17">
        <v>202109229</v>
      </c>
      <c r="D17" s="6"/>
      <c r="E17" s="18">
        <v>13344</v>
      </c>
      <c r="F17" s="6" t="s">
        <v>374</v>
      </c>
      <c r="G17" s="6" t="s">
        <v>44</v>
      </c>
      <c r="H17" s="7">
        <v>2544.5300000000002</v>
      </c>
      <c r="I17" s="7">
        <v>704.97</v>
      </c>
      <c r="J17" s="7">
        <v>66.23</v>
      </c>
      <c r="K17" s="8">
        <v>1.3720000000000001E-5</v>
      </c>
      <c r="L17" s="8">
        <v>7.6999999999999999E-2</v>
      </c>
      <c r="M17" s="8">
        <v>2.9999999999999997E-4</v>
      </c>
    </row>
    <row r="18" spans="2:13">
      <c r="B18" s="6" t="s">
        <v>652</v>
      </c>
      <c r="C18" s="17">
        <v>202106167</v>
      </c>
      <c r="D18" s="6"/>
      <c r="E18" s="18">
        <v>515229409</v>
      </c>
      <c r="F18" s="6" t="s">
        <v>374</v>
      </c>
      <c r="G18" s="6" t="s">
        <v>44</v>
      </c>
      <c r="H18" s="7">
        <v>1230.5</v>
      </c>
      <c r="I18" s="7">
        <v>1920.04</v>
      </c>
      <c r="J18" s="7">
        <v>87.23</v>
      </c>
      <c r="K18" s="8">
        <v>0</v>
      </c>
      <c r="L18" s="8">
        <v>0.1014</v>
      </c>
      <c r="M18" s="8">
        <v>2.9999999999999997E-4</v>
      </c>
    </row>
    <row r="19" spans="2:13">
      <c r="B19" s="3" t="s">
        <v>128</v>
      </c>
      <c r="C19" s="12"/>
      <c r="D19" s="3"/>
      <c r="E19" s="3"/>
      <c r="F19" s="3"/>
      <c r="G19" s="3"/>
      <c r="H19" s="9">
        <v>31925.17</v>
      </c>
      <c r="J19" s="9">
        <v>431.94</v>
      </c>
      <c r="L19" s="10">
        <v>0.50190000000000001</v>
      </c>
      <c r="M19" s="10">
        <v>1.6999999999999999E-3</v>
      </c>
    </row>
    <row r="20" spans="2:13">
      <c r="B20" s="13" t="s">
        <v>188</v>
      </c>
      <c r="C20" s="14"/>
      <c r="D20" s="13"/>
      <c r="E20" s="13"/>
      <c r="F20" s="13"/>
      <c r="G20" s="13"/>
      <c r="H20" s="15">
        <v>0</v>
      </c>
      <c r="J20" s="15">
        <v>0</v>
      </c>
      <c r="L20" s="16">
        <v>0</v>
      </c>
      <c r="M20" s="16">
        <v>0</v>
      </c>
    </row>
    <row r="21" spans="2:13">
      <c r="B21" s="13" t="s">
        <v>189</v>
      </c>
      <c r="C21" s="14"/>
      <c r="D21" s="13"/>
      <c r="E21" s="13"/>
      <c r="F21" s="13"/>
      <c r="G21" s="13"/>
      <c r="H21" s="15">
        <v>31925.17</v>
      </c>
      <c r="J21" s="15">
        <v>431.94</v>
      </c>
      <c r="L21" s="16">
        <v>0.50190000000000001</v>
      </c>
      <c r="M21" s="16">
        <v>1.6999999999999999E-3</v>
      </c>
    </row>
    <row r="22" spans="2:13">
      <c r="B22" s="6" t="s">
        <v>653</v>
      </c>
      <c r="C22" s="17">
        <v>289991143</v>
      </c>
      <c r="D22" s="6"/>
      <c r="E22" s="6"/>
      <c r="F22" s="6" t="s">
        <v>647</v>
      </c>
      <c r="G22" s="6" t="s">
        <v>46</v>
      </c>
      <c r="H22" s="7">
        <v>3109.82</v>
      </c>
      <c r="I22" s="7">
        <v>509.08</v>
      </c>
      <c r="J22" s="7">
        <v>73.959999999999994</v>
      </c>
      <c r="K22" s="8">
        <v>5.9999999999999995E-4</v>
      </c>
      <c r="L22" s="8">
        <v>8.5900000000000004E-2</v>
      </c>
      <c r="M22" s="8">
        <v>2.9999999999999997E-4</v>
      </c>
    </row>
    <row r="23" spans="2:13">
      <c r="B23" s="6" t="s">
        <v>654</v>
      </c>
      <c r="C23" s="17">
        <v>299943084</v>
      </c>
      <c r="D23" s="6"/>
      <c r="E23" s="6"/>
      <c r="F23" s="6" t="s">
        <v>647</v>
      </c>
      <c r="G23" s="6" t="s">
        <v>46</v>
      </c>
      <c r="H23" s="7">
        <v>18346</v>
      </c>
      <c r="I23" s="7">
        <v>108.36</v>
      </c>
      <c r="J23" s="7">
        <v>92.87</v>
      </c>
      <c r="K23" s="8">
        <v>5.0000000000000001E-4</v>
      </c>
      <c r="L23" s="8">
        <v>0.1079</v>
      </c>
      <c r="M23" s="8">
        <v>4.0000000000000002E-4</v>
      </c>
    </row>
    <row r="24" spans="2:13">
      <c r="B24" s="6" t="s">
        <v>655</v>
      </c>
      <c r="C24" s="17">
        <v>202102240</v>
      </c>
      <c r="D24" s="6"/>
      <c r="E24" s="6"/>
      <c r="F24" s="6" t="s">
        <v>647</v>
      </c>
      <c r="G24" s="6" t="s">
        <v>46</v>
      </c>
      <c r="H24" s="7">
        <v>5978</v>
      </c>
      <c r="I24" s="7">
        <v>128.35</v>
      </c>
      <c r="J24" s="7">
        <v>35.840000000000003</v>
      </c>
      <c r="K24" s="8">
        <v>2.0000000000000001E-4</v>
      </c>
      <c r="L24" s="8">
        <v>4.1700000000000001E-2</v>
      </c>
      <c r="M24" s="8">
        <v>1E-4</v>
      </c>
    </row>
    <row r="25" spans="2:13">
      <c r="B25" s="6" t="s">
        <v>656</v>
      </c>
      <c r="C25" s="17">
        <v>202111241</v>
      </c>
      <c r="D25" s="6"/>
      <c r="E25" s="6"/>
      <c r="F25" s="6" t="s">
        <v>374</v>
      </c>
      <c r="G25" s="6" t="s">
        <v>44</v>
      </c>
      <c r="H25" s="7">
        <v>1149.03</v>
      </c>
      <c r="I25" s="7">
        <v>2.77</v>
      </c>
      <c r="J25" s="7">
        <v>11.75</v>
      </c>
      <c r="K25" s="8">
        <v>3.6010000000000003E-5</v>
      </c>
      <c r="L25" s="8">
        <v>1.37E-2</v>
      </c>
      <c r="M25" s="8">
        <v>0</v>
      </c>
    </row>
    <row r="26" spans="2:13">
      <c r="B26" s="6" t="s">
        <v>657</v>
      </c>
      <c r="C26" s="17">
        <v>202208310</v>
      </c>
      <c r="D26" s="6"/>
      <c r="E26" s="6"/>
      <c r="F26" s="6" t="s">
        <v>374</v>
      </c>
      <c r="G26" s="6" t="s">
        <v>44</v>
      </c>
      <c r="H26" s="7">
        <v>213.87</v>
      </c>
      <c r="I26" s="7">
        <v>2680.97</v>
      </c>
      <c r="J26" s="7">
        <v>21.17</v>
      </c>
      <c r="K26" s="8">
        <v>1E-4</v>
      </c>
      <c r="L26" s="8">
        <v>2.46E-2</v>
      </c>
      <c r="M26" s="8">
        <v>1E-4</v>
      </c>
    </row>
    <row r="27" spans="2:13">
      <c r="B27" s="6" t="s">
        <v>658</v>
      </c>
      <c r="C27" s="17">
        <v>202112280</v>
      </c>
      <c r="D27" s="6"/>
      <c r="E27" s="6"/>
      <c r="F27" s="6" t="s">
        <v>374</v>
      </c>
      <c r="G27" s="6" t="s">
        <v>44</v>
      </c>
      <c r="H27" s="7">
        <v>0.02</v>
      </c>
      <c r="I27" s="7">
        <v>100</v>
      </c>
      <c r="J27" s="7">
        <v>0</v>
      </c>
      <c r="K27" s="26">
        <v>2.5600000000000001E-2</v>
      </c>
      <c r="L27" s="8">
        <v>0</v>
      </c>
      <c r="M27" s="8">
        <v>0</v>
      </c>
    </row>
    <row r="28" spans="2:13">
      <c r="B28" s="6" t="s">
        <v>659</v>
      </c>
      <c r="C28" s="17">
        <v>202110185</v>
      </c>
      <c r="D28" s="6"/>
      <c r="E28" s="6"/>
      <c r="F28" s="6" t="s">
        <v>374</v>
      </c>
      <c r="G28" s="6" t="s">
        <v>44</v>
      </c>
      <c r="H28" s="7">
        <v>3128.43</v>
      </c>
      <c r="I28" s="7">
        <v>1700</v>
      </c>
      <c r="J28" s="7">
        <v>196.35</v>
      </c>
      <c r="K28" s="8">
        <v>1.28E-6</v>
      </c>
      <c r="L28" s="8">
        <v>0.22819999999999999</v>
      </c>
      <c r="M28" s="8">
        <v>8.0000000000000004E-4</v>
      </c>
    </row>
    <row r="31" spans="2:13">
      <c r="B31" s="6" t="s">
        <v>135</v>
      </c>
      <c r="C31" s="17"/>
      <c r="D31" s="6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77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491</v>
      </c>
    </row>
    <row r="7" spans="2:11" ht="15.75">
      <c r="B7" s="2" t="s">
        <v>660</v>
      </c>
    </row>
    <row r="8" spans="2:11">
      <c r="B8" s="3" t="s">
        <v>85</v>
      </c>
      <c r="C8" s="3" t="s">
        <v>86</v>
      </c>
      <c r="D8" s="3" t="s">
        <v>90</v>
      </c>
      <c r="E8" s="3" t="s">
        <v>139</v>
      </c>
      <c r="F8" s="3" t="s">
        <v>141</v>
      </c>
      <c r="G8" s="3" t="s">
        <v>43</v>
      </c>
      <c r="H8" s="3" t="s">
        <v>492</v>
      </c>
      <c r="I8" s="3" t="s">
        <v>143</v>
      </c>
      <c r="J8" s="3" t="s">
        <v>144</v>
      </c>
      <c r="K8" s="3" t="s">
        <v>145</v>
      </c>
    </row>
    <row r="9" spans="2:11">
      <c r="B9" s="4"/>
      <c r="C9" s="4"/>
      <c r="D9" s="4"/>
      <c r="E9" s="4" t="s">
        <v>146</v>
      </c>
      <c r="F9" s="4" t="s">
        <v>148</v>
      </c>
      <c r="G9" s="4" t="s">
        <v>149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661</v>
      </c>
      <c r="C11" s="12"/>
      <c r="D11" s="3"/>
      <c r="E11" s="3"/>
      <c r="F11" s="9">
        <v>1940661.91</v>
      </c>
      <c r="H11" s="9">
        <v>7544.15</v>
      </c>
      <c r="J11" s="10">
        <v>1</v>
      </c>
      <c r="K11" s="10">
        <v>2.9000000000000001E-2</v>
      </c>
    </row>
    <row r="12" spans="2:11">
      <c r="B12" s="3" t="s">
        <v>662</v>
      </c>
      <c r="C12" s="12"/>
      <c r="D12" s="3"/>
      <c r="E12" s="3"/>
      <c r="F12" s="9">
        <v>430557.29</v>
      </c>
      <c r="H12" s="9">
        <v>1473.98</v>
      </c>
      <c r="J12" s="10">
        <v>0.19539999999999999</v>
      </c>
      <c r="K12" s="10">
        <v>5.7000000000000002E-3</v>
      </c>
    </row>
    <row r="13" spans="2:11">
      <c r="B13" s="13" t="s">
        <v>663</v>
      </c>
      <c r="C13" s="14"/>
      <c r="D13" s="13"/>
      <c r="E13" s="13"/>
      <c r="F13" s="15">
        <v>344498.2</v>
      </c>
      <c r="H13" s="15">
        <v>1392.71</v>
      </c>
      <c r="J13" s="16">
        <v>0.18459999999999999</v>
      </c>
      <c r="K13" s="16">
        <v>5.4000000000000003E-3</v>
      </c>
    </row>
    <row r="14" spans="2:11">
      <c r="B14" s="6" t="s">
        <v>664</v>
      </c>
      <c r="C14" s="17">
        <v>202202149</v>
      </c>
      <c r="D14" s="6" t="s">
        <v>44</v>
      </c>
      <c r="E14" s="6" t="s">
        <v>665</v>
      </c>
      <c r="F14" s="7">
        <v>5365</v>
      </c>
      <c r="G14" s="7">
        <v>73.47</v>
      </c>
      <c r="H14" s="7">
        <v>14.55</v>
      </c>
      <c r="I14" s="8">
        <v>2.0000000000000001E-4</v>
      </c>
      <c r="J14" s="8">
        <v>1.9E-3</v>
      </c>
      <c r="K14" s="8">
        <v>1E-4</v>
      </c>
    </row>
    <row r="15" spans="2:11">
      <c r="B15" s="6" t="s">
        <v>666</v>
      </c>
      <c r="C15" s="17">
        <v>202302071</v>
      </c>
      <c r="D15" s="6" t="s">
        <v>103</v>
      </c>
      <c r="E15" s="6" t="s">
        <v>667</v>
      </c>
      <c r="F15" s="7">
        <v>4355</v>
      </c>
      <c r="G15" s="7">
        <v>100</v>
      </c>
      <c r="H15" s="7">
        <v>4.3600000000000003</v>
      </c>
      <c r="I15" s="8">
        <v>1.2999999999999999E-3</v>
      </c>
      <c r="J15" s="8">
        <v>5.9999999999999995E-4</v>
      </c>
      <c r="K15" s="8">
        <v>0</v>
      </c>
    </row>
    <row r="16" spans="2:11">
      <c r="B16" s="6" t="s">
        <v>668</v>
      </c>
      <c r="C16" s="17">
        <v>202101044</v>
      </c>
      <c r="D16" s="6" t="s">
        <v>44</v>
      </c>
      <c r="E16" s="6" t="s">
        <v>669</v>
      </c>
      <c r="F16" s="7">
        <v>25653.87</v>
      </c>
      <c r="G16" s="7">
        <v>108.85</v>
      </c>
      <c r="H16" s="7">
        <v>103.1</v>
      </c>
      <c r="I16" s="8">
        <v>1E-4</v>
      </c>
      <c r="J16" s="8">
        <v>1.37E-2</v>
      </c>
      <c r="K16" s="8">
        <v>4.0000000000000002E-4</v>
      </c>
    </row>
    <row r="17" spans="2:11">
      <c r="B17" s="6" t="s">
        <v>670</v>
      </c>
      <c r="C17" s="17">
        <v>202012027</v>
      </c>
      <c r="D17" s="6" t="s">
        <v>44</v>
      </c>
      <c r="E17" s="6" t="s">
        <v>671</v>
      </c>
      <c r="F17" s="7">
        <v>26722.09</v>
      </c>
      <c r="G17" s="7">
        <v>131.97999999999999</v>
      </c>
      <c r="H17" s="7">
        <v>130.21</v>
      </c>
      <c r="I17" s="8">
        <v>2.9999999999999997E-4</v>
      </c>
      <c r="J17" s="8">
        <v>1.7299999999999999E-2</v>
      </c>
      <c r="K17" s="8">
        <v>5.0000000000000001E-4</v>
      </c>
    </row>
    <row r="18" spans="2:11">
      <c r="B18" s="6" t="s">
        <v>672</v>
      </c>
      <c r="C18" s="17">
        <v>299944306</v>
      </c>
      <c r="D18" s="6" t="s">
        <v>44</v>
      </c>
      <c r="E18" s="6" t="s">
        <v>673</v>
      </c>
      <c r="F18" s="7">
        <v>11292.78</v>
      </c>
      <c r="G18" s="7">
        <v>89.26</v>
      </c>
      <c r="H18" s="7">
        <v>37.22</v>
      </c>
      <c r="I18" s="8">
        <v>2.9999999999999997E-4</v>
      </c>
      <c r="J18" s="8">
        <v>4.8999999999999998E-3</v>
      </c>
      <c r="K18" s="8">
        <v>1E-4</v>
      </c>
    </row>
    <row r="19" spans="2:11">
      <c r="B19" s="6" t="s">
        <v>674</v>
      </c>
      <c r="C19" s="17">
        <v>202010112</v>
      </c>
      <c r="D19" s="6" t="s">
        <v>44</v>
      </c>
      <c r="E19" s="6" t="s">
        <v>675</v>
      </c>
      <c r="F19" s="7">
        <v>24445.47</v>
      </c>
      <c r="G19" s="7">
        <v>121.2</v>
      </c>
      <c r="H19" s="7">
        <v>109.39</v>
      </c>
      <c r="I19" s="8">
        <v>5.0000000000000001E-4</v>
      </c>
      <c r="J19" s="8">
        <v>1.4500000000000001E-2</v>
      </c>
      <c r="K19" s="8">
        <v>4.0000000000000002E-4</v>
      </c>
    </row>
    <row r="20" spans="2:11">
      <c r="B20" s="6" t="s">
        <v>676</v>
      </c>
      <c r="C20" s="17">
        <v>202012167</v>
      </c>
      <c r="D20" s="6" t="s">
        <v>44</v>
      </c>
      <c r="E20" s="6" t="s">
        <v>677</v>
      </c>
      <c r="F20" s="7">
        <v>49900.09</v>
      </c>
      <c r="G20" s="7">
        <v>118.9</v>
      </c>
      <c r="H20" s="7">
        <v>219.04</v>
      </c>
      <c r="I20" s="8">
        <v>2.9999999999999997E-4</v>
      </c>
      <c r="J20" s="8">
        <v>2.9000000000000001E-2</v>
      </c>
      <c r="K20" s="8">
        <v>8.0000000000000004E-4</v>
      </c>
    </row>
    <row r="21" spans="2:11">
      <c r="B21" s="6" t="s">
        <v>678</v>
      </c>
      <c r="C21" s="17">
        <v>202012316</v>
      </c>
      <c r="D21" s="6" t="s">
        <v>44</v>
      </c>
      <c r="E21" s="6" t="s">
        <v>610</v>
      </c>
      <c r="F21" s="7">
        <v>30960</v>
      </c>
      <c r="G21" s="7">
        <v>74.25</v>
      </c>
      <c r="H21" s="7">
        <v>84.87</v>
      </c>
      <c r="I21" s="8">
        <v>1E-4</v>
      </c>
      <c r="J21" s="8">
        <v>1.12E-2</v>
      </c>
      <c r="K21" s="8">
        <v>2.9999999999999997E-4</v>
      </c>
    </row>
    <row r="22" spans="2:11">
      <c r="B22" s="6" t="s">
        <v>679</v>
      </c>
      <c r="C22" s="17">
        <v>202111019</v>
      </c>
      <c r="D22" s="6" t="s">
        <v>44</v>
      </c>
      <c r="E22" s="6" t="s">
        <v>628</v>
      </c>
      <c r="F22" s="7">
        <v>23888</v>
      </c>
      <c r="G22" s="7">
        <v>96.81</v>
      </c>
      <c r="H22" s="7">
        <v>85.38</v>
      </c>
      <c r="I22" s="8">
        <v>5.9999999999999995E-4</v>
      </c>
      <c r="J22" s="8">
        <v>1.1299999999999999E-2</v>
      </c>
      <c r="K22" s="8">
        <v>2.9999999999999997E-4</v>
      </c>
    </row>
    <row r="23" spans="2:11">
      <c r="B23" s="6" t="s">
        <v>680</v>
      </c>
      <c r="C23" s="17">
        <v>202110011</v>
      </c>
      <c r="D23" s="6" t="s">
        <v>44</v>
      </c>
      <c r="E23" s="6" t="s">
        <v>681</v>
      </c>
      <c r="F23" s="7">
        <v>5614.5</v>
      </c>
      <c r="G23" s="7">
        <v>98.17</v>
      </c>
      <c r="H23" s="7">
        <v>20.350000000000001</v>
      </c>
      <c r="I23" s="8">
        <v>5.0000000000000001E-4</v>
      </c>
      <c r="J23" s="8">
        <v>2.7000000000000001E-3</v>
      </c>
      <c r="K23" s="8">
        <v>1E-4</v>
      </c>
    </row>
    <row r="24" spans="2:11">
      <c r="B24" s="6" t="s">
        <v>682</v>
      </c>
      <c r="C24" s="17">
        <v>202109302</v>
      </c>
      <c r="D24" s="6" t="s">
        <v>44</v>
      </c>
      <c r="E24" s="6" t="s">
        <v>681</v>
      </c>
      <c r="F24" s="7">
        <v>27457.96</v>
      </c>
      <c r="G24" s="7">
        <v>96.7</v>
      </c>
      <c r="H24" s="7">
        <v>98.03</v>
      </c>
      <c r="I24" s="8">
        <v>5.0000000000000001E-4</v>
      </c>
      <c r="J24" s="8">
        <v>1.2999999999999999E-2</v>
      </c>
      <c r="K24" s="8">
        <v>4.0000000000000002E-4</v>
      </c>
    </row>
    <row r="25" spans="2:11">
      <c r="B25" s="6" t="s">
        <v>683</v>
      </c>
      <c r="C25" s="17">
        <v>299944298</v>
      </c>
      <c r="D25" s="6" t="s">
        <v>44</v>
      </c>
      <c r="E25" s="6" t="s">
        <v>684</v>
      </c>
      <c r="F25" s="7">
        <v>8049.19</v>
      </c>
      <c r="G25" s="7">
        <v>86.42</v>
      </c>
      <c r="H25" s="7">
        <v>25.68</v>
      </c>
      <c r="I25" s="8">
        <v>2.0000000000000001E-4</v>
      </c>
      <c r="J25" s="8">
        <v>3.3999999999999998E-3</v>
      </c>
      <c r="K25" s="8">
        <v>1E-4</v>
      </c>
    </row>
    <row r="26" spans="2:11">
      <c r="B26" s="6" t="s">
        <v>685</v>
      </c>
      <c r="C26" s="17">
        <v>202110060</v>
      </c>
      <c r="D26" s="6" t="s">
        <v>44</v>
      </c>
      <c r="E26" s="6" t="s">
        <v>686</v>
      </c>
      <c r="F26" s="7">
        <v>19734.25</v>
      </c>
      <c r="G26" s="7">
        <v>106.75</v>
      </c>
      <c r="H26" s="7">
        <v>77.78</v>
      </c>
      <c r="I26" s="8">
        <v>5.0000000000000001E-4</v>
      </c>
      <c r="J26" s="8">
        <v>1.03E-2</v>
      </c>
      <c r="K26" s="8">
        <v>2.9999999999999997E-4</v>
      </c>
    </row>
    <row r="27" spans="2:11">
      <c r="B27" s="6" t="s">
        <v>687</v>
      </c>
      <c r="C27" s="17">
        <v>202105292</v>
      </c>
      <c r="D27" s="6" t="s">
        <v>44</v>
      </c>
      <c r="E27" s="6" t="s">
        <v>688</v>
      </c>
      <c r="F27" s="7">
        <v>41790</v>
      </c>
      <c r="G27" s="7">
        <v>109.86</v>
      </c>
      <c r="H27" s="7">
        <v>169.51</v>
      </c>
      <c r="I27" s="8">
        <v>2.0000000000000001E-4</v>
      </c>
      <c r="J27" s="8">
        <v>2.2499999999999999E-2</v>
      </c>
      <c r="K27" s="8">
        <v>6.9999999999999999E-4</v>
      </c>
    </row>
    <row r="28" spans="2:11">
      <c r="B28" s="6" t="s">
        <v>689</v>
      </c>
      <c r="C28" s="17">
        <v>202105276</v>
      </c>
      <c r="D28" s="6" t="s">
        <v>44</v>
      </c>
      <c r="E28" s="6" t="s">
        <v>690</v>
      </c>
      <c r="F28" s="7">
        <v>13440</v>
      </c>
      <c r="G28" s="7">
        <v>234.48</v>
      </c>
      <c r="H28" s="7">
        <v>116.35</v>
      </c>
      <c r="I28" s="8">
        <v>4.9780000000000001E-5</v>
      </c>
      <c r="J28" s="8">
        <v>1.54E-2</v>
      </c>
      <c r="K28" s="8">
        <v>4.0000000000000002E-4</v>
      </c>
    </row>
    <row r="29" spans="2:11">
      <c r="B29" s="6" t="s">
        <v>691</v>
      </c>
      <c r="C29" s="17">
        <v>202109138</v>
      </c>
      <c r="D29" s="6" t="s">
        <v>44</v>
      </c>
      <c r="E29" s="6" t="s">
        <v>692</v>
      </c>
      <c r="F29" s="7">
        <v>25830</v>
      </c>
      <c r="G29" s="7">
        <v>101.62</v>
      </c>
      <c r="H29" s="7">
        <v>96.91</v>
      </c>
      <c r="I29" s="8">
        <v>1E-4</v>
      </c>
      <c r="J29" s="8">
        <v>1.2800000000000001E-2</v>
      </c>
      <c r="K29" s="8">
        <v>4.0000000000000002E-4</v>
      </c>
    </row>
    <row r="30" spans="2:11">
      <c r="B30" s="13" t="s">
        <v>693</v>
      </c>
      <c r="C30" s="14"/>
      <c r="D30" s="13"/>
      <c r="E30" s="13"/>
      <c r="F30" s="15">
        <v>0</v>
      </c>
      <c r="H30" s="15">
        <v>0</v>
      </c>
      <c r="J30" s="16">
        <v>0</v>
      </c>
      <c r="K30" s="16">
        <v>0</v>
      </c>
    </row>
    <row r="31" spans="2:11">
      <c r="B31" s="13" t="s">
        <v>694</v>
      </c>
      <c r="C31" s="14"/>
      <c r="D31" s="13"/>
      <c r="E31" s="13"/>
      <c r="F31" s="15">
        <v>86059.09</v>
      </c>
      <c r="H31" s="15">
        <v>81.27</v>
      </c>
      <c r="J31" s="16">
        <v>1.0800000000000001E-2</v>
      </c>
      <c r="K31" s="16">
        <v>2.9999999999999997E-4</v>
      </c>
    </row>
    <row r="32" spans="2:11">
      <c r="B32" s="6" t="s">
        <v>695</v>
      </c>
      <c r="C32" s="17">
        <v>202104311</v>
      </c>
      <c r="D32" s="6" t="s">
        <v>103</v>
      </c>
      <c r="E32" s="6" t="s">
        <v>696</v>
      </c>
      <c r="F32" s="7">
        <v>86059.09</v>
      </c>
      <c r="G32" s="7">
        <v>94.44</v>
      </c>
      <c r="H32" s="7">
        <v>81.27</v>
      </c>
      <c r="I32" s="8">
        <v>4.0000000000000002E-4</v>
      </c>
      <c r="J32" s="8">
        <v>1.0800000000000001E-2</v>
      </c>
      <c r="K32" s="8">
        <v>2.9999999999999997E-4</v>
      </c>
    </row>
    <row r="33" spans="2:11">
      <c r="B33" s="13" t="s">
        <v>697</v>
      </c>
      <c r="C33" s="14"/>
      <c r="D33" s="13"/>
      <c r="E33" s="13"/>
      <c r="F33" s="15">
        <v>0</v>
      </c>
      <c r="H33" s="15">
        <v>0</v>
      </c>
      <c r="J33" s="16">
        <v>0</v>
      </c>
      <c r="K33" s="16">
        <v>0</v>
      </c>
    </row>
    <row r="34" spans="2:11">
      <c r="B34" s="3" t="s">
        <v>698</v>
      </c>
      <c r="C34" s="12"/>
      <c r="D34" s="3"/>
      <c r="E34" s="3"/>
      <c r="F34" s="9">
        <v>1510104.62</v>
      </c>
      <c r="H34" s="9">
        <v>6070.17</v>
      </c>
      <c r="J34" s="10">
        <v>0.80459999999999998</v>
      </c>
      <c r="K34" s="10">
        <v>2.3300000000000001E-2</v>
      </c>
    </row>
    <row r="35" spans="2:11">
      <c r="B35" s="13" t="s">
        <v>663</v>
      </c>
      <c r="C35" s="14"/>
      <c r="D35" s="13"/>
      <c r="E35" s="13"/>
      <c r="F35" s="15">
        <v>218674</v>
      </c>
      <c r="H35" s="15">
        <v>758.53</v>
      </c>
      <c r="J35" s="16">
        <v>0.10050000000000001</v>
      </c>
      <c r="K35" s="16">
        <v>2.8999999999999998E-3</v>
      </c>
    </row>
    <row r="36" spans="2:11">
      <c r="B36" s="6" t="s">
        <v>699</v>
      </c>
      <c r="C36" s="17">
        <v>202101275</v>
      </c>
      <c r="D36" s="6" t="s">
        <v>44</v>
      </c>
      <c r="E36" s="6" t="s">
        <v>700</v>
      </c>
      <c r="F36" s="7">
        <v>32480</v>
      </c>
      <c r="G36" s="7">
        <v>106.68</v>
      </c>
      <c r="H36" s="7">
        <v>127.92</v>
      </c>
      <c r="I36" s="8">
        <v>1E-4</v>
      </c>
      <c r="J36" s="8">
        <v>1.7000000000000001E-2</v>
      </c>
      <c r="K36" s="8">
        <v>5.0000000000000001E-4</v>
      </c>
    </row>
    <row r="37" spans="2:11">
      <c r="B37" s="6" t="s">
        <v>701</v>
      </c>
      <c r="C37" s="17">
        <v>202201125</v>
      </c>
      <c r="D37" s="6" t="s">
        <v>44</v>
      </c>
      <c r="E37" s="6" t="s">
        <v>702</v>
      </c>
      <c r="F37" s="7">
        <v>28000</v>
      </c>
      <c r="G37" s="7">
        <v>81.33</v>
      </c>
      <c r="H37" s="7">
        <v>84.08</v>
      </c>
      <c r="I37" s="8">
        <v>1.134E-5</v>
      </c>
      <c r="J37" s="8">
        <v>1.11E-2</v>
      </c>
      <c r="K37" s="8">
        <v>2.9999999999999997E-4</v>
      </c>
    </row>
    <row r="38" spans="2:11">
      <c r="B38" s="6" t="s">
        <v>703</v>
      </c>
      <c r="C38" s="17">
        <v>202104139</v>
      </c>
      <c r="D38" s="6" t="s">
        <v>44</v>
      </c>
      <c r="E38" s="6" t="s">
        <v>704</v>
      </c>
      <c r="F38" s="7">
        <v>20370.5</v>
      </c>
      <c r="G38" s="7">
        <v>100.8</v>
      </c>
      <c r="H38" s="7">
        <v>75.81</v>
      </c>
      <c r="I38" s="8">
        <v>2.0000000000000001E-4</v>
      </c>
      <c r="J38" s="8">
        <v>0.01</v>
      </c>
      <c r="K38" s="8">
        <v>2.9999999999999997E-4</v>
      </c>
    </row>
    <row r="39" spans="2:11">
      <c r="B39" s="6" t="s">
        <v>705</v>
      </c>
      <c r="C39" s="17">
        <v>202111175</v>
      </c>
      <c r="D39" s="6" t="s">
        <v>44</v>
      </c>
      <c r="E39" s="6" t="s">
        <v>706</v>
      </c>
      <c r="F39" s="7">
        <v>21420</v>
      </c>
      <c r="G39" s="7">
        <v>75.8</v>
      </c>
      <c r="H39" s="7">
        <v>59.94</v>
      </c>
      <c r="I39" s="8">
        <v>1E-4</v>
      </c>
      <c r="J39" s="8">
        <v>7.9000000000000008E-3</v>
      </c>
      <c r="K39" s="8">
        <v>2.0000000000000001E-4</v>
      </c>
    </row>
    <row r="40" spans="2:11">
      <c r="B40" s="6" t="s">
        <v>707</v>
      </c>
      <c r="C40" s="17">
        <v>202111167</v>
      </c>
      <c r="D40" s="6" t="s">
        <v>44</v>
      </c>
      <c r="E40" s="6" t="s">
        <v>706</v>
      </c>
      <c r="F40" s="7">
        <v>20740</v>
      </c>
      <c r="G40" s="7">
        <v>71.45</v>
      </c>
      <c r="H40" s="7">
        <v>54.71</v>
      </c>
      <c r="I40" s="8">
        <v>2.0000000000000001E-4</v>
      </c>
      <c r="J40" s="8">
        <v>7.3000000000000001E-3</v>
      </c>
      <c r="K40" s="8">
        <v>2.0000000000000001E-4</v>
      </c>
    </row>
    <row r="41" spans="2:11">
      <c r="B41" s="6" t="s">
        <v>708</v>
      </c>
      <c r="C41" s="17">
        <v>202101051</v>
      </c>
      <c r="D41" s="6" t="s">
        <v>44</v>
      </c>
      <c r="E41" s="6" t="s">
        <v>669</v>
      </c>
      <c r="F41" s="7">
        <v>18303.5</v>
      </c>
      <c r="G41" s="7">
        <v>110.45</v>
      </c>
      <c r="H41" s="7">
        <v>74.64</v>
      </c>
      <c r="I41" s="8">
        <v>5.0000000000000001E-4</v>
      </c>
      <c r="J41" s="8">
        <v>9.9000000000000008E-3</v>
      </c>
      <c r="K41" s="8">
        <v>2.9999999999999997E-4</v>
      </c>
    </row>
    <row r="42" spans="2:11">
      <c r="B42" s="6" t="s">
        <v>709</v>
      </c>
      <c r="C42" s="17">
        <v>202109039</v>
      </c>
      <c r="D42" s="6" t="s">
        <v>44</v>
      </c>
      <c r="E42" s="6" t="s">
        <v>710</v>
      </c>
      <c r="F42" s="7">
        <v>32130</v>
      </c>
      <c r="G42" s="7">
        <v>111.77</v>
      </c>
      <c r="H42" s="7">
        <v>132.58000000000001</v>
      </c>
      <c r="I42" s="8">
        <v>1E-4</v>
      </c>
      <c r="J42" s="8">
        <v>1.7600000000000001E-2</v>
      </c>
      <c r="K42" s="8">
        <v>5.0000000000000001E-4</v>
      </c>
    </row>
    <row r="43" spans="2:11">
      <c r="B43" s="6" t="s">
        <v>711</v>
      </c>
      <c r="C43" s="17">
        <v>299944272</v>
      </c>
      <c r="D43" s="6" t="s">
        <v>44</v>
      </c>
      <c r="E43" s="6" t="s">
        <v>712</v>
      </c>
      <c r="F43" s="7">
        <v>9180</v>
      </c>
      <c r="G43" s="7">
        <v>88.26</v>
      </c>
      <c r="H43" s="7">
        <v>29.91</v>
      </c>
      <c r="I43" s="8">
        <v>4.0800000000000002E-5</v>
      </c>
      <c r="J43" s="8">
        <v>4.0000000000000001E-3</v>
      </c>
      <c r="K43" s="8">
        <v>1E-4</v>
      </c>
    </row>
    <row r="44" spans="2:11">
      <c r="B44" s="6" t="s">
        <v>713</v>
      </c>
      <c r="C44" s="17">
        <v>299944280</v>
      </c>
      <c r="D44" s="6" t="s">
        <v>44</v>
      </c>
      <c r="E44" s="6" t="s">
        <v>714</v>
      </c>
      <c r="F44" s="7">
        <v>33320</v>
      </c>
      <c r="G44" s="7">
        <v>88.48</v>
      </c>
      <c r="H44" s="7">
        <v>108.84</v>
      </c>
      <c r="I44" s="8">
        <v>1.19E-5</v>
      </c>
      <c r="J44" s="8">
        <v>1.44E-2</v>
      </c>
      <c r="K44" s="8">
        <v>4.0000000000000002E-4</v>
      </c>
    </row>
    <row r="45" spans="2:11">
      <c r="B45" s="6" t="s">
        <v>715</v>
      </c>
      <c r="C45" s="17">
        <v>289991796</v>
      </c>
      <c r="D45" s="6" t="s">
        <v>44</v>
      </c>
      <c r="E45" s="6" t="s">
        <v>716</v>
      </c>
      <c r="F45" s="7">
        <v>2730</v>
      </c>
      <c r="G45" s="7">
        <v>100</v>
      </c>
      <c r="H45" s="7">
        <v>10.08</v>
      </c>
      <c r="I45" s="8">
        <v>2.4200000000000001E-6</v>
      </c>
      <c r="J45" s="8">
        <v>1.2999999999999999E-3</v>
      </c>
      <c r="K45" s="8">
        <v>0</v>
      </c>
    </row>
    <row r="46" spans="2:11">
      <c r="B46" s="13" t="s">
        <v>693</v>
      </c>
      <c r="C46" s="14"/>
      <c r="D46" s="13"/>
      <c r="E46" s="13"/>
      <c r="F46" s="15">
        <v>27762.34</v>
      </c>
      <c r="H46" s="15">
        <v>608.96</v>
      </c>
      <c r="J46" s="16">
        <v>8.0699999999999994E-2</v>
      </c>
      <c r="K46" s="16">
        <v>2.3E-3</v>
      </c>
    </row>
    <row r="47" spans="2:11">
      <c r="B47" s="6" t="s">
        <v>717</v>
      </c>
      <c r="C47" s="17">
        <v>299927080</v>
      </c>
      <c r="D47" s="6" t="s">
        <v>44</v>
      </c>
      <c r="E47" s="6" t="s">
        <v>718</v>
      </c>
      <c r="F47" s="7">
        <v>61</v>
      </c>
      <c r="G47" s="7">
        <v>153160</v>
      </c>
      <c r="H47" s="7">
        <v>344.93</v>
      </c>
      <c r="I47" s="8">
        <v>1E-4</v>
      </c>
      <c r="J47" s="8">
        <v>4.5699999999999998E-2</v>
      </c>
      <c r="K47" s="8">
        <v>1.2999999999999999E-3</v>
      </c>
    </row>
    <row r="48" spans="2:11">
      <c r="B48" s="6" t="s">
        <v>719</v>
      </c>
      <c r="C48" s="17">
        <v>202103305</v>
      </c>
      <c r="D48" s="6" t="s">
        <v>44</v>
      </c>
      <c r="E48" s="6" t="s">
        <v>720</v>
      </c>
      <c r="F48" s="7">
        <v>27701.34</v>
      </c>
      <c r="G48" s="7">
        <v>258.16000000000003</v>
      </c>
      <c r="H48" s="7">
        <v>264.02999999999997</v>
      </c>
      <c r="I48" s="8">
        <v>2.0000000000000001E-4</v>
      </c>
      <c r="J48" s="8">
        <v>3.5000000000000003E-2</v>
      </c>
      <c r="K48" s="8">
        <v>1E-3</v>
      </c>
    </row>
    <row r="49" spans="2:11">
      <c r="B49" s="13" t="s">
        <v>694</v>
      </c>
      <c r="C49" s="14"/>
      <c r="D49" s="13"/>
      <c r="E49" s="13"/>
      <c r="F49" s="15">
        <v>644777.11</v>
      </c>
      <c r="H49" s="15">
        <v>2211.08</v>
      </c>
      <c r="J49" s="16">
        <v>0.29310000000000003</v>
      </c>
      <c r="K49" s="16">
        <v>8.5000000000000006E-3</v>
      </c>
    </row>
    <row r="50" spans="2:11">
      <c r="B50" s="6" t="s">
        <v>721</v>
      </c>
      <c r="C50" s="17">
        <v>299936187</v>
      </c>
      <c r="D50" s="6" t="s">
        <v>73</v>
      </c>
      <c r="E50" s="6" t="s">
        <v>722</v>
      </c>
      <c r="F50" s="7">
        <v>93221.19</v>
      </c>
      <c r="G50" s="7">
        <v>1.2</v>
      </c>
      <c r="H50" s="7">
        <v>101.29</v>
      </c>
      <c r="I50" s="8">
        <v>2.9999999999999997E-4</v>
      </c>
      <c r="J50" s="8">
        <v>1.34E-2</v>
      </c>
      <c r="K50" s="8">
        <v>4.0000000000000002E-4</v>
      </c>
    </row>
    <row r="51" spans="2:11">
      <c r="B51" s="6" t="s">
        <v>723</v>
      </c>
      <c r="C51" s="17">
        <v>202104303</v>
      </c>
      <c r="D51" s="6" t="s">
        <v>49</v>
      </c>
      <c r="E51" s="6" t="s">
        <v>724</v>
      </c>
      <c r="F51" s="7">
        <v>12076.45</v>
      </c>
      <c r="G51" s="7">
        <v>84.39</v>
      </c>
      <c r="H51" s="7">
        <v>41.11</v>
      </c>
      <c r="I51" s="8">
        <v>1E-4</v>
      </c>
      <c r="J51" s="8">
        <v>5.4000000000000003E-3</v>
      </c>
      <c r="K51" s="8">
        <v>2.0000000000000001E-4</v>
      </c>
    </row>
    <row r="52" spans="2:11">
      <c r="B52" s="6" t="s">
        <v>725</v>
      </c>
      <c r="C52" s="17">
        <v>202301180</v>
      </c>
      <c r="D52" s="6" t="s">
        <v>49</v>
      </c>
      <c r="E52" s="6" t="s">
        <v>726</v>
      </c>
      <c r="F52" s="7">
        <v>181522.48</v>
      </c>
      <c r="G52" s="7">
        <v>98.09</v>
      </c>
      <c r="H52" s="7">
        <v>718.14</v>
      </c>
      <c r="I52" s="8">
        <v>2.2000000000000001E-3</v>
      </c>
      <c r="J52" s="8">
        <v>9.5200000000000007E-2</v>
      </c>
      <c r="K52" s="8">
        <v>2.8E-3</v>
      </c>
    </row>
    <row r="53" spans="2:11">
      <c r="B53" s="6" t="s">
        <v>727</v>
      </c>
      <c r="C53" s="17">
        <v>289991093</v>
      </c>
      <c r="D53" s="6" t="s">
        <v>46</v>
      </c>
      <c r="E53" s="6" t="s">
        <v>728</v>
      </c>
      <c r="F53" s="7">
        <v>107547.82</v>
      </c>
      <c r="G53" s="7">
        <v>91.11</v>
      </c>
      <c r="H53" s="7">
        <v>457.74</v>
      </c>
      <c r="I53" s="8">
        <v>8.0000000000000004E-4</v>
      </c>
      <c r="J53" s="8">
        <v>6.0699999999999997E-2</v>
      </c>
      <c r="K53" s="8">
        <v>1.8E-3</v>
      </c>
    </row>
    <row r="54" spans="2:11">
      <c r="B54" s="6" t="s">
        <v>729</v>
      </c>
      <c r="C54" s="17">
        <v>202111225</v>
      </c>
      <c r="D54" s="6" t="s">
        <v>49</v>
      </c>
      <c r="E54" s="6" t="s">
        <v>730</v>
      </c>
      <c r="F54" s="7">
        <v>76415.22</v>
      </c>
      <c r="G54" s="7">
        <v>0.7</v>
      </c>
      <c r="H54" s="7">
        <v>214.56</v>
      </c>
      <c r="I54" s="8">
        <v>8.0000000000000004E-4</v>
      </c>
      <c r="J54" s="8">
        <v>2.8400000000000002E-2</v>
      </c>
      <c r="K54" s="8">
        <v>8.0000000000000004E-4</v>
      </c>
    </row>
    <row r="55" spans="2:11">
      <c r="B55" s="6" t="s">
        <v>731</v>
      </c>
      <c r="C55" s="17">
        <v>202101143</v>
      </c>
      <c r="D55" s="6" t="s">
        <v>49</v>
      </c>
      <c r="E55" s="6" t="s">
        <v>732</v>
      </c>
      <c r="F55" s="7">
        <v>15770.75</v>
      </c>
      <c r="G55" s="7">
        <v>110.59</v>
      </c>
      <c r="H55" s="7">
        <v>70.349999999999994</v>
      </c>
      <c r="I55" s="8">
        <v>2.0000000000000001E-4</v>
      </c>
      <c r="J55" s="8">
        <v>9.2999999999999992E-3</v>
      </c>
      <c r="K55" s="8">
        <v>2.9999999999999997E-4</v>
      </c>
    </row>
    <row r="56" spans="2:11">
      <c r="B56" s="6" t="s">
        <v>733</v>
      </c>
      <c r="C56" s="17">
        <v>202206017</v>
      </c>
      <c r="D56" s="6" t="s">
        <v>44</v>
      </c>
      <c r="E56" s="6" t="s">
        <v>734</v>
      </c>
      <c r="F56" s="7">
        <v>35856.120000000003</v>
      </c>
      <c r="G56" s="7">
        <v>99.88</v>
      </c>
      <c r="H56" s="7">
        <v>132.22999999999999</v>
      </c>
      <c r="I56" s="8">
        <v>2.9999999999999997E-4</v>
      </c>
      <c r="J56" s="8">
        <v>1.7500000000000002E-2</v>
      </c>
      <c r="K56" s="8">
        <v>5.0000000000000001E-4</v>
      </c>
    </row>
    <row r="57" spans="2:11">
      <c r="B57" s="6" t="s">
        <v>735</v>
      </c>
      <c r="C57" s="17">
        <v>202206025</v>
      </c>
      <c r="D57" s="6" t="s">
        <v>44</v>
      </c>
      <c r="E57" s="6" t="s">
        <v>734</v>
      </c>
      <c r="F57" s="7">
        <v>43746.79</v>
      </c>
      <c r="G57" s="7">
        <v>111.43</v>
      </c>
      <c r="H57" s="7">
        <v>179.97</v>
      </c>
      <c r="I57" s="8">
        <v>5.0000000000000001E-4</v>
      </c>
      <c r="J57" s="8">
        <v>2.3900000000000001E-2</v>
      </c>
      <c r="K57" s="8">
        <v>6.9999999999999999E-4</v>
      </c>
    </row>
    <row r="58" spans="2:11">
      <c r="B58" s="6" t="s">
        <v>736</v>
      </c>
      <c r="C58" s="17">
        <v>202206298</v>
      </c>
      <c r="D58" s="6" t="s">
        <v>44</v>
      </c>
      <c r="E58" s="6" t="s">
        <v>737</v>
      </c>
      <c r="F58" s="7">
        <v>78620.289999999994</v>
      </c>
      <c r="G58" s="7">
        <v>101.87</v>
      </c>
      <c r="H58" s="7">
        <v>295.69</v>
      </c>
      <c r="I58" s="8">
        <v>2.5999999999999999E-3</v>
      </c>
      <c r="J58" s="8">
        <v>3.9199999999999999E-2</v>
      </c>
      <c r="K58" s="8">
        <v>1.1000000000000001E-3</v>
      </c>
    </row>
    <row r="59" spans="2:11">
      <c r="B59" s="13" t="s">
        <v>697</v>
      </c>
      <c r="C59" s="14"/>
      <c r="D59" s="13"/>
      <c r="E59" s="13"/>
      <c r="F59" s="15">
        <v>618891.17000000004</v>
      </c>
      <c r="H59" s="15">
        <v>2491.6</v>
      </c>
      <c r="J59" s="16">
        <v>0.33029999999999998</v>
      </c>
      <c r="K59" s="16">
        <v>9.5999999999999992E-3</v>
      </c>
    </row>
    <row r="60" spans="2:11">
      <c r="B60" s="6" t="s">
        <v>738</v>
      </c>
      <c r="C60" s="17">
        <v>202106290</v>
      </c>
      <c r="D60" s="6" t="s">
        <v>44</v>
      </c>
      <c r="E60" s="6" t="s">
        <v>739</v>
      </c>
      <c r="F60" s="7">
        <v>32480</v>
      </c>
      <c r="G60" s="7">
        <v>96.76</v>
      </c>
      <c r="H60" s="7">
        <v>116.04</v>
      </c>
      <c r="I60" s="8">
        <v>3.7329999999999997E-5</v>
      </c>
      <c r="J60" s="8">
        <v>1.54E-2</v>
      </c>
      <c r="K60" s="8">
        <v>4.0000000000000002E-4</v>
      </c>
    </row>
    <row r="61" spans="2:11">
      <c r="B61" s="6" t="s">
        <v>740</v>
      </c>
      <c r="C61" s="17">
        <v>289991044</v>
      </c>
      <c r="D61" s="6" t="s">
        <v>44</v>
      </c>
      <c r="E61" s="6" t="s">
        <v>741</v>
      </c>
      <c r="F61" s="7">
        <v>73155.070000000007</v>
      </c>
      <c r="G61" s="7">
        <v>91.11</v>
      </c>
      <c r="H61" s="7">
        <v>246.06</v>
      </c>
      <c r="I61" s="8">
        <v>5.0000000000000001E-4</v>
      </c>
      <c r="J61" s="8">
        <v>3.2599999999999997E-2</v>
      </c>
      <c r="K61" s="8">
        <v>8.9999999999999998E-4</v>
      </c>
    </row>
    <row r="62" spans="2:11">
      <c r="B62" s="6" t="s">
        <v>742</v>
      </c>
      <c r="C62" s="17">
        <v>202007126</v>
      </c>
      <c r="D62" s="6" t="s">
        <v>44</v>
      </c>
      <c r="E62" s="6" t="s">
        <v>743</v>
      </c>
      <c r="F62" s="7">
        <v>8948.9699999999993</v>
      </c>
      <c r="G62" s="7">
        <v>150.91</v>
      </c>
      <c r="H62" s="7">
        <v>49.86</v>
      </c>
      <c r="I62" s="8">
        <v>2.9000000000000002E-6</v>
      </c>
      <c r="J62" s="8">
        <v>6.6E-3</v>
      </c>
      <c r="K62" s="8">
        <v>2.0000000000000001E-4</v>
      </c>
    </row>
    <row r="63" spans="2:11">
      <c r="B63" s="6" t="s">
        <v>744</v>
      </c>
      <c r="C63" s="17">
        <v>202204194</v>
      </c>
      <c r="D63" s="6" t="s">
        <v>44</v>
      </c>
      <c r="E63" s="6" t="s">
        <v>745</v>
      </c>
      <c r="F63" s="7">
        <v>40200.9</v>
      </c>
      <c r="G63" s="7">
        <v>98.59</v>
      </c>
      <c r="H63" s="7">
        <v>146.33000000000001</v>
      </c>
      <c r="I63" s="8">
        <v>2.0000000000000001E-4</v>
      </c>
      <c r="J63" s="8">
        <v>1.9400000000000001E-2</v>
      </c>
      <c r="K63" s="8">
        <v>5.9999999999999995E-4</v>
      </c>
    </row>
    <row r="64" spans="2:11">
      <c r="B64" s="6" t="s">
        <v>746</v>
      </c>
      <c r="C64" s="17">
        <v>202204186</v>
      </c>
      <c r="D64" s="6" t="s">
        <v>44</v>
      </c>
      <c r="E64" s="6" t="s">
        <v>745</v>
      </c>
      <c r="F64" s="7">
        <v>67001.509999999995</v>
      </c>
      <c r="G64" s="7">
        <v>98.59</v>
      </c>
      <c r="H64" s="7">
        <v>243.89</v>
      </c>
      <c r="I64" s="8">
        <v>2.9999999999999997E-4</v>
      </c>
      <c r="J64" s="8">
        <v>3.2300000000000002E-2</v>
      </c>
      <c r="K64" s="8">
        <v>8.9999999999999998E-4</v>
      </c>
    </row>
    <row r="65" spans="2:11">
      <c r="B65" s="6" t="s">
        <v>747</v>
      </c>
      <c r="C65" s="17">
        <v>202010153</v>
      </c>
      <c r="D65" s="6" t="s">
        <v>44</v>
      </c>
      <c r="E65" s="6" t="s">
        <v>748</v>
      </c>
      <c r="F65" s="7">
        <v>30380</v>
      </c>
      <c r="G65" s="7">
        <v>151.78</v>
      </c>
      <c r="H65" s="7">
        <v>170.24</v>
      </c>
      <c r="I65" s="8">
        <v>1.2119999999999999E-5</v>
      </c>
      <c r="J65" s="8">
        <v>2.2599999999999999E-2</v>
      </c>
      <c r="K65" s="8">
        <v>6.9999999999999999E-4</v>
      </c>
    </row>
    <row r="66" spans="2:11">
      <c r="B66" s="6" t="s">
        <v>749</v>
      </c>
      <c r="C66" s="17">
        <v>202201208</v>
      </c>
      <c r="D66" s="6" t="s">
        <v>44</v>
      </c>
      <c r="E66" s="6" t="s">
        <v>673</v>
      </c>
      <c r="F66" s="7">
        <v>212987.38</v>
      </c>
      <c r="G66" s="7">
        <v>115.97</v>
      </c>
      <c r="H66" s="7">
        <v>911.93</v>
      </c>
      <c r="I66" s="8">
        <v>1E-4</v>
      </c>
      <c r="J66" s="8">
        <v>0.12089999999999999</v>
      </c>
      <c r="K66" s="8">
        <v>3.5000000000000001E-3</v>
      </c>
    </row>
    <row r="67" spans="2:11">
      <c r="B67" s="6" t="s">
        <v>750</v>
      </c>
      <c r="C67" s="17">
        <v>202106183</v>
      </c>
      <c r="D67" s="6" t="s">
        <v>44</v>
      </c>
      <c r="E67" s="6" t="s">
        <v>751</v>
      </c>
      <c r="F67" s="7">
        <v>73749.95</v>
      </c>
      <c r="G67" s="7">
        <v>109.96</v>
      </c>
      <c r="H67" s="7">
        <v>299.39999999999998</v>
      </c>
      <c r="I67" s="8">
        <v>2.5230000000000001E-5</v>
      </c>
      <c r="J67" s="8">
        <v>3.9699999999999999E-2</v>
      </c>
      <c r="K67" s="8">
        <v>1.1999999999999999E-3</v>
      </c>
    </row>
    <row r="68" spans="2:11">
      <c r="B68" s="6" t="s">
        <v>752</v>
      </c>
      <c r="C68" s="17">
        <v>202205126</v>
      </c>
      <c r="D68" s="6" t="s">
        <v>44</v>
      </c>
      <c r="E68" s="6" t="s">
        <v>753</v>
      </c>
      <c r="F68" s="7">
        <v>56487.39</v>
      </c>
      <c r="G68" s="7">
        <v>107.76</v>
      </c>
      <c r="H68" s="7">
        <v>224.73</v>
      </c>
      <c r="I68" s="8">
        <v>5.0000000000000001E-4</v>
      </c>
      <c r="J68" s="8">
        <v>2.98E-2</v>
      </c>
      <c r="K68" s="8">
        <v>8.9999999999999998E-4</v>
      </c>
    </row>
    <row r="69" spans="2:11">
      <c r="B69" s="6" t="s">
        <v>754</v>
      </c>
      <c r="C69" s="17">
        <v>289991259</v>
      </c>
      <c r="D69" s="6" t="s">
        <v>44</v>
      </c>
      <c r="E69" s="6" t="s">
        <v>755</v>
      </c>
      <c r="F69" s="7">
        <v>21000</v>
      </c>
      <c r="G69" s="7">
        <v>96.58</v>
      </c>
      <c r="H69" s="7">
        <v>74.88</v>
      </c>
      <c r="I69" s="8">
        <v>1.2E-5</v>
      </c>
      <c r="J69" s="8">
        <v>9.9000000000000008E-3</v>
      </c>
      <c r="K69" s="8">
        <v>2.9999999999999997E-4</v>
      </c>
    </row>
    <row r="70" spans="2:11">
      <c r="B70" s="6" t="s">
        <v>756</v>
      </c>
      <c r="C70" s="17">
        <v>289991242</v>
      </c>
      <c r="D70" s="6" t="s">
        <v>44</v>
      </c>
      <c r="E70" s="6" t="s">
        <v>755</v>
      </c>
      <c r="F70" s="7">
        <v>2500</v>
      </c>
      <c r="G70" s="7">
        <v>89.18</v>
      </c>
      <c r="H70" s="7">
        <v>8.23</v>
      </c>
      <c r="I70" s="8">
        <v>3.3330000000000001E-5</v>
      </c>
      <c r="J70" s="8">
        <v>1.1000000000000001E-3</v>
      </c>
      <c r="K70" s="8">
        <v>0</v>
      </c>
    </row>
    <row r="73" spans="2:11">
      <c r="B73" s="6" t="s">
        <v>135</v>
      </c>
      <c r="C73" s="17"/>
      <c r="D73" s="6"/>
      <c r="E73" s="6"/>
    </row>
    <row r="77" spans="2:11">
      <c r="B77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491</v>
      </c>
    </row>
    <row r="7" spans="2:12" ht="15.75">
      <c r="B7" s="2" t="s">
        <v>757</v>
      </c>
    </row>
    <row r="8" spans="2:12">
      <c r="B8" s="3" t="s">
        <v>85</v>
      </c>
      <c r="C8" s="3" t="s">
        <v>86</v>
      </c>
      <c r="D8" s="3" t="s">
        <v>183</v>
      </c>
      <c r="E8" s="3" t="s">
        <v>90</v>
      </c>
      <c r="F8" s="3" t="s">
        <v>139</v>
      </c>
      <c r="G8" s="3" t="s">
        <v>141</v>
      </c>
      <c r="H8" s="3" t="s">
        <v>43</v>
      </c>
      <c r="I8" s="3" t="s">
        <v>492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 t="s">
        <v>146</v>
      </c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442</v>
      </c>
      <c r="C11" s="12"/>
      <c r="D11" s="3"/>
      <c r="E11" s="3"/>
      <c r="F11" s="3"/>
      <c r="G11" s="9">
        <v>1021.27</v>
      </c>
      <c r="I11" s="9">
        <v>17.690000000000001</v>
      </c>
      <c r="K11" s="10">
        <v>1</v>
      </c>
      <c r="L11" s="10">
        <v>1E-4</v>
      </c>
    </row>
    <row r="12" spans="2:12">
      <c r="B12" s="3" t="s">
        <v>758</v>
      </c>
      <c r="C12" s="12"/>
      <c r="D12" s="3"/>
      <c r="E12" s="3"/>
      <c r="F12" s="3"/>
      <c r="G12" s="9">
        <v>1021.27</v>
      </c>
      <c r="I12" s="9">
        <v>17.690000000000001</v>
      </c>
      <c r="K12" s="10">
        <v>1</v>
      </c>
      <c r="L12" s="10">
        <v>1E-4</v>
      </c>
    </row>
    <row r="13" spans="2:12">
      <c r="B13" s="6" t="s">
        <v>759</v>
      </c>
      <c r="C13" s="17">
        <v>289992240</v>
      </c>
      <c r="D13" s="6" t="s">
        <v>374</v>
      </c>
      <c r="E13" s="6" t="s">
        <v>44</v>
      </c>
      <c r="F13" s="6" t="s">
        <v>760</v>
      </c>
      <c r="G13" s="7">
        <v>49.82</v>
      </c>
      <c r="H13" s="7">
        <v>389.82</v>
      </c>
      <c r="I13" s="7">
        <v>0.72</v>
      </c>
      <c r="J13" s="8">
        <v>0</v>
      </c>
      <c r="K13" s="8">
        <v>4.0500000000000001E-2</v>
      </c>
      <c r="L13" s="8">
        <v>0</v>
      </c>
    </row>
    <row r="14" spans="2:12">
      <c r="B14" s="6" t="s">
        <v>761</v>
      </c>
      <c r="C14" s="17">
        <v>202106175</v>
      </c>
      <c r="D14" s="6" t="s">
        <v>374</v>
      </c>
      <c r="E14" s="6" t="s">
        <v>44</v>
      </c>
      <c r="F14" s="6" t="s">
        <v>762</v>
      </c>
      <c r="G14" s="7">
        <v>971.45</v>
      </c>
      <c r="H14" s="7">
        <v>473.16</v>
      </c>
      <c r="I14" s="7">
        <v>16.97</v>
      </c>
      <c r="J14" s="8">
        <v>0</v>
      </c>
      <c r="K14" s="8">
        <v>0.95950000000000002</v>
      </c>
      <c r="L14" s="8">
        <v>1E-4</v>
      </c>
    </row>
    <row r="15" spans="2:12">
      <c r="B15" s="3" t="s">
        <v>763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135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491</v>
      </c>
    </row>
    <row r="7" spans="2:12" ht="15.75">
      <c r="B7" s="2" t="s">
        <v>764</v>
      </c>
    </row>
    <row r="8" spans="2:12">
      <c r="B8" s="3" t="s">
        <v>85</v>
      </c>
      <c r="C8" s="3" t="s">
        <v>86</v>
      </c>
      <c r="D8" s="3" t="s">
        <v>183</v>
      </c>
      <c r="E8" s="3" t="s">
        <v>139</v>
      </c>
      <c r="F8" s="3" t="s">
        <v>90</v>
      </c>
      <c r="G8" s="3" t="s">
        <v>141</v>
      </c>
      <c r="H8" s="3" t="s">
        <v>43</v>
      </c>
      <c r="I8" s="3" t="s">
        <v>492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 t="s">
        <v>146</v>
      </c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765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456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766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767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400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768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456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465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400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0"/>
  <sheetViews>
    <sheetView rightToLeft="1" topLeftCell="A22" workbookViewId="0">
      <selection activeCell="H35" sqref="H3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13633.52</v>
      </c>
      <c r="K10" s="10">
        <v>1</v>
      </c>
      <c r="L10" s="10">
        <v>5.2400000000000002E-2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13596.61</v>
      </c>
      <c r="K11" s="10">
        <v>0.99729999999999996</v>
      </c>
      <c r="L11" s="10">
        <v>5.2299999999999999E-2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11060.47</v>
      </c>
      <c r="K12" s="16">
        <v>0.81130000000000002</v>
      </c>
      <c r="L12" s="16">
        <v>4.2500000000000003E-2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11061.27</v>
      </c>
      <c r="K13" s="8">
        <v>0.81130000000000002</v>
      </c>
      <c r="L13" s="8">
        <v>4.2500000000000003E-2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-0.8</v>
      </c>
      <c r="K14" s="8">
        <v>-1E-4</v>
      </c>
      <c r="L14" s="8">
        <v>0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346.35</v>
      </c>
      <c r="K15" s="16">
        <v>2.5399999999999999E-2</v>
      </c>
      <c r="L15" s="16">
        <v>1.2999999999999999E-3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337.76</v>
      </c>
      <c r="K18" s="8">
        <v>2.4799999999999999E-2</v>
      </c>
      <c r="L18" s="8">
        <v>1.2999999999999999E-3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1035</v>
      </c>
      <c r="D20" s="18">
        <v>10</v>
      </c>
      <c r="E20" s="6" t="s">
        <v>102</v>
      </c>
      <c r="F20" s="6"/>
      <c r="G20" s="6" t="s">
        <v>73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1002</v>
      </c>
      <c r="D21" s="18">
        <v>10</v>
      </c>
      <c r="E21" s="6" t="s">
        <v>102</v>
      </c>
      <c r="F21" s="6"/>
      <c r="G21" s="6" t="s">
        <v>45</v>
      </c>
      <c r="H21" s="19">
        <v>0</v>
      </c>
      <c r="J21" s="7">
        <v>8.6</v>
      </c>
      <c r="K21" s="8">
        <v>5.9999999999999995E-4</v>
      </c>
      <c r="L21" s="8">
        <v>0</v>
      </c>
    </row>
    <row r="22" spans="2:12">
      <c r="B22" s="6" t="s">
        <v>112</v>
      </c>
      <c r="C22" s="17">
        <v>1013</v>
      </c>
      <c r="D22" s="18">
        <v>10</v>
      </c>
      <c r="E22" s="6" t="s">
        <v>102</v>
      </c>
      <c r="F22" s="6"/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1011</v>
      </c>
      <c r="D24" s="18">
        <v>10</v>
      </c>
      <c r="E24" s="6" t="s">
        <v>102</v>
      </c>
      <c r="F24" s="6"/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2189.79</v>
      </c>
      <c r="K31" s="16">
        <v>0.16059999999999999</v>
      </c>
      <c r="L31" s="16">
        <v>8.3999999999999995E-3</v>
      </c>
    </row>
    <row r="32" spans="2:12">
      <c r="B32" s="6" t="s">
        <v>122</v>
      </c>
      <c r="C32" s="17">
        <v>77725554</v>
      </c>
      <c r="D32" s="18">
        <v>10</v>
      </c>
      <c r="E32" s="6" t="s">
        <v>123</v>
      </c>
      <c r="F32" s="6" t="s">
        <v>124</v>
      </c>
      <c r="G32" s="6" t="s">
        <v>44</v>
      </c>
      <c r="H32" s="29">
        <v>5.0999999999999997E-2</v>
      </c>
      <c r="J32" s="7">
        <v>-221.52</v>
      </c>
      <c r="K32" s="8">
        <v>-1.6199999999999999E-2</v>
      </c>
      <c r="L32" s="8">
        <v>-8.9999999999999998E-4</v>
      </c>
    </row>
    <row r="33" spans="2:12">
      <c r="B33" s="6" t="s">
        <v>125</v>
      </c>
      <c r="C33" s="17">
        <v>77726669</v>
      </c>
      <c r="D33" s="18">
        <v>12</v>
      </c>
      <c r="E33" s="6" t="s">
        <v>123</v>
      </c>
      <c r="F33" s="6" t="s">
        <v>124</v>
      </c>
      <c r="G33" s="6" t="s">
        <v>44</v>
      </c>
      <c r="H33" s="29">
        <v>5.0999999999999997E-2</v>
      </c>
      <c r="J33" s="7">
        <v>184.6</v>
      </c>
      <c r="K33" s="8">
        <v>1.35E-2</v>
      </c>
      <c r="L33" s="8">
        <v>6.9999999999999999E-4</v>
      </c>
    </row>
    <row r="34" spans="2:12">
      <c r="B34" s="6" t="s">
        <v>126</v>
      </c>
      <c r="C34" s="17">
        <v>77720001</v>
      </c>
      <c r="D34" s="18">
        <v>10</v>
      </c>
      <c r="E34" s="6" t="s">
        <v>123</v>
      </c>
      <c r="F34" s="6" t="s">
        <v>124</v>
      </c>
      <c r="G34" s="6" t="s">
        <v>44</v>
      </c>
      <c r="H34" s="29">
        <v>5.0999999999999997E-2</v>
      </c>
      <c r="J34" s="7">
        <v>443.04</v>
      </c>
      <c r="K34" s="8">
        <v>3.2500000000000001E-2</v>
      </c>
      <c r="L34" s="8">
        <v>1.6999999999999999E-3</v>
      </c>
    </row>
    <row r="35" spans="2:12">
      <c r="B35" s="6" t="s">
        <v>127</v>
      </c>
      <c r="C35" s="17">
        <v>40666</v>
      </c>
      <c r="D35" s="18">
        <v>10</v>
      </c>
      <c r="E35" s="6" t="s">
        <v>123</v>
      </c>
      <c r="F35" s="6" t="s">
        <v>124</v>
      </c>
      <c r="G35" s="6" t="s">
        <v>44</v>
      </c>
      <c r="H35" s="29">
        <v>5.0999999999999997E-2</v>
      </c>
      <c r="J35" s="7">
        <v>1783.67</v>
      </c>
      <c r="K35" s="8">
        <v>0.1308</v>
      </c>
      <c r="L35" s="8">
        <v>6.8999999999999999E-3</v>
      </c>
    </row>
    <row r="36" spans="2:12">
      <c r="B36" s="3" t="s">
        <v>128</v>
      </c>
      <c r="C36" s="12"/>
      <c r="D36" s="3"/>
      <c r="E36" s="3"/>
      <c r="F36" s="3"/>
      <c r="G36" s="3"/>
      <c r="J36" s="9">
        <v>36.909999999999997</v>
      </c>
      <c r="K36" s="10">
        <v>2.7000000000000001E-3</v>
      </c>
      <c r="L36" s="10">
        <v>1E-4</v>
      </c>
    </row>
    <row r="37" spans="2:12">
      <c r="B37" s="13" t="s">
        <v>105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121</v>
      </c>
      <c r="C38" s="14"/>
      <c r="D38" s="13"/>
      <c r="E38" s="13"/>
      <c r="F38" s="13"/>
      <c r="G38" s="13"/>
      <c r="J38" s="15">
        <v>36.909999999999997</v>
      </c>
      <c r="K38" s="16">
        <v>2.7000000000000001E-3</v>
      </c>
      <c r="L38" s="16">
        <v>1E-4</v>
      </c>
    </row>
    <row r="39" spans="2:12">
      <c r="B39" s="6" t="s">
        <v>129</v>
      </c>
      <c r="C39" s="17">
        <v>202212205</v>
      </c>
      <c r="D39" s="18">
        <v>10</v>
      </c>
      <c r="E39" s="6" t="s">
        <v>130</v>
      </c>
      <c r="F39" s="6"/>
      <c r="G39" s="6" t="s">
        <v>44</v>
      </c>
      <c r="H39" s="19">
        <v>0</v>
      </c>
      <c r="J39" s="7">
        <v>10.55</v>
      </c>
      <c r="K39" s="8">
        <v>8.0000000000000004E-4</v>
      </c>
      <c r="L39" s="8">
        <v>0</v>
      </c>
    </row>
    <row r="40" spans="2:12">
      <c r="B40" s="6" t="s">
        <v>131</v>
      </c>
      <c r="C40" s="17">
        <v>202212213</v>
      </c>
      <c r="D40" s="28">
        <v>10</v>
      </c>
      <c r="E40" s="6" t="s">
        <v>130</v>
      </c>
      <c r="F40" s="6"/>
      <c r="G40" s="6" t="s">
        <v>44</v>
      </c>
      <c r="H40" s="19">
        <v>0</v>
      </c>
      <c r="J40" s="7">
        <v>12.75</v>
      </c>
      <c r="K40" s="8">
        <v>8.9999999999999998E-4</v>
      </c>
      <c r="L40" s="8">
        <v>0</v>
      </c>
    </row>
    <row r="41" spans="2:12">
      <c r="B41" s="6" t="s">
        <v>132</v>
      </c>
      <c r="C41" s="17">
        <v>202212221</v>
      </c>
      <c r="D41" s="18">
        <v>10</v>
      </c>
      <c r="E41" s="6" t="s">
        <v>130</v>
      </c>
      <c r="F41" s="6"/>
      <c r="G41" s="6" t="s">
        <v>44</v>
      </c>
      <c r="H41" s="19">
        <v>0</v>
      </c>
      <c r="J41" s="7">
        <v>5.0999999999999996</v>
      </c>
      <c r="K41" s="8">
        <v>4.0000000000000002E-4</v>
      </c>
      <c r="L41" s="8">
        <v>0</v>
      </c>
    </row>
    <row r="42" spans="2:12">
      <c r="B42" s="6" t="s">
        <v>133</v>
      </c>
      <c r="C42" s="17">
        <v>202212239</v>
      </c>
      <c r="D42" s="18">
        <v>10</v>
      </c>
      <c r="E42" s="6" t="s">
        <v>130</v>
      </c>
      <c r="F42" s="6"/>
      <c r="G42" s="6" t="s">
        <v>44</v>
      </c>
      <c r="H42" s="19">
        <v>0</v>
      </c>
      <c r="J42" s="7">
        <v>8.49</v>
      </c>
      <c r="K42" s="8">
        <v>5.9999999999999995E-4</v>
      </c>
      <c r="L42" s="8">
        <v>0</v>
      </c>
    </row>
    <row r="43" spans="2:12">
      <c r="B43" s="6" t="s">
        <v>134</v>
      </c>
      <c r="C43" s="17">
        <v>289991697</v>
      </c>
      <c r="D43" s="28">
        <v>10</v>
      </c>
      <c r="E43" s="6" t="s">
        <v>130</v>
      </c>
      <c r="F43" s="6"/>
      <c r="G43" s="6" t="s">
        <v>73</v>
      </c>
      <c r="H43" s="19">
        <v>0</v>
      </c>
      <c r="J43" s="7">
        <v>0.02</v>
      </c>
      <c r="K43" s="8">
        <v>0</v>
      </c>
      <c r="L43" s="8">
        <v>0</v>
      </c>
    </row>
    <row r="46" spans="2:12">
      <c r="B46" s="6" t="s">
        <v>135</v>
      </c>
      <c r="C46" s="17"/>
      <c r="D46" s="6"/>
      <c r="E46" s="6"/>
      <c r="F46" s="6"/>
      <c r="G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0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491</v>
      </c>
    </row>
    <row r="7" spans="2:11" ht="15.75">
      <c r="B7" s="2" t="s">
        <v>769</v>
      </c>
    </row>
    <row r="8" spans="2:11">
      <c r="B8" s="3" t="s">
        <v>85</v>
      </c>
      <c r="C8" s="3" t="s">
        <v>86</v>
      </c>
      <c r="D8" s="3" t="s">
        <v>183</v>
      </c>
      <c r="E8" s="3" t="s">
        <v>139</v>
      </c>
      <c r="F8" s="3" t="s">
        <v>90</v>
      </c>
      <c r="G8" s="3" t="s">
        <v>141</v>
      </c>
      <c r="H8" s="3" t="s">
        <v>43</v>
      </c>
      <c r="I8" s="3" t="s">
        <v>492</v>
      </c>
      <c r="J8" s="3" t="s">
        <v>144</v>
      </c>
      <c r="K8" s="3" t="s">
        <v>145</v>
      </c>
    </row>
    <row r="9" spans="2:11">
      <c r="B9" s="4"/>
      <c r="C9" s="4"/>
      <c r="D9" s="4"/>
      <c r="E9" s="4" t="s">
        <v>146</v>
      </c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</row>
    <row r="11" spans="2:11">
      <c r="B11" s="3" t="s">
        <v>467</v>
      </c>
      <c r="C11" s="12"/>
      <c r="D11" s="3"/>
      <c r="E11" s="3"/>
      <c r="F11" s="3"/>
      <c r="G11" s="9">
        <v>-10906741.17</v>
      </c>
      <c r="I11" s="9">
        <v>-648.37</v>
      </c>
      <c r="J11" s="10">
        <v>1</v>
      </c>
      <c r="K11" s="10">
        <v>-2.5000000000000001E-3</v>
      </c>
    </row>
    <row r="12" spans="2:11">
      <c r="B12" s="3" t="s">
        <v>770</v>
      </c>
      <c r="C12" s="12"/>
      <c r="D12" s="3"/>
      <c r="E12" s="3"/>
      <c r="F12" s="3"/>
      <c r="G12" s="9">
        <v>-14040186</v>
      </c>
      <c r="I12" s="9">
        <v>-771.64</v>
      </c>
      <c r="J12" s="10">
        <v>1.1900999999999999</v>
      </c>
      <c r="K12" s="10">
        <v>-3.0000000000000001E-3</v>
      </c>
    </row>
    <row r="13" spans="2:11">
      <c r="B13" s="13" t="s">
        <v>456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766</v>
      </c>
      <c r="C14" s="14"/>
      <c r="D14" s="13"/>
      <c r="E14" s="13"/>
      <c r="F14" s="13"/>
      <c r="G14" s="15">
        <v>-12038786</v>
      </c>
      <c r="I14" s="15">
        <v>-644.37</v>
      </c>
      <c r="J14" s="16">
        <v>0.99380000000000002</v>
      </c>
      <c r="K14" s="16">
        <v>-2.5000000000000001E-3</v>
      </c>
    </row>
    <row r="15" spans="2:11">
      <c r="B15" s="6" t="s">
        <v>771</v>
      </c>
      <c r="C15" s="17">
        <v>330028499</v>
      </c>
      <c r="D15" s="6" t="s">
        <v>458</v>
      </c>
      <c r="E15" s="6" t="s">
        <v>772</v>
      </c>
      <c r="F15" s="6" t="s">
        <v>103</v>
      </c>
      <c r="G15" s="7">
        <v>-7800</v>
      </c>
      <c r="H15" s="7">
        <v>-1.85</v>
      </c>
      <c r="I15" s="7">
        <v>0.14000000000000001</v>
      </c>
      <c r="J15" s="8">
        <v>-2.0000000000000001E-4</v>
      </c>
      <c r="K15" s="8">
        <v>0</v>
      </c>
    </row>
    <row r="16" spans="2:11">
      <c r="B16" s="6" t="s">
        <v>773</v>
      </c>
      <c r="C16" s="17">
        <v>330028515</v>
      </c>
      <c r="D16" s="6" t="s">
        <v>458</v>
      </c>
      <c r="E16" s="6" t="s">
        <v>772</v>
      </c>
      <c r="F16" s="6" t="s">
        <v>103</v>
      </c>
      <c r="G16" s="7">
        <v>-198700</v>
      </c>
      <c r="H16" s="7">
        <v>-2.0499999999999998</v>
      </c>
      <c r="I16" s="7">
        <v>4.07</v>
      </c>
      <c r="J16" s="8">
        <v>-6.3E-3</v>
      </c>
      <c r="K16" s="8">
        <v>0</v>
      </c>
    </row>
    <row r="17" spans="2:11">
      <c r="B17" s="6" t="s">
        <v>774</v>
      </c>
      <c r="C17" s="17">
        <v>370004038</v>
      </c>
      <c r="D17" s="6" t="s">
        <v>458</v>
      </c>
      <c r="E17" s="6" t="s">
        <v>667</v>
      </c>
      <c r="F17" s="6" t="s">
        <v>103</v>
      </c>
      <c r="G17" s="7">
        <v>-138846</v>
      </c>
      <c r="H17" s="7">
        <v>0.32</v>
      </c>
      <c r="I17" s="7">
        <v>-0.45</v>
      </c>
      <c r="J17" s="8">
        <v>6.9999999999999999E-4</v>
      </c>
      <c r="K17" s="8">
        <v>0</v>
      </c>
    </row>
    <row r="18" spans="2:11">
      <c r="B18" s="6" t="s">
        <v>775</v>
      </c>
      <c r="C18" s="17">
        <v>330025453</v>
      </c>
      <c r="D18" s="6" t="s">
        <v>458</v>
      </c>
      <c r="E18" s="6" t="s">
        <v>776</v>
      </c>
      <c r="F18" s="6" t="s">
        <v>103</v>
      </c>
      <c r="G18" s="7">
        <v>-153100</v>
      </c>
      <c r="H18" s="7">
        <v>20.36</v>
      </c>
      <c r="I18" s="7">
        <v>-31.17</v>
      </c>
      <c r="J18" s="8">
        <v>4.8099999999999997E-2</v>
      </c>
      <c r="K18" s="8">
        <v>-1E-4</v>
      </c>
    </row>
    <row r="19" spans="2:11">
      <c r="B19" s="6" t="s">
        <v>777</v>
      </c>
      <c r="C19" s="17">
        <v>330025347</v>
      </c>
      <c r="D19" s="6" t="s">
        <v>458</v>
      </c>
      <c r="E19" s="6" t="s">
        <v>778</v>
      </c>
      <c r="F19" s="6" t="s">
        <v>103</v>
      </c>
      <c r="G19" s="7">
        <v>-157600</v>
      </c>
      <c r="H19" s="7">
        <v>13.85</v>
      </c>
      <c r="I19" s="7">
        <v>-21.83</v>
      </c>
      <c r="J19" s="8">
        <v>3.3700000000000001E-2</v>
      </c>
      <c r="K19" s="8">
        <v>-1E-4</v>
      </c>
    </row>
    <row r="20" spans="2:11">
      <c r="B20" s="6" t="s">
        <v>779</v>
      </c>
      <c r="C20" s="17">
        <v>330028630</v>
      </c>
      <c r="D20" s="6" t="s">
        <v>458</v>
      </c>
      <c r="E20" s="6" t="s">
        <v>780</v>
      </c>
      <c r="F20" s="6" t="s">
        <v>103</v>
      </c>
      <c r="G20" s="7">
        <v>-130000</v>
      </c>
      <c r="H20" s="7">
        <v>6.41</v>
      </c>
      <c r="I20" s="7">
        <v>-8.33</v>
      </c>
      <c r="J20" s="8">
        <v>1.2800000000000001E-2</v>
      </c>
      <c r="K20" s="8">
        <v>0</v>
      </c>
    </row>
    <row r="21" spans="2:11">
      <c r="B21" s="6" t="s">
        <v>781</v>
      </c>
      <c r="C21" s="17">
        <v>370004053</v>
      </c>
      <c r="D21" s="6" t="s">
        <v>458</v>
      </c>
      <c r="E21" s="6" t="s">
        <v>782</v>
      </c>
      <c r="F21" s="6" t="s">
        <v>103</v>
      </c>
      <c r="G21" s="7">
        <v>-411500</v>
      </c>
      <c r="H21" s="7">
        <v>17.2</v>
      </c>
      <c r="I21" s="7">
        <v>-70.790000000000006</v>
      </c>
      <c r="J21" s="8">
        <v>0.10920000000000001</v>
      </c>
      <c r="K21" s="8">
        <v>-2.9999999999999997E-4</v>
      </c>
    </row>
    <row r="22" spans="2:11">
      <c r="B22" s="6" t="s">
        <v>783</v>
      </c>
      <c r="C22" s="17">
        <v>370004079</v>
      </c>
      <c r="D22" s="6" t="s">
        <v>458</v>
      </c>
      <c r="E22" s="6" t="s">
        <v>784</v>
      </c>
      <c r="F22" s="6" t="s">
        <v>103</v>
      </c>
      <c r="G22" s="7">
        <v>-219470</v>
      </c>
      <c r="H22" s="7">
        <v>7.91</v>
      </c>
      <c r="I22" s="7">
        <v>-17.37</v>
      </c>
      <c r="J22" s="8">
        <v>2.6800000000000001E-2</v>
      </c>
      <c r="K22" s="8">
        <v>-1E-4</v>
      </c>
    </row>
    <row r="23" spans="2:11">
      <c r="B23" s="6" t="s">
        <v>785</v>
      </c>
      <c r="C23" s="17">
        <v>370004020</v>
      </c>
      <c r="D23" s="6" t="s">
        <v>458</v>
      </c>
      <c r="E23" s="6" t="s">
        <v>786</v>
      </c>
      <c r="F23" s="6" t="s">
        <v>103</v>
      </c>
      <c r="G23" s="7">
        <v>-173100</v>
      </c>
      <c r="H23" s="7">
        <v>7.07</v>
      </c>
      <c r="I23" s="7">
        <v>-12.24</v>
      </c>
      <c r="J23" s="8">
        <v>1.89E-2</v>
      </c>
      <c r="K23" s="8">
        <v>0</v>
      </c>
    </row>
    <row r="24" spans="2:11">
      <c r="B24" s="6" t="s">
        <v>787</v>
      </c>
      <c r="C24" s="17">
        <v>330028333</v>
      </c>
      <c r="D24" s="6" t="s">
        <v>458</v>
      </c>
      <c r="E24" s="6" t="s">
        <v>788</v>
      </c>
      <c r="F24" s="6" t="s">
        <v>103</v>
      </c>
      <c r="G24" s="7">
        <v>-70720</v>
      </c>
      <c r="H24" s="7">
        <v>14.49</v>
      </c>
      <c r="I24" s="7">
        <v>-10.24</v>
      </c>
      <c r="J24" s="8">
        <v>1.5800000000000002E-2</v>
      </c>
      <c r="K24" s="8">
        <v>0</v>
      </c>
    </row>
    <row r="25" spans="2:11">
      <c r="B25" s="6" t="s">
        <v>789</v>
      </c>
      <c r="C25" s="17">
        <v>330028358</v>
      </c>
      <c r="D25" s="6" t="s">
        <v>458</v>
      </c>
      <c r="E25" s="6" t="s">
        <v>788</v>
      </c>
      <c r="F25" s="6" t="s">
        <v>103</v>
      </c>
      <c r="G25" s="7">
        <v>-70611</v>
      </c>
      <c r="H25" s="7">
        <v>14.47</v>
      </c>
      <c r="I25" s="7">
        <v>-10.220000000000001</v>
      </c>
      <c r="J25" s="8">
        <v>1.5800000000000002E-2</v>
      </c>
      <c r="K25" s="8">
        <v>0</v>
      </c>
    </row>
    <row r="26" spans="2:11">
      <c r="B26" s="6" t="s">
        <v>790</v>
      </c>
      <c r="C26" s="17">
        <v>330028085</v>
      </c>
      <c r="D26" s="6" t="s">
        <v>458</v>
      </c>
      <c r="E26" s="6" t="s">
        <v>791</v>
      </c>
      <c r="F26" s="6" t="s">
        <v>103</v>
      </c>
      <c r="G26" s="7">
        <v>-66550</v>
      </c>
      <c r="H26" s="7">
        <v>11.27</v>
      </c>
      <c r="I26" s="7">
        <v>-7.5</v>
      </c>
      <c r="J26" s="8">
        <v>1.1599999999999999E-2</v>
      </c>
      <c r="K26" s="8">
        <v>0</v>
      </c>
    </row>
    <row r="27" spans="2:11">
      <c r="B27" s="6" t="s">
        <v>792</v>
      </c>
      <c r="C27" s="17">
        <v>330027509</v>
      </c>
      <c r="D27" s="6" t="s">
        <v>458</v>
      </c>
      <c r="E27" s="6" t="s">
        <v>793</v>
      </c>
      <c r="F27" s="6" t="s">
        <v>103</v>
      </c>
      <c r="G27" s="7">
        <v>-232960</v>
      </c>
      <c r="H27" s="7">
        <v>9.77</v>
      </c>
      <c r="I27" s="7">
        <v>-22.76</v>
      </c>
      <c r="J27" s="8">
        <v>3.5099999999999999E-2</v>
      </c>
      <c r="K27" s="8">
        <v>-1E-4</v>
      </c>
    </row>
    <row r="28" spans="2:11">
      <c r="B28" s="6" t="s">
        <v>794</v>
      </c>
      <c r="C28" s="17">
        <v>330027616</v>
      </c>
      <c r="D28" s="6" t="s">
        <v>458</v>
      </c>
      <c r="E28" s="6" t="s">
        <v>795</v>
      </c>
      <c r="F28" s="6" t="s">
        <v>103</v>
      </c>
      <c r="G28" s="7">
        <v>-308076</v>
      </c>
      <c r="H28" s="7">
        <v>7.33</v>
      </c>
      <c r="I28" s="7">
        <v>-22.59</v>
      </c>
      <c r="J28" s="8">
        <v>3.4799999999999998E-2</v>
      </c>
      <c r="K28" s="8">
        <v>-1E-4</v>
      </c>
    </row>
    <row r="29" spans="2:11">
      <c r="B29" s="6" t="s">
        <v>796</v>
      </c>
      <c r="C29" s="17">
        <v>330027285</v>
      </c>
      <c r="D29" s="6" t="s">
        <v>458</v>
      </c>
      <c r="E29" s="6" t="s">
        <v>797</v>
      </c>
      <c r="F29" s="6" t="s">
        <v>103</v>
      </c>
      <c r="G29" s="7">
        <v>-102400</v>
      </c>
      <c r="H29" s="7">
        <v>5.16</v>
      </c>
      <c r="I29" s="7">
        <v>-5.29</v>
      </c>
      <c r="J29" s="8">
        <v>8.2000000000000007E-3</v>
      </c>
      <c r="K29" s="8">
        <v>0</v>
      </c>
    </row>
    <row r="30" spans="2:11">
      <c r="B30" s="6" t="s">
        <v>798</v>
      </c>
      <c r="C30" s="17">
        <v>330026840</v>
      </c>
      <c r="D30" s="6" t="s">
        <v>458</v>
      </c>
      <c r="E30" s="6" t="s">
        <v>799</v>
      </c>
      <c r="F30" s="6" t="s">
        <v>103</v>
      </c>
      <c r="G30" s="7">
        <v>-883680</v>
      </c>
      <c r="H30" s="7">
        <v>3.84</v>
      </c>
      <c r="I30" s="7">
        <v>-33.92</v>
      </c>
      <c r="J30" s="8">
        <v>5.2299999999999999E-2</v>
      </c>
      <c r="K30" s="8">
        <v>-1E-4</v>
      </c>
    </row>
    <row r="31" spans="2:11">
      <c r="B31" s="6" t="s">
        <v>800</v>
      </c>
      <c r="C31" s="17">
        <v>330028697</v>
      </c>
      <c r="D31" s="6" t="s">
        <v>458</v>
      </c>
      <c r="E31" s="6" t="s">
        <v>801</v>
      </c>
      <c r="F31" s="6" t="s">
        <v>103</v>
      </c>
      <c r="G31" s="7">
        <v>-252300</v>
      </c>
      <c r="H31" s="7">
        <v>2.0299999999999998</v>
      </c>
      <c r="I31" s="7">
        <v>-5.1100000000000003</v>
      </c>
      <c r="J31" s="8">
        <v>7.9000000000000008E-3</v>
      </c>
      <c r="K31" s="8">
        <v>0</v>
      </c>
    </row>
    <row r="32" spans="2:11">
      <c r="B32" s="6" t="s">
        <v>802</v>
      </c>
      <c r="C32" s="17">
        <v>330026824</v>
      </c>
      <c r="D32" s="6" t="s">
        <v>458</v>
      </c>
      <c r="E32" s="6" t="s">
        <v>803</v>
      </c>
      <c r="F32" s="6" t="s">
        <v>103</v>
      </c>
      <c r="G32" s="7">
        <v>-93200</v>
      </c>
      <c r="H32" s="7">
        <v>1.6</v>
      </c>
      <c r="I32" s="7">
        <v>-1.49</v>
      </c>
      <c r="J32" s="8">
        <v>2.3E-3</v>
      </c>
      <c r="K32" s="8">
        <v>0</v>
      </c>
    </row>
    <row r="33" spans="2:11">
      <c r="B33" s="6" t="s">
        <v>804</v>
      </c>
      <c r="C33" s="17">
        <v>330028739</v>
      </c>
      <c r="D33" s="6" t="s">
        <v>458</v>
      </c>
      <c r="E33" s="6" t="s">
        <v>1</v>
      </c>
      <c r="F33" s="6" t="s">
        <v>103</v>
      </c>
      <c r="G33" s="7">
        <v>-34188</v>
      </c>
      <c r="H33" s="7">
        <v>0.98</v>
      </c>
      <c r="I33" s="7">
        <v>-0.34</v>
      </c>
      <c r="J33" s="8">
        <v>5.0000000000000001E-4</v>
      </c>
      <c r="K33" s="8">
        <v>0</v>
      </c>
    </row>
    <row r="34" spans="2:11">
      <c r="B34" s="6" t="s">
        <v>805</v>
      </c>
      <c r="C34" s="17">
        <v>330028531</v>
      </c>
      <c r="D34" s="6" t="s">
        <v>458</v>
      </c>
      <c r="E34" s="6" t="s">
        <v>772</v>
      </c>
      <c r="F34" s="6" t="s">
        <v>103</v>
      </c>
      <c r="G34" s="7">
        <v>-143200</v>
      </c>
      <c r="H34" s="7">
        <v>2.2599999999999998</v>
      </c>
      <c r="I34" s="7">
        <v>-3.23</v>
      </c>
      <c r="J34" s="8">
        <v>5.0000000000000001E-3</v>
      </c>
      <c r="K34" s="8">
        <v>0</v>
      </c>
    </row>
    <row r="35" spans="2:11">
      <c r="B35" s="6" t="s">
        <v>806</v>
      </c>
      <c r="C35" s="17">
        <v>330028663</v>
      </c>
      <c r="D35" s="6" t="s">
        <v>458</v>
      </c>
      <c r="E35" s="6" t="s">
        <v>801</v>
      </c>
      <c r="F35" s="6" t="s">
        <v>103</v>
      </c>
      <c r="G35" s="7">
        <v>47210</v>
      </c>
      <c r="H35" s="7">
        <v>2</v>
      </c>
      <c r="I35" s="7">
        <v>0.95</v>
      </c>
      <c r="J35" s="8">
        <v>-1.5E-3</v>
      </c>
      <c r="K35" s="8">
        <v>0</v>
      </c>
    </row>
    <row r="36" spans="2:11">
      <c r="B36" s="6" t="s">
        <v>807</v>
      </c>
      <c r="C36" s="17">
        <v>330028689</v>
      </c>
      <c r="D36" s="6" t="s">
        <v>458</v>
      </c>
      <c r="E36" s="6" t="s">
        <v>801</v>
      </c>
      <c r="F36" s="6" t="s">
        <v>103</v>
      </c>
      <c r="G36" s="7">
        <v>252300</v>
      </c>
      <c r="H36" s="7">
        <v>1.95</v>
      </c>
      <c r="I36" s="7">
        <v>4.93</v>
      </c>
      <c r="J36" s="8">
        <v>-7.6E-3</v>
      </c>
      <c r="K36" s="8">
        <v>0</v>
      </c>
    </row>
    <row r="37" spans="2:11">
      <c r="B37" s="6" t="s">
        <v>808</v>
      </c>
      <c r="C37" s="17">
        <v>330026055</v>
      </c>
      <c r="D37" s="6" t="s">
        <v>458</v>
      </c>
      <c r="E37" s="6" t="s">
        <v>809</v>
      </c>
      <c r="F37" s="6" t="s">
        <v>103</v>
      </c>
      <c r="G37" s="7">
        <v>813200</v>
      </c>
      <c r="H37" s="7">
        <v>16.22</v>
      </c>
      <c r="I37" s="7">
        <v>131.9</v>
      </c>
      <c r="J37" s="8">
        <v>-0.2034</v>
      </c>
      <c r="K37" s="8">
        <v>5.0000000000000001E-4</v>
      </c>
    </row>
    <row r="38" spans="2:11">
      <c r="B38" s="6" t="s">
        <v>810</v>
      </c>
      <c r="C38" s="17">
        <v>330026808</v>
      </c>
      <c r="D38" s="6" t="s">
        <v>458</v>
      </c>
      <c r="E38" s="6" t="s">
        <v>803</v>
      </c>
      <c r="F38" s="6" t="s">
        <v>103</v>
      </c>
      <c r="G38" s="7">
        <v>377600</v>
      </c>
      <c r="H38" s="7">
        <v>7.15</v>
      </c>
      <c r="I38" s="7">
        <v>26.99</v>
      </c>
      <c r="J38" s="8">
        <v>-4.1599999999999998E-2</v>
      </c>
      <c r="K38" s="8">
        <v>1E-4</v>
      </c>
    </row>
    <row r="39" spans="2:11">
      <c r="B39" s="6" t="s">
        <v>811</v>
      </c>
      <c r="C39" s="17">
        <v>330026899</v>
      </c>
      <c r="D39" s="6" t="s">
        <v>458</v>
      </c>
      <c r="E39" s="6" t="s">
        <v>812</v>
      </c>
      <c r="F39" s="6" t="s">
        <v>103</v>
      </c>
      <c r="G39" s="7">
        <v>967700</v>
      </c>
      <c r="H39" s="7">
        <v>7.6</v>
      </c>
      <c r="I39" s="7">
        <v>73.510000000000005</v>
      </c>
      <c r="J39" s="8">
        <v>-0.1134</v>
      </c>
      <c r="K39" s="8">
        <v>2.9999999999999997E-4</v>
      </c>
    </row>
    <row r="40" spans="2:11">
      <c r="B40" s="6" t="s">
        <v>813</v>
      </c>
      <c r="C40" s="17">
        <v>330026832</v>
      </c>
      <c r="D40" s="6" t="s">
        <v>458</v>
      </c>
      <c r="E40" s="6" t="s">
        <v>803</v>
      </c>
      <c r="F40" s="6" t="s">
        <v>103</v>
      </c>
      <c r="G40" s="7">
        <v>411400</v>
      </c>
      <c r="H40" s="7">
        <v>7.19</v>
      </c>
      <c r="I40" s="7">
        <v>29.58</v>
      </c>
      <c r="J40" s="8">
        <v>-4.5600000000000002E-2</v>
      </c>
      <c r="K40" s="8">
        <v>1E-4</v>
      </c>
    </row>
    <row r="41" spans="2:11">
      <c r="B41" s="6" t="s">
        <v>814</v>
      </c>
      <c r="C41" s="17">
        <v>330026733</v>
      </c>
      <c r="D41" s="6" t="s">
        <v>458</v>
      </c>
      <c r="E41" s="6" t="s">
        <v>815</v>
      </c>
      <c r="F41" s="6" t="s">
        <v>103</v>
      </c>
      <c r="G41" s="7">
        <v>405000</v>
      </c>
      <c r="H41" s="7">
        <v>4.8600000000000003</v>
      </c>
      <c r="I41" s="7">
        <v>19.690000000000001</v>
      </c>
      <c r="J41" s="8">
        <v>-3.04E-2</v>
      </c>
      <c r="K41" s="8">
        <v>1E-4</v>
      </c>
    </row>
    <row r="42" spans="2:11">
      <c r="B42" s="6" t="s">
        <v>816</v>
      </c>
      <c r="C42" s="17">
        <v>330027483</v>
      </c>
      <c r="D42" s="6" t="s">
        <v>458</v>
      </c>
      <c r="E42" s="6" t="s">
        <v>817</v>
      </c>
      <c r="F42" s="6" t="s">
        <v>103</v>
      </c>
      <c r="G42" s="7">
        <v>22560</v>
      </c>
      <c r="H42" s="7">
        <v>4.49</v>
      </c>
      <c r="I42" s="7">
        <v>1.01</v>
      </c>
      <c r="J42" s="8">
        <v>-1.6000000000000001E-3</v>
      </c>
      <c r="K42" s="8">
        <v>0</v>
      </c>
    </row>
    <row r="43" spans="2:11">
      <c r="B43" s="6" t="s">
        <v>818</v>
      </c>
      <c r="C43" s="17">
        <v>330028218</v>
      </c>
      <c r="D43" s="6" t="s">
        <v>458</v>
      </c>
      <c r="E43" s="6" t="s">
        <v>819</v>
      </c>
      <c r="F43" s="6" t="s">
        <v>103</v>
      </c>
      <c r="G43" s="7">
        <v>99000</v>
      </c>
      <c r="H43" s="7">
        <v>3.14</v>
      </c>
      <c r="I43" s="7">
        <v>3.11</v>
      </c>
      <c r="J43" s="8">
        <v>-4.7999999999999996E-3</v>
      </c>
      <c r="K43" s="8">
        <v>0</v>
      </c>
    </row>
    <row r="44" spans="2:11">
      <c r="B44" s="6" t="s">
        <v>820</v>
      </c>
      <c r="C44" s="17">
        <v>330028762</v>
      </c>
      <c r="D44" s="6" t="s">
        <v>458</v>
      </c>
      <c r="E44" s="6" t="s">
        <v>1</v>
      </c>
      <c r="F44" s="6" t="s">
        <v>103</v>
      </c>
      <c r="G44" s="7">
        <v>110100</v>
      </c>
      <c r="H44" s="7">
        <v>0.57999999999999996</v>
      </c>
      <c r="I44" s="7">
        <v>0.64</v>
      </c>
      <c r="J44" s="8">
        <v>-1E-3</v>
      </c>
      <c r="K44" s="8">
        <v>0</v>
      </c>
    </row>
    <row r="45" spans="2:11">
      <c r="B45" s="6" t="s">
        <v>821</v>
      </c>
      <c r="C45" s="17">
        <v>330028234</v>
      </c>
      <c r="D45" s="6" t="s">
        <v>458</v>
      </c>
      <c r="E45" s="6" t="s">
        <v>782</v>
      </c>
      <c r="F45" s="6" t="s">
        <v>103</v>
      </c>
      <c r="G45" s="7">
        <v>-64975</v>
      </c>
      <c r="H45" s="7">
        <v>1.02</v>
      </c>
      <c r="I45" s="7">
        <v>-0.66</v>
      </c>
      <c r="J45" s="8">
        <v>1E-3</v>
      </c>
      <c r="K45" s="8">
        <v>0</v>
      </c>
    </row>
    <row r="46" spans="2:11">
      <c r="B46" s="6" t="s">
        <v>822</v>
      </c>
      <c r="C46" s="17">
        <v>330027327</v>
      </c>
      <c r="D46" s="6" t="s">
        <v>458</v>
      </c>
      <c r="E46" s="6" t="s">
        <v>797</v>
      </c>
      <c r="F46" s="6" t="s">
        <v>103</v>
      </c>
      <c r="G46" s="7">
        <v>-1795470</v>
      </c>
      <c r="H46" s="7">
        <v>-0.15</v>
      </c>
      <c r="I46" s="7">
        <v>2.65</v>
      </c>
      <c r="J46" s="8">
        <v>-4.1000000000000003E-3</v>
      </c>
      <c r="K46" s="8">
        <v>0</v>
      </c>
    </row>
    <row r="47" spans="2:11">
      <c r="B47" s="6" t="s">
        <v>823</v>
      </c>
      <c r="C47" s="17">
        <v>330027582</v>
      </c>
      <c r="D47" s="6" t="s">
        <v>458</v>
      </c>
      <c r="E47" s="6" t="s">
        <v>824</v>
      </c>
      <c r="F47" s="6" t="s">
        <v>103</v>
      </c>
      <c r="G47" s="7">
        <v>-376200</v>
      </c>
      <c r="H47" s="7">
        <v>3.46</v>
      </c>
      <c r="I47" s="7">
        <v>-13.02</v>
      </c>
      <c r="J47" s="8">
        <v>2.01E-2</v>
      </c>
      <c r="K47" s="8">
        <v>-1E-4</v>
      </c>
    </row>
    <row r="48" spans="2:11">
      <c r="B48" s="6" t="s">
        <v>825</v>
      </c>
      <c r="C48" s="17">
        <v>370003337</v>
      </c>
      <c r="D48" s="6" t="s">
        <v>458</v>
      </c>
      <c r="E48" s="6" t="s">
        <v>826</v>
      </c>
      <c r="F48" s="6" t="s">
        <v>103</v>
      </c>
      <c r="G48" s="7">
        <v>-134900</v>
      </c>
      <c r="H48" s="7">
        <v>15.68</v>
      </c>
      <c r="I48" s="7">
        <v>-21.15</v>
      </c>
      <c r="J48" s="8">
        <v>3.2599999999999997E-2</v>
      </c>
      <c r="K48" s="8">
        <v>-1E-4</v>
      </c>
    </row>
    <row r="49" spans="2:11">
      <c r="B49" s="6" t="s">
        <v>827</v>
      </c>
      <c r="C49" s="17">
        <v>370003873</v>
      </c>
      <c r="D49" s="6" t="s">
        <v>458</v>
      </c>
      <c r="E49" s="6" t="s">
        <v>828</v>
      </c>
      <c r="F49" s="6" t="s">
        <v>103</v>
      </c>
      <c r="G49" s="7">
        <v>-74000</v>
      </c>
      <c r="H49" s="7">
        <v>9.7200000000000006</v>
      </c>
      <c r="I49" s="7">
        <v>-7.19</v>
      </c>
      <c r="J49" s="8">
        <v>1.11E-2</v>
      </c>
      <c r="K49" s="8">
        <v>0</v>
      </c>
    </row>
    <row r="50" spans="2:11">
      <c r="B50" s="6" t="s">
        <v>829</v>
      </c>
      <c r="C50" s="17">
        <v>370004061</v>
      </c>
      <c r="D50" s="6" t="s">
        <v>458</v>
      </c>
      <c r="E50" s="6" t="s">
        <v>788</v>
      </c>
      <c r="F50" s="6" t="s">
        <v>103</v>
      </c>
      <c r="G50" s="7">
        <v>-833300</v>
      </c>
      <c r="H50" s="7">
        <v>9.7100000000000009</v>
      </c>
      <c r="I50" s="7">
        <v>-80.94</v>
      </c>
      <c r="J50" s="8">
        <v>0.12479999999999999</v>
      </c>
      <c r="K50" s="8">
        <v>-2.9999999999999997E-4</v>
      </c>
    </row>
    <row r="51" spans="2:11">
      <c r="B51" s="6" t="s">
        <v>830</v>
      </c>
      <c r="C51" s="17">
        <v>370003980</v>
      </c>
      <c r="D51" s="6" t="s">
        <v>458</v>
      </c>
      <c r="E51" s="6" t="s">
        <v>772</v>
      </c>
      <c r="F51" s="6" t="s">
        <v>103</v>
      </c>
      <c r="G51" s="7">
        <v>-47000</v>
      </c>
      <c r="H51" s="7">
        <v>7.3</v>
      </c>
      <c r="I51" s="7">
        <v>-3.43</v>
      </c>
      <c r="J51" s="8">
        <v>5.3E-3</v>
      </c>
      <c r="K51" s="8">
        <v>0</v>
      </c>
    </row>
    <row r="52" spans="2:11">
      <c r="B52" s="6" t="s">
        <v>831</v>
      </c>
      <c r="C52" s="17">
        <v>370003360</v>
      </c>
      <c r="D52" s="6" t="s">
        <v>458</v>
      </c>
      <c r="E52" s="6" t="s">
        <v>778</v>
      </c>
      <c r="F52" s="6" t="s">
        <v>103</v>
      </c>
      <c r="G52" s="7">
        <v>-297100</v>
      </c>
      <c r="H52" s="7">
        <v>6.75</v>
      </c>
      <c r="I52" s="7">
        <v>-20.04</v>
      </c>
      <c r="J52" s="8">
        <v>3.09E-2</v>
      </c>
      <c r="K52" s="8">
        <v>-1E-4</v>
      </c>
    </row>
    <row r="53" spans="2:11">
      <c r="B53" s="6" t="s">
        <v>832</v>
      </c>
      <c r="C53" s="17">
        <v>370003725</v>
      </c>
      <c r="D53" s="6" t="s">
        <v>458</v>
      </c>
      <c r="E53" s="6" t="s">
        <v>793</v>
      </c>
      <c r="F53" s="6" t="s">
        <v>103</v>
      </c>
      <c r="G53" s="7">
        <v>-506000</v>
      </c>
      <c r="H53" s="7">
        <v>6.16</v>
      </c>
      <c r="I53" s="7">
        <v>-31.16</v>
      </c>
      <c r="J53" s="8">
        <v>4.8099999999999997E-2</v>
      </c>
      <c r="K53" s="8">
        <v>-1E-4</v>
      </c>
    </row>
    <row r="54" spans="2:11">
      <c r="B54" s="6" t="s">
        <v>833</v>
      </c>
      <c r="C54" s="17">
        <v>370003741</v>
      </c>
      <c r="D54" s="6" t="s">
        <v>458</v>
      </c>
      <c r="E54" s="6" t="s">
        <v>824</v>
      </c>
      <c r="F54" s="6" t="s">
        <v>103</v>
      </c>
      <c r="G54" s="7">
        <v>-269000</v>
      </c>
      <c r="H54" s="7">
        <v>4.59</v>
      </c>
      <c r="I54" s="7">
        <v>-12.35</v>
      </c>
      <c r="J54" s="8">
        <v>1.9E-2</v>
      </c>
      <c r="K54" s="8">
        <v>0</v>
      </c>
    </row>
    <row r="55" spans="2:11">
      <c r="B55" s="6" t="s">
        <v>834</v>
      </c>
      <c r="C55" s="17">
        <v>370003675</v>
      </c>
      <c r="D55" s="6" t="s">
        <v>458</v>
      </c>
      <c r="E55" s="6" t="s">
        <v>797</v>
      </c>
      <c r="F55" s="6" t="s">
        <v>103</v>
      </c>
      <c r="G55" s="7">
        <v>-343260</v>
      </c>
      <c r="H55" s="7">
        <v>4.72</v>
      </c>
      <c r="I55" s="7">
        <v>-16.21</v>
      </c>
      <c r="J55" s="8">
        <v>2.5000000000000001E-2</v>
      </c>
      <c r="K55" s="8">
        <v>-1E-4</v>
      </c>
    </row>
    <row r="56" spans="2:11">
      <c r="B56" s="6" t="s">
        <v>835</v>
      </c>
      <c r="C56" s="17">
        <v>370003618</v>
      </c>
      <c r="D56" s="6" t="s">
        <v>458</v>
      </c>
      <c r="E56" s="6" t="s">
        <v>815</v>
      </c>
      <c r="F56" s="6" t="s">
        <v>103</v>
      </c>
      <c r="G56" s="7">
        <v>-297100</v>
      </c>
      <c r="H56" s="7">
        <v>4.76</v>
      </c>
      <c r="I56" s="7">
        <v>-14.14</v>
      </c>
      <c r="J56" s="8">
        <v>2.18E-2</v>
      </c>
      <c r="K56" s="8">
        <v>-1E-4</v>
      </c>
    </row>
    <row r="57" spans="2:11">
      <c r="B57" s="6" t="s">
        <v>836</v>
      </c>
      <c r="C57" s="17">
        <v>370003766</v>
      </c>
      <c r="D57" s="6" t="s">
        <v>458</v>
      </c>
      <c r="E57" s="6" t="s">
        <v>795</v>
      </c>
      <c r="F57" s="6" t="s">
        <v>103</v>
      </c>
      <c r="G57" s="7">
        <v>-540600</v>
      </c>
      <c r="H57" s="7">
        <v>0.38</v>
      </c>
      <c r="I57" s="7">
        <v>-2.06</v>
      </c>
      <c r="J57" s="8">
        <v>3.2000000000000002E-3</v>
      </c>
      <c r="K57" s="8">
        <v>0</v>
      </c>
    </row>
    <row r="58" spans="2:11">
      <c r="B58" s="6" t="s">
        <v>837</v>
      </c>
      <c r="C58" s="17">
        <v>370004012</v>
      </c>
      <c r="D58" s="6" t="s">
        <v>458</v>
      </c>
      <c r="E58" s="6" t="s">
        <v>838</v>
      </c>
      <c r="F58" s="6" t="s">
        <v>103</v>
      </c>
      <c r="G58" s="7">
        <v>-345900</v>
      </c>
      <c r="H58" s="7">
        <v>-0.01</v>
      </c>
      <c r="I58" s="7">
        <v>0.05</v>
      </c>
      <c r="J58" s="8">
        <v>-1E-4</v>
      </c>
      <c r="K58" s="8">
        <v>0</v>
      </c>
    </row>
    <row r="59" spans="2:11">
      <c r="B59" s="6" t="s">
        <v>839</v>
      </c>
      <c r="C59" s="17">
        <v>330024902</v>
      </c>
      <c r="D59" s="6" t="s">
        <v>458</v>
      </c>
      <c r="E59" s="6" t="s">
        <v>840</v>
      </c>
      <c r="F59" s="6" t="s">
        <v>103</v>
      </c>
      <c r="G59" s="7">
        <v>-201000</v>
      </c>
      <c r="H59" s="7">
        <v>22.83</v>
      </c>
      <c r="I59" s="7">
        <v>-45.89</v>
      </c>
      <c r="J59" s="8">
        <v>7.0800000000000002E-2</v>
      </c>
      <c r="K59" s="8">
        <v>-2.0000000000000001E-4</v>
      </c>
    </row>
    <row r="60" spans="2:11">
      <c r="B60" s="6" t="s">
        <v>841</v>
      </c>
      <c r="C60" s="17">
        <v>330025032</v>
      </c>
      <c r="D60" s="6" t="s">
        <v>458</v>
      </c>
      <c r="E60" s="6" t="s">
        <v>842</v>
      </c>
      <c r="F60" s="6" t="s">
        <v>103</v>
      </c>
      <c r="G60" s="7">
        <v>-589600</v>
      </c>
      <c r="H60" s="7">
        <v>21.13</v>
      </c>
      <c r="I60" s="7">
        <v>-124.6</v>
      </c>
      <c r="J60" s="8">
        <v>0.19220000000000001</v>
      </c>
      <c r="K60" s="8">
        <v>-5.0000000000000001E-4</v>
      </c>
    </row>
    <row r="61" spans="2:11">
      <c r="B61" s="6" t="s">
        <v>843</v>
      </c>
      <c r="C61" s="17">
        <v>330025016</v>
      </c>
      <c r="D61" s="6" t="s">
        <v>458</v>
      </c>
      <c r="E61" s="6" t="s">
        <v>844</v>
      </c>
      <c r="F61" s="6" t="s">
        <v>103</v>
      </c>
      <c r="G61" s="7">
        <v>-546300</v>
      </c>
      <c r="H61" s="7">
        <v>18.43</v>
      </c>
      <c r="I61" s="7">
        <v>-100.68</v>
      </c>
      <c r="J61" s="8">
        <v>0.15529999999999999</v>
      </c>
      <c r="K61" s="8">
        <v>-4.0000000000000002E-4</v>
      </c>
    </row>
    <row r="62" spans="2:11">
      <c r="B62" s="6" t="s">
        <v>845</v>
      </c>
      <c r="C62" s="17">
        <v>330026352</v>
      </c>
      <c r="D62" s="6" t="s">
        <v>458</v>
      </c>
      <c r="E62" s="6" t="s">
        <v>846</v>
      </c>
      <c r="F62" s="6" t="s">
        <v>103</v>
      </c>
      <c r="G62" s="7">
        <v>-194000</v>
      </c>
      <c r="H62" s="7">
        <v>11.66</v>
      </c>
      <c r="I62" s="7">
        <v>-22.62</v>
      </c>
      <c r="J62" s="8">
        <v>3.49E-2</v>
      </c>
      <c r="K62" s="8">
        <v>-1E-4</v>
      </c>
    </row>
    <row r="63" spans="2:11">
      <c r="B63" s="6" t="s">
        <v>847</v>
      </c>
      <c r="C63" s="17">
        <v>330028366</v>
      </c>
      <c r="D63" s="6" t="s">
        <v>458</v>
      </c>
      <c r="E63" s="6" t="s">
        <v>788</v>
      </c>
      <c r="F63" s="6" t="s">
        <v>103</v>
      </c>
      <c r="G63" s="7">
        <v>-194600</v>
      </c>
      <c r="H63" s="7">
        <v>10.74</v>
      </c>
      <c r="I63" s="7">
        <v>-20.89</v>
      </c>
      <c r="J63" s="8">
        <v>3.2199999999999999E-2</v>
      </c>
      <c r="K63" s="8">
        <v>-1E-4</v>
      </c>
    </row>
    <row r="64" spans="2:11">
      <c r="B64" s="6" t="s">
        <v>848</v>
      </c>
      <c r="C64" s="17">
        <v>330028317</v>
      </c>
      <c r="D64" s="6" t="s">
        <v>458</v>
      </c>
      <c r="E64" s="6" t="s">
        <v>849</v>
      </c>
      <c r="F64" s="6" t="s">
        <v>103</v>
      </c>
      <c r="G64" s="7">
        <v>-58940</v>
      </c>
      <c r="H64" s="7">
        <v>8.5500000000000007</v>
      </c>
      <c r="I64" s="7">
        <v>-5.04</v>
      </c>
      <c r="J64" s="8">
        <v>7.7999999999999996E-3</v>
      </c>
      <c r="K64" s="8">
        <v>0</v>
      </c>
    </row>
    <row r="65" spans="2:11">
      <c r="B65" s="6" t="s">
        <v>850</v>
      </c>
      <c r="C65" s="17">
        <v>330025719</v>
      </c>
      <c r="D65" s="6" t="s">
        <v>458</v>
      </c>
      <c r="E65" s="6" t="s">
        <v>851</v>
      </c>
      <c r="F65" s="6" t="s">
        <v>103</v>
      </c>
      <c r="G65" s="7">
        <v>-102000</v>
      </c>
      <c r="H65" s="7">
        <v>8.91</v>
      </c>
      <c r="I65" s="7">
        <v>-9.08</v>
      </c>
      <c r="J65" s="8">
        <v>1.4E-2</v>
      </c>
      <c r="K65" s="8">
        <v>0</v>
      </c>
    </row>
    <row r="66" spans="2:11">
      <c r="B66" s="6" t="s">
        <v>852</v>
      </c>
      <c r="C66" s="17">
        <v>330028374</v>
      </c>
      <c r="D66" s="6" t="s">
        <v>458</v>
      </c>
      <c r="E66" s="6" t="s">
        <v>784</v>
      </c>
      <c r="F66" s="6" t="s">
        <v>103</v>
      </c>
      <c r="G66" s="7">
        <v>-230100</v>
      </c>
      <c r="H66" s="7">
        <v>7.07</v>
      </c>
      <c r="I66" s="7">
        <v>-16.27</v>
      </c>
      <c r="J66" s="8">
        <v>2.5100000000000001E-2</v>
      </c>
      <c r="K66" s="8">
        <v>-1E-4</v>
      </c>
    </row>
    <row r="67" spans="2:11">
      <c r="B67" s="6" t="s">
        <v>853</v>
      </c>
      <c r="C67" s="17">
        <v>330028598</v>
      </c>
      <c r="D67" s="6" t="s">
        <v>458</v>
      </c>
      <c r="E67" s="6" t="s">
        <v>854</v>
      </c>
      <c r="F67" s="6" t="s">
        <v>103</v>
      </c>
      <c r="G67" s="7">
        <v>-109500</v>
      </c>
      <c r="H67" s="7">
        <v>6.49</v>
      </c>
      <c r="I67" s="7">
        <v>-7.11</v>
      </c>
      <c r="J67" s="8">
        <v>1.0999999999999999E-2</v>
      </c>
      <c r="K67" s="8">
        <v>0</v>
      </c>
    </row>
    <row r="68" spans="2:11">
      <c r="B68" s="6" t="s">
        <v>855</v>
      </c>
      <c r="C68" s="17">
        <v>330028655</v>
      </c>
      <c r="D68" s="6" t="s">
        <v>458</v>
      </c>
      <c r="E68" s="6" t="s">
        <v>780</v>
      </c>
      <c r="F68" s="6" t="s">
        <v>103</v>
      </c>
      <c r="G68" s="7">
        <v>-239800</v>
      </c>
      <c r="H68" s="7">
        <v>5.26</v>
      </c>
      <c r="I68" s="7">
        <v>-12.62</v>
      </c>
      <c r="J68" s="8">
        <v>1.95E-2</v>
      </c>
      <c r="K68" s="8">
        <v>0</v>
      </c>
    </row>
    <row r="69" spans="2:11">
      <c r="B69" s="6" t="s">
        <v>856</v>
      </c>
      <c r="C69" s="17">
        <v>330028580</v>
      </c>
      <c r="D69" s="6" t="s">
        <v>458</v>
      </c>
      <c r="E69" s="6" t="s">
        <v>854</v>
      </c>
      <c r="F69" s="6" t="s">
        <v>103</v>
      </c>
      <c r="G69" s="7">
        <v>-146000</v>
      </c>
      <c r="H69" s="7">
        <v>5.85</v>
      </c>
      <c r="I69" s="7">
        <v>-8.5399999999999991</v>
      </c>
      <c r="J69" s="8">
        <v>1.32E-2</v>
      </c>
      <c r="K69" s="8">
        <v>0</v>
      </c>
    </row>
    <row r="70" spans="2:11">
      <c r="B70" s="6" t="s">
        <v>857</v>
      </c>
      <c r="C70" s="17">
        <v>330026550</v>
      </c>
      <c r="D70" s="6" t="s">
        <v>458</v>
      </c>
      <c r="E70" s="6" t="s">
        <v>858</v>
      </c>
      <c r="F70" s="6" t="s">
        <v>103</v>
      </c>
      <c r="G70" s="7">
        <v>-266000</v>
      </c>
      <c r="H70" s="7">
        <v>5.21</v>
      </c>
      <c r="I70" s="7">
        <v>-13.87</v>
      </c>
      <c r="J70" s="8">
        <v>2.1399999999999999E-2</v>
      </c>
      <c r="K70" s="8">
        <v>-1E-4</v>
      </c>
    </row>
    <row r="71" spans="2:11">
      <c r="B71" s="6" t="s">
        <v>859</v>
      </c>
      <c r="C71" s="17">
        <v>330027186</v>
      </c>
      <c r="D71" s="6" t="s">
        <v>458</v>
      </c>
      <c r="E71" s="6" t="s">
        <v>860</v>
      </c>
      <c r="F71" s="6" t="s">
        <v>103</v>
      </c>
      <c r="G71" s="7">
        <v>-127700</v>
      </c>
      <c r="H71" s="7">
        <v>4.6100000000000003</v>
      </c>
      <c r="I71" s="7">
        <v>-5.89</v>
      </c>
      <c r="J71" s="8">
        <v>9.1000000000000004E-3</v>
      </c>
      <c r="K71" s="8">
        <v>0</v>
      </c>
    </row>
    <row r="72" spans="2:11">
      <c r="B72" s="6" t="s">
        <v>861</v>
      </c>
      <c r="C72" s="17">
        <v>330027160</v>
      </c>
      <c r="D72" s="6" t="s">
        <v>458</v>
      </c>
      <c r="E72" s="6" t="s">
        <v>860</v>
      </c>
      <c r="F72" s="6" t="s">
        <v>103</v>
      </c>
      <c r="G72" s="7">
        <v>-321800</v>
      </c>
      <c r="H72" s="7">
        <v>4.32</v>
      </c>
      <c r="I72" s="7">
        <v>-13.89</v>
      </c>
      <c r="J72" s="8">
        <v>2.1399999999999999E-2</v>
      </c>
      <c r="K72" s="8">
        <v>-1E-4</v>
      </c>
    </row>
    <row r="73" spans="2:11">
      <c r="B73" s="6" t="s">
        <v>862</v>
      </c>
      <c r="C73" s="17">
        <v>330025628</v>
      </c>
      <c r="D73" s="6" t="s">
        <v>458</v>
      </c>
      <c r="E73" s="6" t="s">
        <v>863</v>
      </c>
      <c r="F73" s="6" t="s">
        <v>103</v>
      </c>
      <c r="G73" s="7">
        <v>-110100</v>
      </c>
      <c r="H73" s="7">
        <v>4.58</v>
      </c>
      <c r="I73" s="7">
        <v>-5.04</v>
      </c>
      <c r="J73" s="8">
        <v>7.7999999999999996E-3</v>
      </c>
      <c r="K73" s="8">
        <v>0</v>
      </c>
    </row>
    <row r="74" spans="2:11">
      <c r="B74" s="6" t="s">
        <v>864</v>
      </c>
      <c r="C74" s="17">
        <v>330025313</v>
      </c>
      <c r="D74" s="6" t="s">
        <v>458</v>
      </c>
      <c r="E74" s="6" t="s">
        <v>778</v>
      </c>
      <c r="F74" s="6" t="s">
        <v>103</v>
      </c>
      <c r="G74" s="7">
        <v>-445700</v>
      </c>
      <c r="H74" s="7">
        <v>3.47</v>
      </c>
      <c r="I74" s="7">
        <v>-15.46</v>
      </c>
      <c r="J74" s="8">
        <v>2.3800000000000002E-2</v>
      </c>
      <c r="K74" s="8">
        <v>-1E-4</v>
      </c>
    </row>
    <row r="75" spans="2:11">
      <c r="B75" s="6" t="s">
        <v>865</v>
      </c>
      <c r="C75" s="17">
        <v>330025289</v>
      </c>
      <c r="D75" s="6" t="s">
        <v>458</v>
      </c>
      <c r="E75" s="6" t="s">
        <v>778</v>
      </c>
      <c r="F75" s="6" t="s">
        <v>103</v>
      </c>
      <c r="G75" s="7">
        <v>-445700</v>
      </c>
      <c r="H75" s="7">
        <v>3.75</v>
      </c>
      <c r="I75" s="7">
        <v>-16.7</v>
      </c>
      <c r="J75" s="8">
        <v>2.58E-2</v>
      </c>
      <c r="K75" s="8">
        <v>-1E-4</v>
      </c>
    </row>
    <row r="76" spans="2:11">
      <c r="B76" s="6" t="s">
        <v>866</v>
      </c>
      <c r="C76" s="17">
        <v>330028721</v>
      </c>
      <c r="D76" s="6" t="s">
        <v>458</v>
      </c>
      <c r="E76" s="6" t="s">
        <v>801</v>
      </c>
      <c r="F76" s="6" t="s">
        <v>103</v>
      </c>
      <c r="G76" s="7">
        <v>-138000</v>
      </c>
      <c r="H76" s="7">
        <v>2.2200000000000002</v>
      </c>
      <c r="I76" s="7">
        <v>-3.06</v>
      </c>
      <c r="J76" s="8">
        <v>4.7000000000000002E-3</v>
      </c>
      <c r="K76" s="8">
        <v>0</v>
      </c>
    </row>
    <row r="77" spans="2:11">
      <c r="B77" s="6" t="s">
        <v>867</v>
      </c>
      <c r="C77" s="17">
        <v>330028671</v>
      </c>
      <c r="D77" s="6" t="s">
        <v>458</v>
      </c>
      <c r="E77" s="6" t="s">
        <v>801</v>
      </c>
      <c r="F77" s="6" t="s">
        <v>103</v>
      </c>
      <c r="G77" s="7">
        <v>-241300</v>
      </c>
      <c r="H77" s="7">
        <v>2.17</v>
      </c>
      <c r="I77" s="7">
        <v>-5.23</v>
      </c>
      <c r="J77" s="8">
        <v>8.0999999999999996E-3</v>
      </c>
      <c r="K77" s="8">
        <v>0</v>
      </c>
    </row>
    <row r="78" spans="2:11">
      <c r="B78" s="6" t="s">
        <v>868</v>
      </c>
      <c r="C78" s="17">
        <v>330028754</v>
      </c>
      <c r="D78" s="6" t="s">
        <v>458</v>
      </c>
      <c r="E78" s="6" t="s">
        <v>1</v>
      </c>
      <c r="F78" s="6" t="s">
        <v>103</v>
      </c>
      <c r="G78" s="7">
        <v>-110100</v>
      </c>
      <c r="H78" s="7">
        <v>0.71</v>
      </c>
      <c r="I78" s="7">
        <v>-0.78</v>
      </c>
      <c r="J78" s="8">
        <v>1.1999999999999999E-3</v>
      </c>
      <c r="K78" s="8">
        <v>0</v>
      </c>
    </row>
    <row r="79" spans="2:11">
      <c r="B79" s="6" t="s">
        <v>869</v>
      </c>
      <c r="C79" s="17">
        <v>330027988</v>
      </c>
      <c r="D79" s="6" t="s">
        <v>458</v>
      </c>
      <c r="E79" s="6" t="s">
        <v>870</v>
      </c>
      <c r="F79" s="6" t="s">
        <v>103</v>
      </c>
      <c r="G79" s="7">
        <v>-113000</v>
      </c>
      <c r="H79" s="7">
        <v>-1.82</v>
      </c>
      <c r="I79" s="7">
        <v>2.0499999999999998</v>
      </c>
      <c r="J79" s="8">
        <v>-3.2000000000000002E-3</v>
      </c>
      <c r="K79" s="8">
        <v>0</v>
      </c>
    </row>
    <row r="80" spans="2:11">
      <c r="B80" s="6" t="s">
        <v>871</v>
      </c>
      <c r="C80" s="17">
        <v>330027772</v>
      </c>
      <c r="D80" s="6" t="s">
        <v>458</v>
      </c>
      <c r="E80" s="6" t="s">
        <v>838</v>
      </c>
      <c r="F80" s="6" t="s">
        <v>103</v>
      </c>
      <c r="G80" s="7">
        <v>-671910</v>
      </c>
      <c r="H80" s="7">
        <v>-1.51</v>
      </c>
      <c r="I80" s="7">
        <v>10.130000000000001</v>
      </c>
      <c r="J80" s="8">
        <v>-1.5599999999999999E-2</v>
      </c>
      <c r="K80" s="8">
        <v>0</v>
      </c>
    </row>
    <row r="81" spans="2:11">
      <c r="B81" s="6" t="s">
        <v>872</v>
      </c>
      <c r="C81" s="17">
        <v>330027913</v>
      </c>
      <c r="D81" s="6" t="s">
        <v>458</v>
      </c>
      <c r="E81" s="6" t="s">
        <v>667</v>
      </c>
      <c r="F81" s="6" t="s">
        <v>103</v>
      </c>
      <c r="G81" s="7">
        <v>-168900</v>
      </c>
      <c r="H81" s="7">
        <v>-2.82</v>
      </c>
      <c r="I81" s="7">
        <v>4.76</v>
      </c>
      <c r="J81" s="8">
        <v>-7.3000000000000001E-3</v>
      </c>
      <c r="K81" s="8">
        <v>0</v>
      </c>
    </row>
    <row r="82" spans="2:11">
      <c r="B82" s="13" t="s">
        <v>767</v>
      </c>
      <c r="C82" s="14"/>
      <c r="D82" s="13"/>
      <c r="E82" s="13"/>
      <c r="F82" s="13"/>
      <c r="G82" s="15">
        <v>0</v>
      </c>
      <c r="I82" s="15">
        <v>-111.2</v>
      </c>
      <c r="J82" s="16">
        <v>0.17150000000000001</v>
      </c>
      <c r="K82" s="16">
        <v>-4.0000000000000002E-4</v>
      </c>
    </row>
    <row r="83" spans="2:11">
      <c r="B83" s="6" t="s">
        <v>873</v>
      </c>
      <c r="C83" s="17">
        <v>330027855</v>
      </c>
      <c r="D83" s="6" t="s">
        <v>458</v>
      </c>
      <c r="E83" s="6" t="s">
        <v>667</v>
      </c>
      <c r="F83" s="6" t="s">
        <v>44</v>
      </c>
      <c r="G83" s="7">
        <v>468700</v>
      </c>
      <c r="H83" s="7">
        <v>3.43</v>
      </c>
      <c r="I83" s="7">
        <v>59.3</v>
      </c>
      <c r="J83" s="8">
        <v>-9.1499999999999998E-2</v>
      </c>
      <c r="K83" s="8">
        <v>2.0000000000000001E-4</v>
      </c>
    </row>
    <row r="84" spans="2:11">
      <c r="B84" s="6" t="s">
        <v>874</v>
      </c>
      <c r="C84" s="17">
        <v>330028184</v>
      </c>
      <c r="D84" s="6" t="s">
        <v>458</v>
      </c>
      <c r="E84" s="6" t="s">
        <v>819</v>
      </c>
      <c r="F84" s="6" t="s">
        <v>44</v>
      </c>
      <c r="G84" s="7">
        <v>336000</v>
      </c>
      <c r="H84" s="7">
        <v>3.33</v>
      </c>
      <c r="I84" s="7">
        <v>41.31</v>
      </c>
      <c r="J84" s="8">
        <v>-6.3700000000000007E-2</v>
      </c>
      <c r="K84" s="8">
        <v>2.0000000000000001E-4</v>
      </c>
    </row>
    <row r="85" spans="2:11">
      <c r="B85" s="6" t="s">
        <v>875</v>
      </c>
      <c r="C85" s="17">
        <v>330026691</v>
      </c>
      <c r="D85" s="6" t="s">
        <v>458</v>
      </c>
      <c r="E85" s="6" t="s">
        <v>876</v>
      </c>
      <c r="F85" s="6" t="s">
        <v>44</v>
      </c>
      <c r="G85" s="7">
        <v>-703000</v>
      </c>
      <c r="H85" s="7">
        <v>7.62</v>
      </c>
      <c r="I85" s="7">
        <v>-197.73</v>
      </c>
      <c r="J85" s="8">
        <v>0.30499999999999999</v>
      </c>
      <c r="K85" s="8">
        <v>-8.0000000000000004E-4</v>
      </c>
    </row>
    <row r="86" spans="2:11">
      <c r="B86" s="6" t="s">
        <v>877</v>
      </c>
      <c r="C86" s="17">
        <v>330027970</v>
      </c>
      <c r="D86" s="6" t="s">
        <v>458</v>
      </c>
      <c r="E86" s="6" t="s">
        <v>870</v>
      </c>
      <c r="F86" s="6" t="s">
        <v>44</v>
      </c>
      <c r="G86" s="7">
        <v>-101700</v>
      </c>
      <c r="H86" s="7">
        <v>3.75</v>
      </c>
      <c r="I86" s="7">
        <v>-14.09</v>
      </c>
      <c r="J86" s="8">
        <v>2.1700000000000001E-2</v>
      </c>
      <c r="K86" s="8">
        <v>-1E-4</v>
      </c>
    </row>
    <row r="87" spans="2:11">
      <c r="B87" s="13" t="s">
        <v>461</v>
      </c>
      <c r="C87" s="14"/>
      <c r="D87" s="13"/>
      <c r="E87" s="13"/>
      <c r="F87" s="13"/>
      <c r="G87" s="15">
        <v>-2001400</v>
      </c>
      <c r="I87" s="15">
        <v>-16.079999999999998</v>
      </c>
      <c r="J87" s="16">
        <v>2.4799999999999999E-2</v>
      </c>
      <c r="K87" s="16">
        <v>-1E-4</v>
      </c>
    </row>
    <row r="88" spans="2:11">
      <c r="B88" s="6" t="s">
        <v>878</v>
      </c>
      <c r="C88" s="17">
        <v>360001168</v>
      </c>
      <c r="D88" s="6" t="s">
        <v>458</v>
      </c>
      <c r="E88" s="6" t="s">
        <v>879</v>
      </c>
      <c r="F88" s="6" t="s">
        <v>103</v>
      </c>
      <c r="G88" s="7">
        <v>-605700</v>
      </c>
      <c r="H88" s="7">
        <v>-1.49</v>
      </c>
      <c r="I88" s="7">
        <v>9.0500000000000007</v>
      </c>
      <c r="J88" s="8">
        <v>-1.4E-2</v>
      </c>
      <c r="K88" s="8">
        <v>0</v>
      </c>
    </row>
    <row r="89" spans="2:11">
      <c r="B89" s="6" t="s">
        <v>880</v>
      </c>
      <c r="C89" s="17">
        <v>370002537</v>
      </c>
      <c r="D89" s="6" t="s">
        <v>458</v>
      </c>
      <c r="E89" s="6" t="s">
        <v>881</v>
      </c>
      <c r="F89" s="6" t="s">
        <v>103</v>
      </c>
      <c r="G89" s="7">
        <v>-373700</v>
      </c>
      <c r="H89" s="7">
        <v>-0.03</v>
      </c>
      <c r="I89" s="7">
        <v>0.12</v>
      </c>
      <c r="J89" s="8">
        <v>-2.0000000000000001E-4</v>
      </c>
      <c r="K89" s="8">
        <v>0</v>
      </c>
    </row>
    <row r="90" spans="2:11">
      <c r="B90" s="6" t="s">
        <v>882</v>
      </c>
      <c r="C90" s="17">
        <v>370002461</v>
      </c>
      <c r="D90" s="6" t="s">
        <v>458</v>
      </c>
      <c r="E90" s="6" t="s">
        <v>883</v>
      </c>
      <c r="F90" s="6" t="s">
        <v>103</v>
      </c>
      <c r="G90" s="7">
        <v>-350000</v>
      </c>
      <c r="H90" s="7">
        <v>2.17</v>
      </c>
      <c r="I90" s="7">
        <v>-7.59</v>
      </c>
      <c r="J90" s="8">
        <v>1.17E-2</v>
      </c>
      <c r="K90" s="8">
        <v>0</v>
      </c>
    </row>
    <row r="91" spans="2:11">
      <c r="B91" s="6" t="s">
        <v>882</v>
      </c>
      <c r="C91" s="17">
        <v>370002438</v>
      </c>
      <c r="D91" s="6" t="s">
        <v>458</v>
      </c>
      <c r="E91" s="6" t="s">
        <v>755</v>
      </c>
      <c r="F91" s="6" t="s">
        <v>103</v>
      </c>
      <c r="G91" s="7">
        <v>-672000</v>
      </c>
      <c r="H91" s="7">
        <v>2.63</v>
      </c>
      <c r="I91" s="7">
        <v>-17.66</v>
      </c>
      <c r="J91" s="8">
        <v>2.7199999999999998E-2</v>
      </c>
      <c r="K91" s="8">
        <v>-1E-4</v>
      </c>
    </row>
    <row r="92" spans="2:11">
      <c r="B92" s="13" t="s">
        <v>400</v>
      </c>
      <c r="C92" s="14"/>
      <c r="D92" s="13"/>
      <c r="E92" s="13"/>
      <c r="F92" s="13"/>
      <c r="G92" s="15">
        <v>0</v>
      </c>
      <c r="I92" s="15">
        <v>0</v>
      </c>
      <c r="J92" s="16">
        <v>0</v>
      </c>
      <c r="K92" s="16">
        <v>0</v>
      </c>
    </row>
    <row r="93" spans="2:11">
      <c r="B93" s="3" t="s">
        <v>884</v>
      </c>
      <c r="C93" s="12"/>
      <c r="D93" s="3"/>
      <c r="E93" s="3"/>
      <c r="F93" s="3"/>
      <c r="G93" s="9">
        <v>3133444.83</v>
      </c>
      <c r="I93" s="9">
        <v>123.27</v>
      </c>
      <c r="J93" s="10">
        <v>-0.19009999999999999</v>
      </c>
      <c r="K93" s="10">
        <v>5.0000000000000001E-4</v>
      </c>
    </row>
    <row r="94" spans="2:11">
      <c r="B94" s="13" t="s">
        <v>456</v>
      </c>
      <c r="C94" s="14"/>
      <c r="D94" s="13"/>
      <c r="E94" s="13"/>
      <c r="F94" s="13"/>
      <c r="G94" s="15">
        <v>3133444.83</v>
      </c>
      <c r="I94" s="15">
        <v>123.27</v>
      </c>
      <c r="J94" s="16">
        <v>-0.19009999999999999</v>
      </c>
      <c r="K94" s="16">
        <v>5.0000000000000001E-4</v>
      </c>
    </row>
    <row r="95" spans="2:11">
      <c r="B95" s="6" t="s">
        <v>885</v>
      </c>
      <c r="C95" s="17">
        <v>370002578</v>
      </c>
      <c r="D95" s="6" t="s">
        <v>458</v>
      </c>
      <c r="E95" s="6" t="s">
        <v>886</v>
      </c>
      <c r="F95" s="6" t="s">
        <v>44</v>
      </c>
      <c r="G95" s="7">
        <v>704162.25</v>
      </c>
      <c r="H95" s="7">
        <v>8.52</v>
      </c>
      <c r="I95" s="7">
        <v>221.45</v>
      </c>
      <c r="J95" s="8">
        <v>-0.34150000000000003</v>
      </c>
      <c r="K95" s="8">
        <v>8.9999999999999998E-4</v>
      </c>
    </row>
    <row r="96" spans="2:11">
      <c r="B96" s="6" t="s">
        <v>887</v>
      </c>
      <c r="C96" s="17">
        <v>360001531</v>
      </c>
      <c r="D96" s="6" t="s">
        <v>458</v>
      </c>
      <c r="E96" s="6" t="s">
        <v>888</v>
      </c>
      <c r="F96" s="6" t="s">
        <v>44</v>
      </c>
      <c r="G96" s="7">
        <v>685118.97</v>
      </c>
      <c r="H96" s="7">
        <v>0.14000000000000001</v>
      </c>
      <c r="I96" s="7">
        <v>3.65</v>
      </c>
      <c r="J96" s="8">
        <v>-5.5999999999999999E-3</v>
      </c>
      <c r="K96" s="8">
        <v>0</v>
      </c>
    </row>
    <row r="97" spans="2:11">
      <c r="B97" s="6" t="s">
        <v>889</v>
      </c>
      <c r="C97" s="17">
        <v>360001523</v>
      </c>
      <c r="D97" s="6" t="s">
        <v>458</v>
      </c>
      <c r="E97" s="6" t="s">
        <v>795</v>
      </c>
      <c r="F97" s="6" t="s">
        <v>44</v>
      </c>
      <c r="G97" s="7">
        <v>962390.15</v>
      </c>
      <c r="H97" s="7">
        <v>-0.21</v>
      </c>
      <c r="I97" s="7">
        <v>-7.49</v>
      </c>
      <c r="J97" s="8">
        <v>1.15E-2</v>
      </c>
      <c r="K97" s="8">
        <v>0</v>
      </c>
    </row>
    <row r="98" spans="2:11">
      <c r="B98" s="6" t="s">
        <v>890</v>
      </c>
      <c r="C98" s="17">
        <v>360001549</v>
      </c>
      <c r="D98" s="6" t="s">
        <v>458</v>
      </c>
      <c r="E98" s="6" t="s">
        <v>772</v>
      </c>
      <c r="F98" s="6" t="s">
        <v>44</v>
      </c>
      <c r="G98" s="7">
        <v>450440</v>
      </c>
      <c r="H98" s="7">
        <v>-2.88</v>
      </c>
      <c r="I98" s="7">
        <v>-47.95</v>
      </c>
      <c r="J98" s="8">
        <v>7.3899999999999993E-2</v>
      </c>
      <c r="K98" s="8">
        <v>-2.0000000000000001E-4</v>
      </c>
    </row>
    <row r="99" spans="2:11">
      <c r="B99" s="6" t="s">
        <v>891</v>
      </c>
      <c r="C99" s="17">
        <v>360001432</v>
      </c>
      <c r="D99" s="6" t="s">
        <v>458</v>
      </c>
      <c r="E99" s="6" t="s">
        <v>892</v>
      </c>
      <c r="F99" s="6" t="s">
        <v>44</v>
      </c>
      <c r="G99" s="7">
        <v>177914.26</v>
      </c>
      <c r="H99" s="7">
        <v>-3.23</v>
      </c>
      <c r="I99" s="7">
        <v>-21.22</v>
      </c>
      <c r="J99" s="8">
        <v>3.27E-2</v>
      </c>
      <c r="K99" s="8">
        <v>-1E-4</v>
      </c>
    </row>
    <row r="100" spans="2:11">
      <c r="B100" s="6" t="s">
        <v>893</v>
      </c>
      <c r="C100" s="17">
        <v>360001515</v>
      </c>
      <c r="D100" s="6" t="s">
        <v>458</v>
      </c>
      <c r="E100" s="6" t="s">
        <v>793</v>
      </c>
      <c r="F100" s="6" t="s">
        <v>44</v>
      </c>
      <c r="G100" s="7">
        <v>153419.20000000001</v>
      </c>
      <c r="H100" s="7">
        <v>-4.4400000000000004</v>
      </c>
      <c r="I100" s="7">
        <v>-25.18</v>
      </c>
      <c r="J100" s="8">
        <v>3.8800000000000001E-2</v>
      </c>
      <c r="K100" s="8">
        <v>-1E-4</v>
      </c>
    </row>
    <row r="101" spans="2:11">
      <c r="B101" s="13" t="s">
        <v>464</v>
      </c>
      <c r="C101" s="14"/>
      <c r="D101" s="13"/>
      <c r="E101" s="13"/>
      <c r="F101" s="13"/>
      <c r="G101" s="15">
        <v>0</v>
      </c>
      <c r="I101" s="15">
        <v>0</v>
      </c>
      <c r="J101" s="16">
        <v>0</v>
      </c>
      <c r="K101" s="16">
        <v>0</v>
      </c>
    </row>
    <row r="102" spans="2:11">
      <c r="B102" s="13" t="s">
        <v>461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3" spans="2:11">
      <c r="B103" s="13" t="s">
        <v>400</v>
      </c>
      <c r="C103" s="14"/>
      <c r="D103" s="13"/>
      <c r="E103" s="13"/>
      <c r="F103" s="13"/>
      <c r="G103" s="15">
        <v>0</v>
      </c>
      <c r="I103" s="15">
        <v>0</v>
      </c>
      <c r="J103" s="16">
        <v>0</v>
      </c>
      <c r="K103" s="16">
        <v>0</v>
      </c>
    </row>
    <row r="106" spans="2:11">
      <c r="B106" s="6" t="s">
        <v>135</v>
      </c>
      <c r="C106" s="17"/>
      <c r="D106" s="6"/>
      <c r="E106" s="6"/>
      <c r="F106" s="6"/>
    </row>
    <row r="110" spans="2:11">
      <c r="B11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49"/>
  <sheetViews>
    <sheetView rightToLeft="1" workbookViewId="0">
      <selection activeCell="J40" sqref="J40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491</v>
      </c>
    </row>
    <row r="7" spans="2:17" ht="15.75">
      <c r="B7" s="2" t="s">
        <v>894</v>
      </c>
    </row>
    <row r="8" spans="2:17">
      <c r="B8" s="3" t="s">
        <v>85</v>
      </c>
      <c r="C8" s="3" t="s">
        <v>86</v>
      </c>
      <c r="D8" s="3" t="s">
        <v>482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492</v>
      </c>
      <c r="O8" s="3" t="s">
        <v>143</v>
      </c>
      <c r="P8" s="3" t="s">
        <v>144</v>
      </c>
      <c r="Q8" s="3" t="s">
        <v>145</v>
      </c>
    </row>
    <row r="9" spans="2:17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483</v>
      </c>
      <c r="C11" s="12"/>
      <c r="D11" s="3"/>
      <c r="E11" s="3"/>
      <c r="F11" s="3"/>
      <c r="G11" s="3"/>
      <c r="H11" s="12">
        <v>3.37</v>
      </c>
      <c r="I11" s="3"/>
      <c r="K11" s="10">
        <v>0.22159999999999999</v>
      </c>
      <c r="L11" s="9">
        <v>345415</v>
      </c>
      <c r="N11" s="9">
        <v>1245.47</v>
      </c>
      <c r="P11" s="10">
        <v>1</v>
      </c>
      <c r="Q11" s="10">
        <v>4.7999999999999996E-3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128</v>
      </c>
      <c r="C20" s="12"/>
      <c r="D20" s="3"/>
      <c r="E20" s="3"/>
      <c r="F20" s="3"/>
      <c r="G20" s="3"/>
      <c r="H20" s="12">
        <v>3.37</v>
      </c>
      <c r="I20" s="3"/>
      <c r="K20" s="10">
        <v>0.22159999999999999</v>
      </c>
      <c r="L20" s="9">
        <v>345415</v>
      </c>
      <c r="N20" s="9">
        <v>1245.47</v>
      </c>
      <c r="P20" s="10">
        <v>1</v>
      </c>
      <c r="Q20" s="10">
        <v>4.7999999999999996E-3</v>
      </c>
    </row>
    <row r="21" spans="2:17">
      <c r="B21" s="13" t="s">
        <v>484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485</v>
      </c>
      <c r="C22" s="14"/>
      <c r="D22" s="13"/>
      <c r="E22" s="13"/>
      <c r="F22" s="13"/>
      <c r="G22" s="13"/>
      <c r="H22" s="14">
        <v>3.88</v>
      </c>
      <c r="I22" s="13"/>
      <c r="K22" s="16">
        <v>7.51E-2</v>
      </c>
      <c r="L22" s="15">
        <v>234415</v>
      </c>
      <c r="N22" s="15">
        <v>840.12</v>
      </c>
      <c r="P22" s="16">
        <v>0.67449999999999999</v>
      </c>
      <c r="Q22" s="16">
        <v>3.2000000000000002E-3</v>
      </c>
    </row>
    <row r="23" spans="2:17">
      <c r="B23" s="6" t="s">
        <v>895</v>
      </c>
      <c r="C23" s="17" t="s">
        <v>896</v>
      </c>
      <c r="D23" s="6" t="s">
        <v>897</v>
      </c>
      <c r="E23" s="6" t="s">
        <v>898</v>
      </c>
      <c r="F23" s="6" t="s">
        <v>212</v>
      </c>
      <c r="G23" s="6" t="s">
        <v>706</v>
      </c>
      <c r="H23" s="17">
        <v>4.1399999999999997</v>
      </c>
      <c r="I23" s="6" t="s">
        <v>44</v>
      </c>
      <c r="J23" s="29">
        <v>6.7234000000000002E-2</v>
      </c>
      <c r="K23" s="8">
        <v>7.4399999999999994E-2</v>
      </c>
      <c r="L23" s="7">
        <v>43000</v>
      </c>
      <c r="M23" s="7">
        <v>97.25</v>
      </c>
      <c r="N23" s="7">
        <v>154.38999999999999</v>
      </c>
      <c r="O23" s="8">
        <v>2.0000000000000001E-4</v>
      </c>
      <c r="P23" s="8">
        <v>0.124</v>
      </c>
      <c r="Q23" s="8">
        <v>5.9999999999999995E-4</v>
      </c>
    </row>
    <row r="24" spans="2:17">
      <c r="B24" s="6" t="s">
        <v>899</v>
      </c>
      <c r="C24" s="17" t="s">
        <v>900</v>
      </c>
      <c r="D24" s="6" t="s">
        <v>897</v>
      </c>
      <c r="E24" s="6" t="s">
        <v>898</v>
      </c>
      <c r="F24" s="6" t="s">
        <v>212</v>
      </c>
      <c r="G24" s="6" t="s">
        <v>901</v>
      </c>
      <c r="H24" s="17">
        <v>3.85</v>
      </c>
      <c r="I24" s="6" t="s">
        <v>44</v>
      </c>
      <c r="J24" s="29">
        <v>6.6680000000000003E-2</v>
      </c>
      <c r="K24" s="8">
        <v>7.2499999999999995E-2</v>
      </c>
      <c r="L24" s="7">
        <v>45000</v>
      </c>
      <c r="M24" s="7">
        <v>98.04</v>
      </c>
      <c r="N24" s="7">
        <v>162.88</v>
      </c>
      <c r="O24" s="8">
        <v>0</v>
      </c>
      <c r="P24" s="8">
        <v>0.1308</v>
      </c>
      <c r="Q24" s="8">
        <v>5.9999999999999995E-4</v>
      </c>
    </row>
    <row r="25" spans="2:17">
      <c r="B25" s="6" t="s">
        <v>902</v>
      </c>
      <c r="C25" s="17" t="s">
        <v>903</v>
      </c>
      <c r="D25" s="6" t="s">
        <v>897</v>
      </c>
      <c r="E25" s="6" t="s">
        <v>898</v>
      </c>
      <c r="F25" s="6" t="s">
        <v>212</v>
      </c>
      <c r="G25" s="6" t="s">
        <v>904</v>
      </c>
      <c r="H25" s="17">
        <v>3.97</v>
      </c>
      <c r="I25" s="6" t="s">
        <v>44</v>
      </c>
      <c r="J25" s="29">
        <v>6.7133999999999999E-2</v>
      </c>
      <c r="K25" s="8">
        <v>7.46E-2</v>
      </c>
      <c r="L25" s="7">
        <v>44000</v>
      </c>
      <c r="M25" s="7">
        <v>97.25</v>
      </c>
      <c r="N25" s="7">
        <v>157.97999999999999</v>
      </c>
      <c r="O25" s="8">
        <v>0</v>
      </c>
      <c r="P25" s="8">
        <v>0.1268</v>
      </c>
      <c r="Q25" s="8">
        <v>5.9999999999999995E-4</v>
      </c>
    </row>
    <row r="26" spans="2:17">
      <c r="B26" s="6" t="s">
        <v>905</v>
      </c>
      <c r="C26" s="17" t="s">
        <v>906</v>
      </c>
      <c r="D26" s="6" t="s">
        <v>897</v>
      </c>
      <c r="E26" s="6" t="s">
        <v>898</v>
      </c>
      <c r="F26" s="6" t="s">
        <v>212</v>
      </c>
      <c r="G26" s="6" t="s">
        <v>907</v>
      </c>
      <c r="H26" s="17">
        <v>3.76</v>
      </c>
      <c r="I26" s="6" t="s">
        <v>44</v>
      </c>
      <c r="J26" s="29">
        <v>6.7100000000000007E-2</v>
      </c>
      <c r="K26" s="8">
        <v>7.8399999999999997E-2</v>
      </c>
      <c r="L26" s="7">
        <v>54415</v>
      </c>
      <c r="M26" s="7">
        <v>95.92</v>
      </c>
      <c r="N26" s="7">
        <v>192.7</v>
      </c>
      <c r="O26" s="8">
        <v>0</v>
      </c>
      <c r="P26" s="8">
        <v>0.1547</v>
      </c>
      <c r="Q26" s="8">
        <v>6.9999999999999999E-4</v>
      </c>
    </row>
    <row r="27" spans="2:17">
      <c r="B27" s="6" t="s">
        <v>908</v>
      </c>
      <c r="C27" s="17" t="s">
        <v>909</v>
      </c>
      <c r="D27" s="6" t="s">
        <v>897</v>
      </c>
      <c r="E27" s="6" t="s">
        <v>898</v>
      </c>
      <c r="F27" s="6" t="s">
        <v>212</v>
      </c>
      <c r="G27" s="6" t="s">
        <v>901</v>
      </c>
      <c r="H27" s="17">
        <v>3.86</v>
      </c>
      <c r="I27" s="6" t="s">
        <v>44</v>
      </c>
      <c r="J27" s="29">
        <v>6.7000000000000004E-2</v>
      </c>
      <c r="K27" s="8">
        <v>7.5300000000000006E-2</v>
      </c>
      <c r="L27" s="7">
        <v>39000</v>
      </c>
      <c r="M27" s="7">
        <v>96.98</v>
      </c>
      <c r="N27" s="7">
        <v>139.63999999999999</v>
      </c>
      <c r="O27" s="8">
        <v>0</v>
      </c>
      <c r="P27" s="8">
        <v>0.11210000000000001</v>
      </c>
      <c r="Q27" s="8">
        <v>5.0000000000000001E-4</v>
      </c>
    </row>
    <row r="28" spans="2:17">
      <c r="B28" s="6" t="s">
        <v>910</v>
      </c>
      <c r="C28" s="17" t="s">
        <v>911</v>
      </c>
      <c r="D28" s="6" t="s">
        <v>897</v>
      </c>
      <c r="E28" s="6" t="s">
        <v>898</v>
      </c>
      <c r="F28" s="6" t="s">
        <v>212</v>
      </c>
      <c r="G28" s="6" t="s">
        <v>912</v>
      </c>
      <c r="H28" s="17">
        <v>3.18</v>
      </c>
      <c r="I28" s="6" t="s">
        <v>44</v>
      </c>
      <c r="J28" s="29">
        <v>5.9400000000000001E-2</v>
      </c>
      <c r="K28" s="8">
        <v>7.3999999999999996E-2</v>
      </c>
      <c r="L28" s="7">
        <v>9000</v>
      </c>
      <c r="M28" s="7">
        <v>97.88</v>
      </c>
      <c r="N28" s="7">
        <v>32.520000000000003</v>
      </c>
      <c r="O28" s="8">
        <v>0</v>
      </c>
      <c r="P28" s="8">
        <v>2.6100000000000002E-2</v>
      </c>
      <c r="Q28" s="8">
        <v>1E-4</v>
      </c>
    </row>
    <row r="29" spans="2:17">
      <c r="B29" s="13" t="s">
        <v>486</v>
      </c>
      <c r="C29" s="14"/>
      <c r="D29" s="13"/>
      <c r="E29" s="13"/>
      <c r="F29" s="13"/>
      <c r="G29" s="13"/>
      <c r="H29" s="14">
        <v>2.2999999999999998</v>
      </c>
      <c r="I29" s="13"/>
      <c r="K29" s="16">
        <v>0.52529999999999999</v>
      </c>
      <c r="L29" s="15">
        <v>111000</v>
      </c>
      <c r="N29" s="15">
        <v>405.35</v>
      </c>
      <c r="P29" s="16">
        <v>0.32550000000000001</v>
      </c>
      <c r="Q29" s="16">
        <v>1.6000000000000001E-3</v>
      </c>
    </row>
    <row r="30" spans="2:17">
      <c r="B30" s="13" t="s">
        <v>487</v>
      </c>
      <c r="C30" s="14"/>
      <c r="D30" s="13"/>
      <c r="E30" s="13"/>
      <c r="F30" s="13"/>
      <c r="G30" s="13"/>
      <c r="H30" s="14">
        <v>2.57</v>
      </c>
      <c r="I30" s="13"/>
      <c r="K30" s="16">
        <v>8.2100000000000006E-2</v>
      </c>
      <c r="L30" s="15">
        <v>98000</v>
      </c>
      <c r="N30" s="15">
        <v>361.78</v>
      </c>
      <c r="P30" s="16">
        <v>0.29049999999999998</v>
      </c>
      <c r="Q30" s="16">
        <v>1.4E-3</v>
      </c>
    </row>
    <row r="31" spans="2:17">
      <c r="B31" s="6" t="s">
        <v>913</v>
      </c>
      <c r="C31" s="17" t="s">
        <v>914</v>
      </c>
      <c r="D31" s="6" t="s">
        <v>897</v>
      </c>
      <c r="E31" s="6" t="s">
        <v>898</v>
      </c>
      <c r="F31" s="6" t="s">
        <v>212</v>
      </c>
      <c r="G31" s="6" t="s">
        <v>915</v>
      </c>
      <c r="H31" s="17">
        <v>3.03</v>
      </c>
      <c r="I31" s="6" t="s">
        <v>44</v>
      </c>
      <c r="J31" s="29">
        <v>7.0033999999999999E-2</v>
      </c>
      <c r="K31" s="8">
        <v>7.5600000000000001E-2</v>
      </c>
      <c r="L31" s="7">
        <v>8000</v>
      </c>
      <c r="M31" s="7">
        <v>98.47</v>
      </c>
      <c r="N31" s="7">
        <v>29.08</v>
      </c>
      <c r="O31" s="8">
        <v>2.9629999999999999E-5</v>
      </c>
      <c r="P31" s="8">
        <v>2.3400000000000001E-2</v>
      </c>
      <c r="Q31" s="8">
        <v>1E-4</v>
      </c>
    </row>
    <row r="32" spans="2:17">
      <c r="B32" s="6" t="s">
        <v>916</v>
      </c>
      <c r="C32" s="17" t="s">
        <v>917</v>
      </c>
      <c r="D32" s="6" t="s">
        <v>168</v>
      </c>
      <c r="E32" s="6" t="s">
        <v>898</v>
      </c>
      <c r="F32" s="6" t="s">
        <v>212</v>
      </c>
      <c r="G32" s="6" t="s">
        <v>918</v>
      </c>
      <c r="H32" s="17">
        <v>3.28</v>
      </c>
      <c r="I32" s="6" t="s">
        <v>44</v>
      </c>
      <c r="J32" s="29">
        <v>6.8470000000000003E-2</v>
      </c>
      <c r="K32" s="8">
        <v>7.4899999999999994E-2</v>
      </c>
      <c r="L32" s="7">
        <v>12000</v>
      </c>
      <c r="M32" s="7">
        <v>98.15</v>
      </c>
      <c r="N32" s="7">
        <v>43.48</v>
      </c>
      <c r="O32" s="8">
        <v>4.6879999999999998E-5</v>
      </c>
      <c r="P32" s="8">
        <v>3.49E-2</v>
      </c>
      <c r="Q32" s="8">
        <v>2.0000000000000001E-4</v>
      </c>
    </row>
    <row r="33" spans="2:17">
      <c r="B33" s="6" t="s">
        <v>919</v>
      </c>
      <c r="C33" s="17" t="s">
        <v>920</v>
      </c>
      <c r="D33" s="6" t="s">
        <v>168</v>
      </c>
      <c r="E33" s="6" t="s">
        <v>898</v>
      </c>
      <c r="F33" s="6" t="s">
        <v>212</v>
      </c>
      <c r="G33" s="6" t="s">
        <v>921</v>
      </c>
      <c r="H33" s="17">
        <v>2.88</v>
      </c>
      <c r="I33" s="6" t="s">
        <v>44</v>
      </c>
      <c r="J33" s="29">
        <v>6.0100000000000001E-2</v>
      </c>
      <c r="K33" s="8">
        <v>6.9900000000000004E-2</v>
      </c>
      <c r="L33" s="7">
        <v>18000</v>
      </c>
      <c r="M33" s="7">
        <v>99.25</v>
      </c>
      <c r="N33" s="7">
        <v>65.959999999999994</v>
      </c>
      <c r="O33" s="8">
        <v>1E-4</v>
      </c>
      <c r="P33" s="8">
        <v>5.2999999999999999E-2</v>
      </c>
      <c r="Q33" s="8">
        <v>2.9999999999999997E-4</v>
      </c>
    </row>
    <row r="34" spans="2:17">
      <c r="B34" s="6" t="s">
        <v>922</v>
      </c>
      <c r="C34" s="17" t="s">
        <v>923</v>
      </c>
      <c r="D34" s="6" t="s">
        <v>168</v>
      </c>
      <c r="E34" s="6" t="s">
        <v>898</v>
      </c>
      <c r="F34" s="6" t="s">
        <v>212</v>
      </c>
      <c r="G34" s="6" t="s">
        <v>924</v>
      </c>
      <c r="H34" s="17">
        <v>0.61</v>
      </c>
      <c r="I34" s="6" t="s">
        <v>49</v>
      </c>
      <c r="J34" s="29">
        <v>9.7299999999999998E-2</v>
      </c>
      <c r="K34" s="8">
        <v>0.10539999999999999</v>
      </c>
      <c r="L34" s="7">
        <v>24000</v>
      </c>
      <c r="M34" s="7">
        <v>96.26</v>
      </c>
      <c r="N34" s="7">
        <v>93.18</v>
      </c>
      <c r="O34" s="8">
        <v>1E-4</v>
      </c>
      <c r="P34" s="8">
        <v>7.4800000000000005E-2</v>
      </c>
      <c r="Q34" s="8">
        <v>4.0000000000000002E-4</v>
      </c>
    </row>
    <row r="35" spans="2:17">
      <c r="B35" s="6" t="s">
        <v>925</v>
      </c>
      <c r="C35" s="17" t="s">
        <v>926</v>
      </c>
      <c r="D35" s="6" t="s">
        <v>897</v>
      </c>
      <c r="E35" s="6" t="s">
        <v>169</v>
      </c>
      <c r="F35" s="6" t="s">
        <v>170</v>
      </c>
      <c r="G35" s="6" t="s">
        <v>927</v>
      </c>
      <c r="H35" s="17">
        <v>3.4</v>
      </c>
      <c r="I35" s="6" t="s">
        <v>44</v>
      </c>
      <c r="J35" s="29">
        <v>6.7882999999999999E-2</v>
      </c>
      <c r="K35" s="8">
        <v>7.5999999999999998E-2</v>
      </c>
      <c r="L35" s="7">
        <v>26000</v>
      </c>
      <c r="M35" s="7">
        <v>97.5</v>
      </c>
      <c r="N35" s="7">
        <v>93.59</v>
      </c>
      <c r="O35" s="8">
        <v>1E-4</v>
      </c>
      <c r="P35" s="8">
        <v>7.51E-2</v>
      </c>
      <c r="Q35" s="8">
        <v>4.0000000000000002E-4</v>
      </c>
    </row>
    <row r="36" spans="2:17">
      <c r="B36" s="6" t="s">
        <v>928</v>
      </c>
      <c r="C36" s="17" t="s">
        <v>929</v>
      </c>
      <c r="D36" s="6" t="s">
        <v>897</v>
      </c>
      <c r="E36" s="6" t="s">
        <v>898</v>
      </c>
      <c r="F36" s="6" t="s">
        <v>212</v>
      </c>
      <c r="G36" s="6" t="s">
        <v>930</v>
      </c>
      <c r="H36" s="17">
        <v>3.11</v>
      </c>
      <c r="I36" s="6" t="s">
        <v>44</v>
      </c>
      <c r="J36" s="29">
        <v>6.6834299999999999E-2</v>
      </c>
      <c r="K36" s="8">
        <v>7.0499999999999993E-2</v>
      </c>
      <c r="L36" s="7">
        <v>5000</v>
      </c>
      <c r="M36" s="7">
        <v>99.01</v>
      </c>
      <c r="N36" s="7">
        <v>18.28</v>
      </c>
      <c r="O36" s="8">
        <v>1.4810000000000001E-5</v>
      </c>
      <c r="P36" s="8">
        <v>1.47E-2</v>
      </c>
      <c r="Q36" s="8">
        <v>1E-4</v>
      </c>
    </row>
    <row r="37" spans="2:17">
      <c r="B37" s="6" t="s">
        <v>931</v>
      </c>
      <c r="C37" s="17" t="s">
        <v>932</v>
      </c>
      <c r="D37" s="6" t="s">
        <v>168</v>
      </c>
      <c r="E37" s="6" t="s">
        <v>933</v>
      </c>
      <c r="F37" s="6" t="s">
        <v>212</v>
      </c>
      <c r="G37" s="6" t="s">
        <v>570</v>
      </c>
      <c r="H37" s="17">
        <v>4.3</v>
      </c>
      <c r="I37" s="6" t="s">
        <v>44</v>
      </c>
      <c r="J37" s="29">
        <v>7.4130000000000001E-2</v>
      </c>
      <c r="K37" s="8">
        <v>7.8E-2</v>
      </c>
      <c r="L37" s="7">
        <v>5000</v>
      </c>
      <c r="M37" s="7">
        <v>98.61</v>
      </c>
      <c r="N37" s="7">
        <v>18.2</v>
      </c>
      <c r="O37" s="8">
        <v>1E-4</v>
      </c>
      <c r="P37" s="8">
        <v>1.46E-2</v>
      </c>
      <c r="Q37" s="8">
        <v>1E-4</v>
      </c>
    </row>
    <row r="38" spans="2:17">
      <c r="B38" s="13" t="s">
        <v>488</v>
      </c>
      <c r="C38" s="14"/>
      <c r="D38" s="13"/>
      <c r="E38" s="13"/>
      <c r="F38" s="13"/>
      <c r="G38" s="13"/>
      <c r="H38" s="14">
        <v>0</v>
      </c>
      <c r="I38" s="13"/>
      <c r="K38" s="16">
        <v>0</v>
      </c>
      <c r="L38" s="15">
        <v>0</v>
      </c>
      <c r="N38" s="15">
        <v>0</v>
      </c>
      <c r="P38" s="16">
        <v>0</v>
      </c>
      <c r="Q38" s="16">
        <v>0</v>
      </c>
    </row>
    <row r="39" spans="2:17">
      <c r="B39" s="13" t="s">
        <v>489</v>
      </c>
      <c r="C39" s="14"/>
      <c r="D39" s="13"/>
      <c r="E39" s="13"/>
      <c r="F39" s="13"/>
      <c r="G39" s="13"/>
      <c r="H39" s="14">
        <v>0.02</v>
      </c>
      <c r="I39" s="13"/>
      <c r="K39" s="16">
        <v>4.2051999999999996</v>
      </c>
      <c r="L39" s="15">
        <v>13000</v>
      </c>
      <c r="N39" s="15">
        <v>43.57</v>
      </c>
      <c r="P39" s="16">
        <v>3.5000000000000003E-2</v>
      </c>
      <c r="Q39" s="16">
        <v>2.0000000000000001E-4</v>
      </c>
    </row>
    <row r="40" spans="2:17">
      <c r="B40" s="6" t="s">
        <v>934</v>
      </c>
      <c r="C40" s="17" t="s">
        <v>935</v>
      </c>
      <c r="D40" s="6" t="s">
        <v>897</v>
      </c>
      <c r="E40" s="6" t="s">
        <v>130</v>
      </c>
      <c r="F40" s="6"/>
      <c r="G40" s="6" t="s">
        <v>936</v>
      </c>
      <c r="H40" s="17">
        <v>0.02</v>
      </c>
      <c r="I40" s="6" t="s">
        <v>44</v>
      </c>
      <c r="J40" s="29">
        <v>7.0099999999999996E-2</v>
      </c>
      <c r="K40" s="8">
        <v>3.5032000000000001</v>
      </c>
      <c r="L40" s="7">
        <v>9000</v>
      </c>
      <c r="M40" s="7">
        <v>91.66</v>
      </c>
      <c r="N40" s="7">
        <v>30.46</v>
      </c>
      <c r="O40" s="8">
        <v>0</v>
      </c>
      <c r="P40" s="8">
        <v>2.4500000000000001E-2</v>
      </c>
      <c r="Q40" s="8">
        <v>1E-4</v>
      </c>
    </row>
    <row r="41" spans="2:17">
      <c r="B41" s="6" t="s">
        <v>937</v>
      </c>
      <c r="C41" s="17" t="s">
        <v>938</v>
      </c>
      <c r="D41" s="6" t="s">
        <v>897</v>
      </c>
      <c r="E41" s="6" t="s">
        <v>130</v>
      </c>
      <c r="F41" s="6"/>
      <c r="G41" s="6" t="s">
        <v>936</v>
      </c>
      <c r="H41" s="17">
        <v>0.01</v>
      </c>
      <c r="I41" s="6" t="s">
        <v>44</v>
      </c>
      <c r="J41" s="29">
        <v>7.3599999999999999E-2</v>
      </c>
      <c r="K41" s="8">
        <v>5.8352000000000004</v>
      </c>
      <c r="L41" s="7">
        <v>4000</v>
      </c>
      <c r="M41" s="7">
        <v>88.83</v>
      </c>
      <c r="N41" s="7">
        <v>13.12</v>
      </c>
      <c r="O41" s="8">
        <v>0</v>
      </c>
      <c r="P41" s="8">
        <v>1.0500000000000001E-2</v>
      </c>
      <c r="Q41" s="8">
        <v>1E-4</v>
      </c>
    </row>
    <row r="42" spans="2:17">
      <c r="B42" s="13" t="s">
        <v>490</v>
      </c>
      <c r="C42" s="14"/>
      <c r="D42" s="13"/>
      <c r="E42" s="13"/>
      <c r="F42" s="13"/>
      <c r="G42" s="13"/>
      <c r="H42" s="14">
        <v>0</v>
      </c>
      <c r="I42" s="13"/>
      <c r="K42" s="16">
        <v>0</v>
      </c>
      <c r="L42" s="15">
        <v>0</v>
      </c>
      <c r="N42" s="15">
        <v>0</v>
      </c>
      <c r="P42" s="16">
        <v>0</v>
      </c>
      <c r="Q42" s="16">
        <v>0</v>
      </c>
    </row>
    <row r="45" spans="2:17">
      <c r="B45" s="6" t="s">
        <v>135</v>
      </c>
      <c r="C45" s="17"/>
      <c r="D45" s="6"/>
      <c r="E45" s="6"/>
      <c r="F45" s="6"/>
      <c r="G45" s="6"/>
      <c r="I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50"/>
  <sheetViews>
    <sheetView rightToLeft="1" workbookViewId="0">
      <selection activeCell="E29" sqref="E2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6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939</v>
      </c>
    </row>
    <row r="7" spans="2:18">
      <c r="B7" s="3" t="s">
        <v>85</v>
      </c>
      <c r="C7" s="3" t="s">
        <v>940</v>
      </c>
      <c r="D7" s="3" t="s">
        <v>86</v>
      </c>
      <c r="E7" s="3" t="s">
        <v>87</v>
      </c>
      <c r="F7" s="3" t="s">
        <v>88</v>
      </c>
      <c r="G7" s="3" t="s">
        <v>139</v>
      </c>
      <c r="H7" s="3" t="s">
        <v>89</v>
      </c>
      <c r="I7" s="3" t="s">
        <v>140</v>
      </c>
      <c r="J7" s="3" t="s">
        <v>941</v>
      </c>
      <c r="K7" s="3" t="s">
        <v>90</v>
      </c>
      <c r="L7" s="3" t="s">
        <v>91</v>
      </c>
      <c r="M7" s="3" t="s">
        <v>92</v>
      </c>
      <c r="N7" s="3" t="s">
        <v>141</v>
      </c>
      <c r="O7" s="3" t="s">
        <v>43</v>
      </c>
      <c r="P7" s="3" t="s">
        <v>492</v>
      </c>
      <c r="Q7" s="3" t="s">
        <v>144</v>
      </c>
      <c r="R7" s="3" t="s">
        <v>145</v>
      </c>
    </row>
    <row r="8" spans="2:18">
      <c r="B8" s="4"/>
      <c r="C8" s="4"/>
      <c r="D8" s="4"/>
      <c r="E8" s="4"/>
      <c r="F8" s="4"/>
      <c r="G8" s="4" t="s">
        <v>146</v>
      </c>
      <c r="H8" s="4"/>
      <c r="I8" s="4" t="s">
        <v>147</v>
      </c>
      <c r="J8" s="4"/>
      <c r="K8" s="4"/>
      <c r="L8" s="4" t="s">
        <v>96</v>
      </c>
      <c r="M8" s="4" t="s">
        <v>96</v>
      </c>
      <c r="N8" s="4" t="s">
        <v>148</v>
      </c>
      <c r="O8" s="4" t="s">
        <v>149</v>
      </c>
      <c r="P8" s="4" t="s">
        <v>97</v>
      </c>
      <c r="Q8" s="4" t="s">
        <v>96</v>
      </c>
      <c r="R8" s="4" t="s">
        <v>96</v>
      </c>
    </row>
    <row r="10" spans="2:18">
      <c r="B10" s="3" t="s">
        <v>942</v>
      </c>
      <c r="C10" s="3"/>
      <c r="D10" s="12"/>
      <c r="E10" s="3"/>
      <c r="F10" s="3"/>
      <c r="G10" s="3"/>
      <c r="H10" s="3"/>
      <c r="I10" s="12">
        <v>1.89</v>
      </c>
      <c r="J10" s="3"/>
      <c r="K10" s="3"/>
      <c r="M10" s="10">
        <v>8.77E-2</v>
      </c>
      <c r="N10" s="9">
        <v>3746072.19</v>
      </c>
      <c r="P10" s="9">
        <v>4009.78</v>
      </c>
      <c r="Q10" s="10">
        <v>1</v>
      </c>
      <c r="R10" s="10">
        <v>1.54E-2</v>
      </c>
    </row>
    <row r="11" spans="2:18">
      <c r="B11" s="3" t="s">
        <v>943</v>
      </c>
      <c r="C11" s="3"/>
      <c r="D11" s="12"/>
      <c r="E11" s="3"/>
      <c r="F11" s="3"/>
      <c r="G11" s="3"/>
      <c r="H11" s="3"/>
      <c r="I11" s="12">
        <v>2</v>
      </c>
      <c r="J11" s="3"/>
      <c r="K11" s="3"/>
      <c r="M11" s="10">
        <v>7.7399999999999997E-2</v>
      </c>
      <c r="N11" s="9">
        <v>1071258.4099999999</v>
      </c>
      <c r="P11" s="9">
        <v>1069.8900000000001</v>
      </c>
      <c r="Q11" s="10">
        <v>0.26679999999999998</v>
      </c>
      <c r="R11" s="10">
        <v>4.1000000000000003E-3</v>
      </c>
    </row>
    <row r="12" spans="2:18">
      <c r="B12" s="13" t="s">
        <v>944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945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946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947</v>
      </c>
      <c r="C15" s="13"/>
      <c r="D15" s="14"/>
      <c r="E15" s="13"/>
      <c r="F15" s="13"/>
      <c r="G15" s="13"/>
      <c r="H15" s="13"/>
      <c r="I15" s="14">
        <v>2</v>
      </c>
      <c r="J15" s="13"/>
      <c r="K15" s="13"/>
      <c r="M15" s="16">
        <v>7.7399999999999997E-2</v>
      </c>
      <c r="N15" s="15">
        <v>1071258.4099999999</v>
      </c>
      <c r="P15" s="15">
        <v>1069.8900000000001</v>
      </c>
      <c r="Q15" s="16">
        <v>0.26679999999999998</v>
      </c>
      <c r="R15" s="16">
        <v>4.1000000000000003E-3</v>
      </c>
    </row>
    <row r="16" spans="2:18">
      <c r="B16" t="s">
        <v>1091</v>
      </c>
      <c r="C16" s="6" t="s">
        <v>948</v>
      </c>
      <c r="D16" s="17">
        <v>289991382</v>
      </c>
      <c r="F16" s="6" t="s">
        <v>949</v>
      </c>
      <c r="G16" s="6" t="s">
        <v>950</v>
      </c>
      <c r="H16" s="6" t="s">
        <v>124</v>
      </c>
      <c r="I16" s="17">
        <v>3.01</v>
      </c>
      <c r="J16" s="27" t="s">
        <v>267</v>
      </c>
      <c r="K16" s="6" t="s">
        <v>103</v>
      </c>
      <c r="L16" s="29">
        <v>6.6500000000000004E-2</v>
      </c>
      <c r="M16" s="8">
        <v>5.9200000000000003E-2</v>
      </c>
      <c r="N16" s="7">
        <v>645454.46</v>
      </c>
      <c r="O16" s="7">
        <v>99.97</v>
      </c>
      <c r="P16" s="7">
        <v>645.26</v>
      </c>
      <c r="Q16" s="8">
        <v>0.16089999999999999</v>
      </c>
      <c r="R16" s="8">
        <v>2.5000000000000001E-3</v>
      </c>
    </row>
    <row r="17" spans="2:18">
      <c r="B17" t="s">
        <v>1090</v>
      </c>
      <c r="C17" s="6" t="s">
        <v>948</v>
      </c>
      <c r="D17" s="17">
        <v>289991358</v>
      </c>
      <c r="F17" s="6" t="s">
        <v>952</v>
      </c>
      <c r="G17" s="6" t="s">
        <v>950</v>
      </c>
      <c r="H17" s="6" t="s">
        <v>124</v>
      </c>
      <c r="I17" s="17">
        <v>0.62</v>
      </c>
      <c r="J17" s="27" t="s">
        <v>267</v>
      </c>
      <c r="K17" s="6" t="s">
        <v>103</v>
      </c>
      <c r="L17" s="29">
        <v>6.8500000000000005E-2</v>
      </c>
      <c r="M17" s="8">
        <v>0.1012</v>
      </c>
      <c r="N17" s="7">
        <v>97803.99</v>
      </c>
      <c r="O17" s="7">
        <v>98.33</v>
      </c>
      <c r="P17" s="7">
        <v>96.17</v>
      </c>
      <c r="Q17" s="8">
        <v>2.4E-2</v>
      </c>
      <c r="R17" s="8">
        <v>4.0000000000000002E-4</v>
      </c>
    </row>
    <row r="18" spans="2:18">
      <c r="B18" s="30" t="s">
        <v>1093</v>
      </c>
      <c r="C18" s="6" t="s">
        <v>948</v>
      </c>
      <c r="D18" s="17">
        <v>289991622</v>
      </c>
      <c r="F18" s="6" t="s">
        <v>130</v>
      </c>
      <c r="G18" s="6" t="s">
        <v>953</v>
      </c>
      <c r="H18" s="6"/>
      <c r="I18" s="17">
        <v>0.43</v>
      </c>
      <c r="J18" s="6" t="s">
        <v>951</v>
      </c>
      <c r="K18" s="6" t="s">
        <v>103</v>
      </c>
      <c r="L18" s="29">
        <v>9.2899999999999996E-2</v>
      </c>
      <c r="M18" s="8">
        <v>0.1062</v>
      </c>
      <c r="N18" s="7">
        <v>327999.96000000002</v>
      </c>
      <c r="O18" s="7">
        <v>100.14</v>
      </c>
      <c r="P18" s="7">
        <v>328.46</v>
      </c>
      <c r="Q18" s="8">
        <v>8.1900000000000001E-2</v>
      </c>
      <c r="R18" s="8">
        <v>1.2999999999999999E-3</v>
      </c>
    </row>
    <row r="19" spans="2:18">
      <c r="B19" s="13" t="s">
        <v>954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955</v>
      </c>
      <c r="C20" s="13"/>
      <c r="D20" s="14"/>
      <c r="E20" s="13"/>
      <c r="F20" s="13"/>
      <c r="G20" s="13"/>
      <c r="H20" s="13"/>
      <c r="J20" s="13"/>
      <c r="K20" s="13"/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956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957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13" t="s">
        <v>958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959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3" t="s">
        <v>960</v>
      </c>
      <c r="C25" s="3"/>
      <c r="D25" s="12"/>
      <c r="E25" s="3"/>
      <c r="F25" s="3"/>
      <c r="G25" s="3"/>
      <c r="H25" s="3"/>
      <c r="I25" s="12">
        <v>1.84</v>
      </c>
      <c r="J25" s="3"/>
      <c r="K25" s="3"/>
      <c r="M25" s="10">
        <v>9.1399999999999995E-2</v>
      </c>
      <c r="N25" s="9">
        <v>2674813.7799999998</v>
      </c>
      <c r="P25" s="9">
        <v>2939.89</v>
      </c>
      <c r="Q25" s="10">
        <v>0.73319999999999996</v>
      </c>
      <c r="R25" s="10">
        <v>1.1299999999999999E-2</v>
      </c>
    </row>
    <row r="26" spans="2:18">
      <c r="B26" s="13" t="s">
        <v>945</v>
      </c>
      <c r="C26" s="13"/>
      <c r="D26" s="14"/>
      <c r="E26" s="13"/>
      <c r="F26" s="13"/>
      <c r="G26" s="13"/>
      <c r="H26" s="13"/>
      <c r="I26" s="14">
        <v>1.08</v>
      </c>
      <c r="J26" s="13"/>
      <c r="K26" s="13"/>
      <c r="M26" s="16">
        <v>7.5899999999999995E-2</v>
      </c>
      <c r="N26" s="15">
        <v>1644108.73</v>
      </c>
      <c r="P26" s="15">
        <v>1008.62</v>
      </c>
      <c r="Q26" s="16">
        <v>0.2515</v>
      </c>
      <c r="R26" s="16">
        <v>3.8999999999999998E-3</v>
      </c>
    </row>
    <row r="27" spans="2:18">
      <c r="B27" t="s">
        <v>1089</v>
      </c>
      <c r="C27" s="6" t="s">
        <v>948</v>
      </c>
      <c r="D27" s="17">
        <v>202112249</v>
      </c>
      <c r="F27" s="6" t="s">
        <v>961</v>
      </c>
      <c r="G27" s="6" t="s">
        <v>962</v>
      </c>
      <c r="H27" s="6" t="s">
        <v>212</v>
      </c>
      <c r="I27" s="17">
        <v>1.89</v>
      </c>
      <c r="J27" s="6" t="s">
        <v>647</v>
      </c>
      <c r="K27" s="6" t="s">
        <v>49</v>
      </c>
      <c r="L27" s="29">
        <v>5.8299999999999998E-2</v>
      </c>
      <c r="M27" s="8">
        <v>6.7400000000000002E-2</v>
      </c>
      <c r="N27" s="7">
        <v>76000</v>
      </c>
      <c r="O27" s="7">
        <v>99.54</v>
      </c>
      <c r="P27" s="7">
        <v>305.12</v>
      </c>
      <c r="Q27" s="8">
        <v>7.6100000000000001E-2</v>
      </c>
      <c r="R27" s="8">
        <v>1.1999999999999999E-3</v>
      </c>
    </row>
    <row r="28" spans="2:18">
      <c r="B28" t="s">
        <v>1094</v>
      </c>
      <c r="C28" s="6" t="s">
        <v>948</v>
      </c>
      <c r="D28" s="17">
        <v>289991416</v>
      </c>
      <c r="F28" s="6" t="s">
        <v>130</v>
      </c>
      <c r="G28" s="6" t="s">
        <v>963</v>
      </c>
      <c r="H28" s="6"/>
      <c r="I28" s="17">
        <v>0.73</v>
      </c>
      <c r="J28" s="6" t="s">
        <v>647</v>
      </c>
      <c r="K28" s="6" t="s">
        <v>57</v>
      </c>
      <c r="L28" s="29">
        <v>0.1116</v>
      </c>
      <c r="M28" s="8">
        <v>0.1031</v>
      </c>
      <c r="N28" s="7">
        <v>616740.87</v>
      </c>
      <c r="O28" s="7">
        <v>103.91</v>
      </c>
      <c r="P28" s="7">
        <v>220.14</v>
      </c>
      <c r="Q28" s="8">
        <v>5.4899999999999997E-2</v>
      </c>
      <c r="R28" s="8">
        <v>8.0000000000000004E-4</v>
      </c>
    </row>
    <row r="29" spans="2:18">
      <c r="B29" t="s">
        <v>1095</v>
      </c>
      <c r="C29" s="6" t="s">
        <v>948</v>
      </c>
      <c r="D29" s="17">
        <v>289991432</v>
      </c>
      <c r="F29" s="6" t="s">
        <v>130</v>
      </c>
      <c r="G29" s="6" t="s">
        <v>963</v>
      </c>
      <c r="H29" s="6"/>
      <c r="I29" s="17">
        <v>0.74</v>
      </c>
      <c r="J29" s="6" t="s">
        <v>647</v>
      </c>
      <c r="K29" s="6" t="s">
        <v>57</v>
      </c>
      <c r="L29" s="29">
        <v>7.2400000000000006E-2</v>
      </c>
      <c r="M29" s="8">
        <v>6.6299999999999998E-2</v>
      </c>
      <c r="N29" s="7">
        <v>907559.45</v>
      </c>
      <c r="O29" s="7">
        <v>102.68</v>
      </c>
      <c r="P29" s="7">
        <v>320.10000000000002</v>
      </c>
      <c r="Q29" s="8">
        <v>7.9799999999999996E-2</v>
      </c>
      <c r="R29" s="8">
        <v>1.1999999999999999E-3</v>
      </c>
    </row>
    <row r="30" spans="2:18">
      <c r="B30" t="s">
        <v>1083</v>
      </c>
      <c r="C30" s="6" t="s">
        <v>948</v>
      </c>
      <c r="D30" s="17">
        <v>299942581</v>
      </c>
      <c r="F30" s="6" t="s">
        <v>130</v>
      </c>
      <c r="G30" s="6" t="s">
        <v>964</v>
      </c>
      <c r="H30" s="6"/>
      <c r="I30" s="17">
        <v>0.71</v>
      </c>
      <c r="J30" s="6" t="s">
        <v>647</v>
      </c>
      <c r="K30" s="6" t="s">
        <v>44</v>
      </c>
      <c r="L30" s="29">
        <v>7.7100000000000002E-2</v>
      </c>
      <c r="M30" s="8">
        <v>7.4200000000000002E-2</v>
      </c>
      <c r="N30" s="7">
        <v>43808.41</v>
      </c>
      <c r="O30" s="7">
        <v>100.94</v>
      </c>
      <c r="P30" s="7">
        <v>163.25</v>
      </c>
      <c r="Q30" s="8">
        <v>4.07E-2</v>
      </c>
      <c r="R30" s="8">
        <v>5.9999999999999995E-4</v>
      </c>
    </row>
    <row r="31" spans="2:18">
      <c r="B31" s="13" t="s">
        <v>946</v>
      </c>
      <c r="C31" s="13"/>
      <c r="D31" s="14"/>
      <c r="E31" s="13"/>
      <c r="F31" s="13"/>
      <c r="G31" s="13"/>
      <c r="H31" s="13"/>
      <c r="I31" s="14">
        <v>0</v>
      </c>
      <c r="J31" s="13"/>
      <c r="K31" s="13"/>
      <c r="M31" s="16">
        <v>0</v>
      </c>
      <c r="N31" s="15">
        <v>0</v>
      </c>
      <c r="P31" s="15">
        <v>0</v>
      </c>
      <c r="Q31" s="16">
        <v>0</v>
      </c>
      <c r="R31" s="16">
        <v>0</v>
      </c>
    </row>
    <row r="32" spans="2:18">
      <c r="B32" s="13" t="s">
        <v>947</v>
      </c>
      <c r="C32" s="13"/>
      <c r="D32" s="14"/>
      <c r="E32" s="13"/>
      <c r="F32" s="13"/>
      <c r="G32" s="13"/>
      <c r="H32" s="13"/>
      <c r="I32" s="14">
        <v>2.2400000000000002</v>
      </c>
      <c r="J32" s="13"/>
      <c r="K32" s="13"/>
      <c r="M32" s="16">
        <v>9.9500000000000005E-2</v>
      </c>
      <c r="N32" s="15">
        <v>1030705.05</v>
      </c>
      <c r="P32" s="15">
        <v>1931.27</v>
      </c>
      <c r="Q32" s="16">
        <v>0.48159999999999997</v>
      </c>
      <c r="R32" s="16">
        <v>7.4000000000000003E-3</v>
      </c>
    </row>
    <row r="33" spans="2:18">
      <c r="B33" t="s">
        <v>1092</v>
      </c>
      <c r="C33" s="6" t="s">
        <v>948</v>
      </c>
      <c r="D33" s="17">
        <v>202203097</v>
      </c>
      <c r="F33" s="6" t="s">
        <v>130</v>
      </c>
      <c r="G33" s="6" t="s">
        <v>965</v>
      </c>
      <c r="H33" s="6"/>
      <c r="I33" s="17">
        <v>1.19</v>
      </c>
      <c r="J33" s="6" t="s">
        <v>210</v>
      </c>
      <c r="K33" s="6" t="s">
        <v>44</v>
      </c>
      <c r="L33" s="29">
        <v>7.7399999999999997E-2</v>
      </c>
      <c r="M33" s="8">
        <v>5.8400000000000001E-2</v>
      </c>
      <c r="N33" s="7">
        <v>62283.22</v>
      </c>
      <c r="O33" s="7">
        <v>102.43</v>
      </c>
      <c r="P33" s="7">
        <v>235.53</v>
      </c>
      <c r="Q33" s="8">
        <v>5.8700000000000002E-2</v>
      </c>
      <c r="R33" s="8">
        <v>8.9999999999999998E-4</v>
      </c>
    </row>
    <row r="34" spans="2:18">
      <c r="B34" t="s">
        <v>1086</v>
      </c>
      <c r="C34" s="6" t="s">
        <v>948</v>
      </c>
      <c r="D34" s="17">
        <v>202108015</v>
      </c>
      <c r="F34" s="6" t="s">
        <v>130</v>
      </c>
      <c r="G34" s="6" t="s">
        <v>966</v>
      </c>
      <c r="H34" s="6"/>
      <c r="I34" s="17">
        <v>2.73</v>
      </c>
      <c r="J34" s="6" t="s">
        <v>237</v>
      </c>
      <c r="K34" s="6" t="s">
        <v>44</v>
      </c>
      <c r="L34" s="29">
        <v>7.5399999999999995E-2</v>
      </c>
      <c r="M34" s="8">
        <v>0.12839999999999999</v>
      </c>
      <c r="N34" s="7">
        <v>86877.86</v>
      </c>
      <c r="O34" s="7">
        <v>103.83</v>
      </c>
      <c r="P34" s="7">
        <v>333.02</v>
      </c>
      <c r="Q34" s="8">
        <v>8.3099999999999993E-2</v>
      </c>
      <c r="R34" s="8">
        <v>1.2999999999999999E-3</v>
      </c>
    </row>
    <row r="35" spans="2:18">
      <c r="B35" t="s">
        <v>1082</v>
      </c>
      <c r="C35" s="6" t="s">
        <v>948</v>
      </c>
      <c r="D35" s="17">
        <v>299942094</v>
      </c>
      <c r="F35" s="6" t="s">
        <v>130</v>
      </c>
      <c r="G35" s="6" t="s">
        <v>967</v>
      </c>
      <c r="H35" s="6"/>
      <c r="I35" s="17">
        <v>2.83</v>
      </c>
      <c r="J35" s="6" t="s">
        <v>647</v>
      </c>
      <c r="K35" s="6" t="s">
        <v>44</v>
      </c>
      <c r="L35" s="29">
        <v>0.1045</v>
      </c>
      <c r="M35" s="8">
        <v>9.3899999999999997E-2</v>
      </c>
      <c r="N35" s="7">
        <v>17858.86</v>
      </c>
      <c r="O35" s="7">
        <v>105.32</v>
      </c>
      <c r="P35" s="7">
        <v>69.45</v>
      </c>
      <c r="Q35" s="8">
        <v>1.7299999999999999E-2</v>
      </c>
      <c r="R35" s="8">
        <v>2.9999999999999997E-4</v>
      </c>
    </row>
    <row r="36" spans="2:18">
      <c r="B36" t="s">
        <v>1087</v>
      </c>
      <c r="C36" s="6" t="s">
        <v>948</v>
      </c>
      <c r="D36" s="17">
        <v>202110201</v>
      </c>
      <c r="F36" s="6" t="s">
        <v>130</v>
      </c>
      <c r="G36" s="6" t="s">
        <v>968</v>
      </c>
      <c r="H36" s="6"/>
      <c r="I36" s="17">
        <v>2.85</v>
      </c>
      <c r="J36" s="6" t="s">
        <v>647</v>
      </c>
      <c r="K36" s="6" t="s">
        <v>49</v>
      </c>
      <c r="L36" s="29">
        <v>0.02</v>
      </c>
      <c r="M36" s="8">
        <v>6.2899999999999998E-2</v>
      </c>
      <c r="N36" s="7">
        <v>74297.100000000006</v>
      </c>
      <c r="O36" s="7">
        <v>89.2</v>
      </c>
      <c r="P36" s="7">
        <v>267.31</v>
      </c>
      <c r="Q36" s="8">
        <v>6.6699999999999995E-2</v>
      </c>
      <c r="R36" s="8">
        <v>1E-3</v>
      </c>
    </row>
    <row r="37" spans="2:18">
      <c r="B37" t="s">
        <v>1088</v>
      </c>
      <c r="C37" s="6" t="s">
        <v>948</v>
      </c>
      <c r="D37" s="17">
        <v>202110193</v>
      </c>
      <c r="F37" s="6" t="s">
        <v>130</v>
      </c>
      <c r="G37" s="6" t="s">
        <v>968</v>
      </c>
      <c r="H37" s="6"/>
      <c r="I37" s="17">
        <v>2.68</v>
      </c>
      <c r="J37" s="6" t="s">
        <v>647</v>
      </c>
      <c r="K37" s="6" t="s">
        <v>49</v>
      </c>
      <c r="L37" s="19">
        <v>8.0449999999999994E-2</v>
      </c>
      <c r="M37" s="8">
        <v>0.13600000000000001</v>
      </c>
      <c r="N37" s="7">
        <v>88618.2</v>
      </c>
      <c r="O37" s="7">
        <v>89.03</v>
      </c>
      <c r="P37" s="7">
        <v>318.23</v>
      </c>
      <c r="Q37" s="8">
        <v>7.9399999999999998E-2</v>
      </c>
      <c r="R37" s="8">
        <v>1.1999999999999999E-3</v>
      </c>
    </row>
    <row r="38" spans="2:18">
      <c r="B38" t="s">
        <v>1081</v>
      </c>
      <c r="C38" s="6" t="s">
        <v>948</v>
      </c>
      <c r="D38" s="17">
        <v>299937730</v>
      </c>
      <c r="F38" s="6" t="s">
        <v>130</v>
      </c>
      <c r="G38" s="6" t="s">
        <v>969</v>
      </c>
      <c r="H38" s="6"/>
      <c r="I38" s="17">
        <v>1.63</v>
      </c>
      <c r="J38" s="6" t="s">
        <v>647</v>
      </c>
      <c r="K38" s="6" t="s">
        <v>70</v>
      </c>
      <c r="L38" s="29">
        <v>8.8429999999999995E-2</v>
      </c>
      <c r="M38" s="8">
        <v>9.69E-2</v>
      </c>
      <c r="N38" s="7">
        <v>89828.73</v>
      </c>
      <c r="O38" s="7">
        <v>101.43</v>
      </c>
      <c r="P38" s="7">
        <v>42.83</v>
      </c>
      <c r="Q38" s="8">
        <v>1.0699999999999999E-2</v>
      </c>
      <c r="R38" s="8">
        <v>2.0000000000000001E-4</v>
      </c>
    </row>
    <row r="39" spans="2:18">
      <c r="B39" t="s">
        <v>1080</v>
      </c>
      <c r="C39" s="6" t="s">
        <v>948</v>
      </c>
      <c r="D39" s="17">
        <v>299937722</v>
      </c>
      <c r="F39" s="6" t="s">
        <v>130</v>
      </c>
      <c r="G39" s="6" t="s">
        <v>969</v>
      </c>
      <c r="H39" s="6"/>
      <c r="I39" s="17">
        <v>1.63</v>
      </c>
      <c r="J39" s="6" t="s">
        <v>647</v>
      </c>
      <c r="K39" s="6" t="s">
        <v>54</v>
      </c>
      <c r="L39" s="29">
        <v>8.8400000000000006E-2</v>
      </c>
      <c r="M39" s="8">
        <v>0.10680000000000001</v>
      </c>
      <c r="N39" s="7">
        <v>183424.78</v>
      </c>
      <c r="O39" s="7">
        <v>99.85</v>
      </c>
      <c r="P39" s="7">
        <v>448.46</v>
      </c>
      <c r="Q39" s="8">
        <v>0.1118</v>
      </c>
      <c r="R39" s="8">
        <v>1.6999999999999999E-3</v>
      </c>
    </row>
    <row r="40" spans="2:18">
      <c r="B40" t="s">
        <v>1084</v>
      </c>
      <c r="C40" s="6" t="s">
        <v>948</v>
      </c>
      <c r="D40" s="17">
        <v>202106308</v>
      </c>
      <c r="F40" s="6" t="s">
        <v>130</v>
      </c>
      <c r="G40" s="6" t="s">
        <v>970</v>
      </c>
      <c r="H40" s="6"/>
      <c r="I40" s="17">
        <v>2.65</v>
      </c>
      <c r="J40" s="6" t="s">
        <v>374</v>
      </c>
      <c r="K40" s="6" t="s">
        <v>54</v>
      </c>
      <c r="L40" s="29">
        <v>8.2400000000000001E-2</v>
      </c>
      <c r="M40" s="8">
        <v>7.22E-2</v>
      </c>
      <c r="N40" s="7">
        <v>25429</v>
      </c>
      <c r="O40" s="7">
        <v>94.13</v>
      </c>
      <c r="P40" s="7">
        <v>58.61</v>
      </c>
      <c r="Q40" s="8">
        <v>1.46E-2</v>
      </c>
      <c r="R40" s="8">
        <v>2.0000000000000001E-4</v>
      </c>
    </row>
    <row r="41" spans="2:18">
      <c r="B41" t="s">
        <v>1085</v>
      </c>
      <c r="C41" s="6" t="s">
        <v>948</v>
      </c>
      <c r="D41" s="17">
        <v>202106316</v>
      </c>
      <c r="F41" s="6" t="s">
        <v>130</v>
      </c>
      <c r="G41" s="6" t="s">
        <v>970</v>
      </c>
      <c r="H41" s="6"/>
      <c r="I41" s="17">
        <v>2.59</v>
      </c>
      <c r="J41" s="6" t="s">
        <v>374</v>
      </c>
      <c r="K41" s="6" t="s">
        <v>57</v>
      </c>
      <c r="L41" s="29">
        <v>7.7050000000000007E-2</v>
      </c>
      <c r="M41" s="8">
        <v>8.0100000000000005E-2</v>
      </c>
      <c r="N41" s="7">
        <v>394401.2</v>
      </c>
      <c r="O41" s="7">
        <v>96.54</v>
      </c>
      <c r="P41" s="7">
        <v>130.78</v>
      </c>
      <c r="Q41" s="8">
        <v>3.2599999999999997E-2</v>
      </c>
      <c r="R41" s="8">
        <v>5.0000000000000001E-4</v>
      </c>
    </row>
    <row r="42" spans="2:18">
      <c r="B42" t="s">
        <v>1079</v>
      </c>
      <c r="C42" s="6" t="s">
        <v>948</v>
      </c>
      <c r="D42" s="17">
        <v>299936211</v>
      </c>
      <c r="F42" s="6" t="s">
        <v>130</v>
      </c>
      <c r="G42" s="6" t="s">
        <v>971</v>
      </c>
      <c r="H42" s="6"/>
      <c r="I42" s="17">
        <v>1.1599999999999999</v>
      </c>
      <c r="J42" s="6" t="s">
        <v>329</v>
      </c>
      <c r="K42" s="6" t="s">
        <v>44</v>
      </c>
      <c r="L42" s="19">
        <v>3.397E-2</v>
      </c>
      <c r="M42" s="8">
        <v>8.3500000000000005E-2</v>
      </c>
      <c r="N42" s="7">
        <v>7686.1</v>
      </c>
      <c r="O42" s="7">
        <v>95.29</v>
      </c>
      <c r="P42" s="7">
        <v>27.04</v>
      </c>
      <c r="Q42" s="8">
        <v>6.7000000000000002E-3</v>
      </c>
      <c r="R42" s="8">
        <v>1E-4</v>
      </c>
    </row>
    <row r="43" spans="2:18">
      <c r="B43" s="13" t="s">
        <v>959</v>
      </c>
      <c r="C43" s="13"/>
      <c r="D43" s="14"/>
      <c r="E43" s="13"/>
      <c r="F43" s="13"/>
      <c r="G43" s="13"/>
      <c r="H43" s="13"/>
      <c r="I43" s="14">
        <v>0</v>
      </c>
      <c r="J43" s="13"/>
      <c r="K43" s="13"/>
      <c r="M43" s="16">
        <v>0</v>
      </c>
      <c r="N43" s="15">
        <v>0</v>
      </c>
      <c r="P43" s="15">
        <v>0</v>
      </c>
      <c r="Q43" s="16">
        <v>0</v>
      </c>
      <c r="R43" s="16">
        <v>0</v>
      </c>
    </row>
    <row r="46" spans="2:18">
      <c r="B46" s="6" t="s">
        <v>135</v>
      </c>
      <c r="C46" s="6"/>
      <c r="D46" s="17"/>
      <c r="E46" s="6"/>
      <c r="F46" s="6"/>
      <c r="G46" s="6"/>
      <c r="H46" s="6"/>
      <c r="J46" s="6"/>
      <c r="K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972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140</v>
      </c>
      <c r="H7" s="3" t="s">
        <v>90</v>
      </c>
      <c r="I7" s="3" t="s">
        <v>91</v>
      </c>
      <c r="J7" s="3" t="s">
        <v>92</v>
      </c>
      <c r="K7" s="3" t="s">
        <v>141</v>
      </c>
      <c r="L7" s="3" t="s">
        <v>43</v>
      </c>
      <c r="M7" s="3" t="s">
        <v>492</v>
      </c>
      <c r="N7" s="3" t="s">
        <v>144</v>
      </c>
      <c r="O7" s="3" t="s">
        <v>145</v>
      </c>
    </row>
    <row r="8" spans="2:15">
      <c r="B8" s="4"/>
      <c r="C8" s="4"/>
      <c r="D8" s="4"/>
      <c r="E8" s="4"/>
      <c r="F8" s="4"/>
      <c r="G8" s="4" t="s">
        <v>147</v>
      </c>
      <c r="H8" s="4"/>
      <c r="I8" s="4" t="s">
        <v>96</v>
      </c>
      <c r="J8" s="4" t="s">
        <v>96</v>
      </c>
      <c r="K8" s="4" t="s">
        <v>148</v>
      </c>
      <c r="L8" s="4" t="s">
        <v>149</v>
      </c>
      <c r="M8" s="4" t="s">
        <v>97</v>
      </c>
      <c r="N8" s="4" t="s">
        <v>96</v>
      </c>
      <c r="O8" s="4" t="s">
        <v>96</v>
      </c>
    </row>
    <row r="10" spans="2:15">
      <c r="B10" s="3" t="s">
        <v>973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974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638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975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976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400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187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977</v>
      </c>
    </row>
    <row r="7" spans="2:10">
      <c r="B7" s="3" t="s">
        <v>85</v>
      </c>
      <c r="C7" s="3" t="s">
        <v>978</v>
      </c>
      <c r="D7" s="3" t="s">
        <v>979</v>
      </c>
      <c r="E7" s="3" t="s">
        <v>980</v>
      </c>
      <c r="F7" s="3" t="s">
        <v>90</v>
      </c>
      <c r="G7" s="3" t="s">
        <v>981</v>
      </c>
      <c r="H7" s="3" t="s">
        <v>94</v>
      </c>
      <c r="I7" s="3" t="s">
        <v>95</v>
      </c>
      <c r="J7" s="3" t="s">
        <v>982</v>
      </c>
    </row>
    <row r="8" spans="2:10">
      <c r="B8" s="4"/>
      <c r="C8" s="4"/>
      <c r="D8" s="4"/>
      <c r="E8" s="4" t="s">
        <v>147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983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984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985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986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987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985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986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988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492</v>
      </c>
      <c r="J7" s="3" t="s">
        <v>144</v>
      </c>
      <c r="K7" s="3" t="s">
        <v>145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989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4"/>
  <sheetViews>
    <sheetView rightToLeft="1" workbookViewId="0">
      <selection activeCell="G25" sqref="G25"/>
    </sheetView>
  </sheetViews>
  <sheetFormatPr defaultColWidth="9.140625" defaultRowHeight="12.75"/>
  <cols>
    <col min="2" max="2" width="40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990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492</v>
      </c>
      <c r="J7" s="3" t="s">
        <v>144</v>
      </c>
      <c r="K7" s="3" t="s">
        <v>145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991</v>
      </c>
      <c r="C10" s="12"/>
      <c r="D10" s="3"/>
      <c r="E10" s="3"/>
      <c r="F10" s="3"/>
      <c r="H10" s="10">
        <v>4.2000000000000003E-2</v>
      </c>
      <c r="I10" s="9">
        <v>3.97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H11" s="10">
        <v>2.5000000000000001E-3</v>
      </c>
      <c r="I11" s="9">
        <v>0</v>
      </c>
      <c r="J11" s="10">
        <v>0</v>
      </c>
      <c r="K11" s="10">
        <v>0</v>
      </c>
    </row>
    <row r="12" spans="2:11">
      <c r="B12" s="6" t="s">
        <v>992</v>
      </c>
      <c r="C12" s="17">
        <v>289991408</v>
      </c>
      <c r="D12" s="6" t="s">
        <v>952</v>
      </c>
      <c r="E12" s="6" t="s">
        <v>124</v>
      </c>
      <c r="F12" s="6" t="s">
        <v>103</v>
      </c>
      <c r="G12" s="19">
        <v>2.5000000000000001E-3</v>
      </c>
      <c r="H12" s="8">
        <v>2.5000000000000001E-3</v>
      </c>
      <c r="I12" s="7">
        <v>218</v>
      </c>
      <c r="J12" s="8">
        <v>54.973300000000002</v>
      </c>
      <c r="K12" s="8">
        <v>8.0000000000000004E-4</v>
      </c>
    </row>
    <row r="13" spans="2:11">
      <c r="B13" s="6" t="s">
        <v>993</v>
      </c>
      <c r="C13" s="17">
        <v>289991390</v>
      </c>
      <c r="D13" s="6" t="s">
        <v>952</v>
      </c>
      <c r="E13" s="6" t="s">
        <v>124</v>
      </c>
      <c r="F13" s="6" t="s">
        <v>103</v>
      </c>
      <c r="G13" s="19">
        <v>0</v>
      </c>
      <c r="I13" s="7">
        <v>-218</v>
      </c>
      <c r="J13" s="8">
        <v>-54.973300000000002</v>
      </c>
      <c r="K13" s="8">
        <v>-8.0000000000000004E-4</v>
      </c>
    </row>
    <row r="14" spans="2:11">
      <c r="B14" s="6" t="s">
        <v>994</v>
      </c>
      <c r="C14" s="17">
        <v>289991663</v>
      </c>
      <c r="D14" s="6" t="s">
        <v>130</v>
      </c>
      <c r="E14" s="6"/>
      <c r="F14" s="6" t="s">
        <v>103</v>
      </c>
      <c r="G14" s="19">
        <v>0</v>
      </c>
      <c r="I14" s="7">
        <v>372.5</v>
      </c>
      <c r="J14" s="8">
        <v>93.935000000000002</v>
      </c>
      <c r="K14" s="8">
        <v>1.4E-3</v>
      </c>
    </row>
    <row r="15" spans="2:11">
      <c r="B15" s="6" t="s">
        <v>995</v>
      </c>
      <c r="C15" s="17">
        <v>289991655</v>
      </c>
      <c r="D15" s="6" t="s">
        <v>130</v>
      </c>
      <c r="E15" s="6"/>
      <c r="F15" s="6" t="s">
        <v>103</v>
      </c>
      <c r="G15" s="19">
        <v>0</v>
      </c>
      <c r="I15" s="7">
        <v>-372.5</v>
      </c>
      <c r="J15" s="8">
        <v>-93.935000000000002</v>
      </c>
      <c r="K15" s="8">
        <v>-1.4E-3</v>
      </c>
    </row>
    <row r="16" spans="2:11">
      <c r="B16" s="3" t="s">
        <v>128</v>
      </c>
      <c r="C16" s="12"/>
      <c r="D16" s="3"/>
      <c r="E16" s="3"/>
      <c r="F16" s="3"/>
      <c r="H16" s="10">
        <v>2.2159</v>
      </c>
      <c r="I16" s="9">
        <v>3.97</v>
      </c>
      <c r="J16" s="10">
        <v>1</v>
      </c>
      <c r="K16" s="10">
        <v>0</v>
      </c>
    </row>
    <row r="17" spans="2:11">
      <c r="B17" s="6" t="s">
        <v>996</v>
      </c>
      <c r="C17" s="17">
        <v>202203113</v>
      </c>
      <c r="D17" s="6" t="s">
        <v>130</v>
      </c>
      <c r="E17" s="6"/>
      <c r="F17" s="6" t="s">
        <v>44</v>
      </c>
      <c r="G17" s="29">
        <v>5.0000000000000001E-3</v>
      </c>
      <c r="H17" s="8">
        <v>1.9699999999999999E-2</v>
      </c>
      <c r="I17" s="7">
        <v>45.05</v>
      </c>
      <c r="J17" s="8">
        <v>11.3598</v>
      </c>
      <c r="K17" s="8">
        <v>2.0000000000000001E-4</v>
      </c>
    </row>
    <row r="18" spans="2:11">
      <c r="B18" s="6" t="s">
        <v>997</v>
      </c>
      <c r="C18" s="17">
        <v>202203105</v>
      </c>
      <c r="D18" s="6" t="s">
        <v>130</v>
      </c>
      <c r="E18" s="6"/>
      <c r="F18" s="6" t="s">
        <v>44</v>
      </c>
      <c r="G18" s="19">
        <v>0</v>
      </c>
      <c r="I18" s="7">
        <v>-45.03</v>
      </c>
      <c r="J18" s="8">
        <v>-11.3543</v>
      </c>
      <c r="K18" s="8">
        <v>-2.0000000000000001E-4</v>
      </c>
    </row>
    <row r="19" spans="2:11">
      <c r="B19" s="6" t="s">
        <v>998</v>
      </c>
      <c r="C19" s="17">
        <v>289991457</v>
      </c>
      <c r="D19" s="6" t="s">
        <v>130</v>
      </c>
      <c r="E19" s="6"/>
      <c r="F19" s="6" t="s">
        <v>57</v>
      </c>
      <c r="G19" s="19">
        <v>1.4999999999999999E-2</v>
      </c>
      <c r="H19" s="8">
        <v>1.5100000000000001E-2</v>
      </c>
      <c r="I19" s="7">
        <v>259.51</v>
      </c>
      <c r="J19" s="8">
        <v>65.441199999999995</v>
      </c>
      <c r="K19" s="8">
        <v>1E-3</v>
      </c>
    </row>
    <row r="20" spans="2:11">
      <c r="B20" s="6" t="s">
        <v>999</v>
      </c>
      <c r="C20" s="17">
        <v>289991440</v>
      </c>
      <c r="D20" s="6" t="s">
        <v>130</v>
      </c>
      <c r="E20" s="6"/>
      <c r="F20" s="6" t="s">
        <v>57</v>
      </c>
      <c r="G20" s="19">
        <v>0</v>
      </c>
      <c r="I20" s="7">
        <v>-258.58999999999997</v>
      </c>
      <c r="J20" s="8">
        <v>-65.210700000000003</v>
      </c>
      <c r="K20" s="8">
        <v>-1E-3</v>
      </c>
    </row>
    <row r="21" spans="2:11">
      <c r="B21" s="6" t="s">
        <v>1000</v>
      </c>
      <c r="C21" s="17">
        <v>299942599</v>
      </c>
      <c r="D21" s="6" t="s">
        <v>130</v>
      </c>
      <c r="E21" s="6"/>
      <c r="F21" s="6" t="s">
        <v>44</v>
      </c>
      <c r="G21" s="29">
        <v>5.0000000000000001E-3</v>
      </c>
      <c r="H21" s="8">
        <v>5.0000000000000001E-3</v>
      </c>
      <c r="I21" s="7">
        <v>2.96</v>
      </c>
      <c r="J21" s="8">
        <v>0.74729999999999996</v>
      </c>
      <c r="K21" s="8">
        <v>0</v>
      </c>
    </row>
    <row r="22" spans="2:11">
      <c r="B22" s="6" t="s">
        <v>1001</v>
      </c>
      <c r="C22" s="17">
        <v>299942607</v>
      </c>
      <c r="D22" s="6" t="s">
        <v>130</v>
      </c>
      <c r="E22" s="6"/>
      <c r="F22" s="6" t="s">
        <v>44</v>
      </c>
      <c r="G22" s="29">
        <v>0</v>
      </c>
      <c r="I22" s="7">
        <v>-2.96</v>
      </c>
      <c r="J22" s="8">
        <v>-0.74619999999999997</v>
      </c>
      <c r="K22" s="8">
        <v>0</v>
      </c>
    </row>
    <row r="23" spans="2:11">
      <c r="B23" s="6" t="s">
        <v>1002</v>
      </c>
      <c r="C23" s="17">
        <v>202101010</v>
      </c>
      <c r="D23" s="6" t="s">
        <v>130</v>
      </c>
      <c r="E23" s="6"/>
      <c r="F23" s="6" t="s">
        <v>54</v>
      </c>
      <c r="G23" s="29">
        <v>1.4E-2</v>
      </c>
      <c r="H23" s="8">
        <v>7.1999999999999995E-2</v>
      </c>
      <c r="I23" s="7">
        <v>43.9</v>
      </c>
      <c r="J23" s="8">
        <v>11.0707</v>
      </c>
      <c r="K23" s="8">
        <v>2.0000000000000001E-4</v>
      </c>
    </row>
    <row r="24" spans="2:11">
      <c r="B24" s="6" t="s">
        <v>1003</v>
      </c>
      <c r="C24" s="17">
        <v>202001020</v>
      </c>
      <c r="D24" s="6" t="s">
        <v>130</v>
      </c>
      <c r="E24" s="6"/>
      <c r="F24" s="6" t="s">
        <v>54</v>
      </c>
      <c r="G24" s="29">
        <v>0</v>
      </c>
      <c r="I24" s="7">
        <v>-43.2</v>
      </c>
      <c r="J24" s="8">
        <v>-10.8933</v>
      </c>
      <c r="K24" s="8">
        <v>-2.0000000000000001E-4</v>
      </c>
    </row>
    <row r="25" spans="2:11">
      <c r="B25" s="6" t="s">
        <v>1004</v>
      </c>
      <c r="C25" s="17">
        <v>299943050</v>
      </c>
      <c r="D25" s="6" t="s">
        <v>130</v>
      </c>
      <c r="E25" s="6"/>
      <c r="F25" s="6" t="s">
        <v>57</v>
      </c>
      <c r="G25" s="29">
        <v>8.9099999999999995E-3</v>
      </c>
      <c r="H25" s="8">
        <v>2.7300000000000001E-2</v>
      </c>
      <c r="I25" s="7">
        <v>29.86</v>
      </c>
      <c r="J25" s="8">
        <v>7.5289999999999999</v>
      </c>
      <c r="K25" s="8">
        <v>1E-4</v>
      </c>
    </row>
    <row r="26" spans="2:11">
      <c r="B26" s="6" t="s">
        <v>1005</v>
      </c>
      <c r="C26" s="17">
        <v>299943068</v>
      </c>
      <c r="D26" s="6" t="s">
        <v>130</v>
      </c>
      <c r="E26" s="6"/>
      <c r="F26" s="6" t="s">
        <v>57</v>
      </c>
      <c r="G26" s="19">
        <v>0</v>
      </c>
      <c r="I26" s="7">
        <v>-29.66</v>
      </c>
      <c r="J26" s="8">
        <v>-7.4791999999999996</v>
      </c>
      <c r="K26" s="8">
        <v>-1E-4</v>
      </c>
    </row>
    <row r="27" spans="2:11">
      <c r="B27" s="6" t="s">
        <v>1006</v>
      </c>
      <c r="C27" s="17">
        <v>289992216</v>
      </c>
      <c r="D27" s="6" t="s">
        <v>130</v>
      </c>
      <c r="E27" s="6"/>
      <c r="F27" s="6" t="s">
        <v>44</v>
      </c>
      <c r="G27" s="19">
        <v>0.06</v>
      </c>
      <c r="I27" s="7">
        <v>2.12</v>
      </c>
      <c r="J27" s="8">
        <v>0.53580000000000005</v>
      </c>
      <c r="K27" s="8">
        <v>0</v>
      </c>
    </row>
    <row r="30" spans="2:11">
      <c r="B30" s="6" t="s">
        <v>135</v>
      </c>
      <c r="C30" s="17"/>
      <c r="D30" s="6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72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1007</v>
      </c>
    </row>
    <row r="7" spans="2:4">
      <c r="B7" s="3" t="s">
        <v>85</v>
      </c>
      <c r="C7" s="3" t="s">
        <v>1008</v>
      </c>
      <c r="D7" s="3" t="s">
        <v>1009</v>
      </c>
    </row>
    <row r="8" spans="2:4">
      <c r="B8" s="4"/>
      <c r="C8" s="4" t="s">
        <v>97</v>
      </c>
      <c r="D8" s="4" t="s">
        <v>146</v>
      </c>
    </row>
    <row r="10" spans="2:4">
      <c r="B10" s="3" t="s">
        <v>1010</v>
      </c>
      <c r="C10" s="9">
        <v>7022.06</v>
      </c>
      <c r="D10" s="3"/>
    </row>
    <row r="11" spans="2:4">
      <c r="B11" s="3" t="s">
        <v>99</v>
      </c>
      <c r="C11" s="9">
        <v>2134.46</v>
      </c>
      <c r="D11" s="3"/>
    </row>
    <row r="12" spans="2:4">
      <c r="B12" s="22" t="s">
        <v>1020</v>
      </c>
      <c r="C12" s="23">
        <v>665.64</v>
      </c>
      <c r="D12" s="24" t="s">
        <v>1021</v>
      </c>
    </row>
    <row r="13" spans="2:4">
      <c r="B13" s="22" t="s">
        <v>670</v>
      </c>
      <c r="C13" s="23">
        <v>15.77</v>
      </c>
      <c r="D13" s="24" t="s">
        <v>1022</v>
      </c>
    </row>
    <row r="14" spans="2:4">
      <c r="B14" s="22" t="s">
        <v>1023</v>
      </c>
      <c r="C14" s="23">
        <v>292.89999999999998</v>
      </c>
      <c r="D14" s="24" t="s">
        <v>1024</v>
      </c>
    </row>
    <row r="15" spans="2:4">
      <c r="B15" s="22" t="s">
        <v>674</v>
      </c>
      <c r="C15" s="23">
        <v>39.99</v>
      </c>
      <c r="D15" s="24" t="s">
        <v>1025</v>
      </c>
    </row>
    <row r="16" spans="2:4">
      <c r="B16" s="22" t="s">
        <v>695</v>
      </c>
      <c r="C16" s="23">
        <v>69.94</v>
      </c>
      <c r="D16" s="24" t="s">
        <v>1026</v>
      </c>
    </row>
    <row r="17" spans="2:4">
      <c r="B17" s="22" t="s">
        <v>676</v>
      </c>
      <c r="C17" s="23">
        <v>114.82</v>
      </c>
      <c r="D17" s="24" t="s">
        <v>1027</v>
      </c>
    </row>
    <row r="18" spans="2:4">
      <c r="B18" s="22" t="s">
        <v>1028</v>
      </c>
      <c r="C18" s="23">
        <v>151.52000000000001</v>
      </c>
      <c r="D18" s="24" t="s">
        <v>1029</v>
      </c>
    </row>
    <row r="19" spans="2:4">
      <c r="B19" s="22" t="s">
        <v>679</v>
      </c>
      <c r="C19" s="23">
        <v>151.79</v>
      </c>
      <c r="D19" s="24" t="s">
        <v>1030</v>
      </c>
    </row>
    <row r="20" spans="2:4">
      <c r="B20" s="22" t="s">
        <v>685</v>
      </c>
      <c r="C20" s="23">
        <v>41.59</v>
      </c>
      <c r="D20" s="24" t="s">
        <v>1031</v>
      </c>
    </row>
    <row r="21" spans="2:4">
      <c r="B21" s="22" t="s">
        <v>993</v>
      </c>
      <c r="C21" s="23">
        <v>218</v>
      </c>
      <c r="D21" s="24" t="s">
        <v>1032</v>
      </c>
    </row>
    <row r="22" spans="2:4">
      <c r="B22" s="22" t="s">
        <v>1033</v>
      </c>
      <c r="C22" s="23">
        <v>372.5</v>
      </c>
      <c r="D22" s="24" t="s">
        <v>1034</v>
      </c>
    </row>
    <row r="23" spans="2:4">
      <c r="B23" s="3" t="s">
        <v>128</v>
      </c>
      <c r="C23" s="9">
        <v>4887.6000000000004</v>
      </c>
      <c r="D23" s="25"/>
    </row>
    <row r="24" spans="2:4">
      <c r="B24" s="22" t="s">
        <v>1035</v>
      </c>
      <c r="C24" s="23">
        <v>398.74</v>
      </c>
      <c r="D24" s="24" t="s">
        <v>1036</v>
      </c>
    </row>
    <row r="25" spans="2:4">
      <c r="B25" s="22" t="s">
        <v>664</v>
      </c>
      <c r="C25" s="23">
        <v>87.26</v>
      </c>
      <c r="D25" s="24" t="s">
        <v>1037</v>
      </c>
    </row>
    <row r="26" spans="2:4">
      <c r="B26" s="22" t="s">
        <v>699</v>
      </c>
      <c r="C26" s="23">
        <v>86.84</v>
      </c>
      <c r="D26" s="24" t="s">
        <v>1038</v>
      </c>
    </row>
    <row r="27" spans="2:4">
      <c r="B27" s="22" t="s">
        <v>738</v>
      </c>
      <c r="C27" s="23">
        <v>86.84</v>
      </c>
      <c r="D27" s="24" t="s">
        <v>1039</v>
      </c>
    </row>
    <row r="28" spans="2:4">
      <c r="B28" s="22" t="s">
        <v>1040</v>
      </c>
      <c r="C28" s="23">
        <v>191.98</v>
      </c>
      <c r="D28" s="24" t="s">
        <v>1041</v>
      </c>
    </row>
    <row r="29" spans="2:4">
      <c r="B29" s="22" t="s">
        <v>703</v>
      </c>
      <c r="C29" s="23">
        <v>2.33</v>
      </c>
      <c r="D29" s="24" t="s">
        <v>1042</v>
      </c>
    </row>
    <row r="30" spans="2:4">
      <c r="B30" s="22" t="s">
        <v>705</v>
      </c>
      <c r="C30" s="23">
        <v>46.45</v>
      </c>
      <c r="D30" s="24" t="s">
        <v>1030</v>
      </c>
    </row>
    <row r="31" spans="2:4">
      <c r="B31" s="22" t="s">
        <v>1043</v>
      </c>
      <c r="C31" s="23">
        <v>48.96</v>
      </c>
      <c r="D31" s="24" t="s">
        <v>1030</v>
      </c>
    </row>
    <row r="32" spans="2:4">
      <c r="B32" s="22" t="s">
        <v>668</v>
      </c>
      <c r="C32" s="23">
        <v>139.15</v>
      </c>
      <c r="D32" s="24" t="s">
        <v>1044</v>
      </c>
    </row>
    <row r="33" spans="2:4">
      <c r="B33" s="22" t="s">
        <v>997</v>
      </c>
      <c r="C33" s="23">
        <v>45.03</v>
      </c>
      <c r="D33" s="24" t="s">
        <v>1045</v>
      </c>
    </row>
    <row r="34" spans="2:4">
      <c r="B34" s="22" t="s">
        <v>1046</v>
      </c>
      <c r="C34" s="23">
        <v>6.81</v>
      </c>
      <c r="D34" s="24" t="s">
        <v>1047</v>
      </c>
    </row>
    <row r="35" spans="2:4">
      <c r="B35" s="22" t="s">
        <v>723</v>
      </c>
      <c r="C35" s="23">
        <v>42.3</v>
      </c>
      <c r="D35" s="24" t="s">
        <v>1048</v>
      </c>
    </row>
    <row r="36" spans="2:4">
      <c r="B36" s="22" t="s">
        <v>1049</v>
      </c>
      <c r="C36" s="23">
        <v>132.91</v>
      </c>
      <c r="D36" s="24" t="s">
        <v>1036</v>
      </c>
    </row>
    <row r="37" spans="2:4">
      <c r="B37" s="22" t="s">
        <v>708</v>
      </c>
      <c r="C37" s="23">
        <v>427.33</v>
      </c>
      <c r="D37" s="24" t="s">
        <v>1050</v>
      </c>
    </row>
    <row r="38" spans="2:4">
      <c r="B38" s="22" t="s">
        <v>672</v>
      </c>
      <c r="C38" s="23">
        <v>132.75</v>
      </c>
      <c r="D38" s="24" t="s">
        <v>1051</v>
      </c>
    </row>
    <row r="39" spans="2:4">
      <c r="B39" s="22" t="s">
        <v>1052</v>
      </c>
      <c r="C39" s="23">
        <v>154.4</v>
      </c>
      <c r="D39" s="24" t="s">
        <v>1051</v>
      </c>
    </row>
    <row r="40" spans="2:4">
      <c r="B40" s="22" t="s">
        <v>742</v>
      </c>
      <c r="C40" s="23">
        <v>31.18</v>
      </c>
      <c r="D40" s="24" t="s">
        <v>1053</v>
      </c>
    </row>
    <row r="41" spans="2:4">
      <c r="B41" s="22" t="s">
        <v>725</v>
      </c>
      <c r="C41" s="23">
        <v>598.87</v>
      </c>
      <c r="D41" s="24" t="s">
        <v>1054</v>
      </c>
    </row>
    <row r="42" spans="2:4">
      <c r="B42" s="22" t="s">
        <v>1055</v>
      </c>
      <c r="C42" s="23">
        <v>40.42</v>
      </c>
      <c r="D42" s="24" t="s">
        <v>1056</v>
      </c>
    </row>
    <row r="43" spans="2:4">
      <c r="B43" s="22" t="s">
        <v>1057</v>
      </c>
      <c r="C43" s="23">
        <v>96.66</v>
      </c>
      <c r="D43" s="24" t="s">
        <v>1051</v>
      </c>
    </row>
    <row r="44" spans="2:4">
      <c r="B44" s="22" t="s">
        <v>731</v>
      </c>
      <c r="C44" s="23">
        <v>77.55</v>
      </c>
      <c r="D44" s="24" t="s">
        <v>1058</v>
      </c>
    </row>
    <row r="45" spans="2:4">
      <c r="B45" s="22" t="s">
        <v>709</v>
      </c>
      <c r="C45" s="23">
        <v>113.97</v>
      </c>
      <c r="D45" s="24" t="s">
        <v>1059</v>
      </c>
    </row>
    <row r="46" spans="2:4">
      <c r="B46" s="22" t="s">
        <v>733</v>
      </c>
      <c r="C46" s="23">
        <v>143.68</v>
      </c>
      <c r="D46" s="24" t="s">
        <v>1060</v>
      </c>
    </row>
    <row r="47" spans="2:4">
      <c r="B47" s="22" t="s">
        <v>735</v>
      </c>
      <c r="C47" s="23">
        <v>175.3</v>
      </c>
      <c r="D47" s="24" t="s">
        <v>1060</v>
      </c>
    </row>
    <row r="48" spans="2:4">
      <c r="B48" s="22" t="s">
        <v>1061</v>
      </c>
      <c r="C48" s="23">
        <v>9.41</v>
      </c>
      <c r="D48" s="24" t="s">
        <v>1062</v>
      </c>
    </row>
    <row r="49" spans="2:4">
      <c r="B49" s="22" t="s">
        <v>1063</v>
      </c>
      <c r="C49" s="23">
        <v>15.69</v>
      </c>
      <c r="D49" s="24" t="s">
        <v>1064</v>
      </c>
    </row>
    <row r="50" spans="2:4">
      <c r="B50" s="22" t="s">
        <v>749</v>
      </c>
      <c r="C50" s="23">
        <v>139.77000000000001</v>
      </c>
      <c r="D50" s="24" t="s">
        <v>1065</v>
      </c>
    </row>
    <row r="51" spans="2:4">
      <c r="B51" s="22" t="s">
        <v>999</v>
      </c>
      <c r="C51" s="23">
        <v>258.58999999999997</v>
      </c>
      <c r="D51" s="24" t="s">
        <v>1066</v>
      </c>
    </row>
    <row r="52" spans="2:4">
      <c r="B52" s="22" t="s">
        <v>1067</v>
      </c>
      <c r="C52" s="23">
        <v>43.2</v>
      </c>
      <c r="D52" s="24" t="s">
        <v>1068</v>
      </c>
    </row>
    <row r="53" spans="2:4">
      <c r="B53" s="22" t="s">
        <v>680</v>
      </c>
      <c r="C53" s="23">
        <v>2.7</v>
      </c>
      <c r="D53" s="24" t="s">
        <v>1069</v>
      </c>
    </row>
    <row r="54" spans="2:4">
      <c r="B54" s="22" t="s">
        <v>682</v>
      </c>
      <c r="C54" s="23">
        <v>16.77</v>
      </c>
      <c r="D54" s="24" t="s">
        <v>1069</v>
      </c>
    </row>
    <row r="55" spans="2:4">
      <c r="B55" s="22" t="s">
        <v>683</v>
      </c>
      <c r="C55" s="23">
        <v>103.19</v>
      </c>
      <c r="D55" s="24" t="s">
        <v>1051</v>
      </c>
    </row>
    <row r="56" spans="2:4">
      <c r="B56" s="22" t="s">
        <v>750</v>
      </c>
      <c r="C56" s="23">
        <v>274.13</v>
      </c>
      <c r="D56" s="24" t="s">
        <v>1070</v>
      </c>
    </row>
    <row r="57" spans="2:4">
      <c r="B57" s="22" t="s">
        <v>752</v>
      </c>
      <c r="C57" s="23">
        <v>341.53</v>
      </c>
      <c r="D57" s="24" t="s">
        <v>1071</v>
      </c>
    </row>
    <row r="58" spans="2:4">
      <c r="B58" s="22" t="s">
        <v>754</v>
      </c>
      <c r="C58" s="23">
        <v>143.99</v>
      </c>
      <c r="D58" s="24" t="s">
        <v>1036</v>
      </c>
    </row>
    <row r="59" spans="2:4">
      <c r="B59" s="22" t="s">
        <v>1072</v>
      </c>
      <c r="C59" s="23">
        <v>175.37</v>
      </c>
      <c r="D59" s="24" t="s">
        <v>1036</v>
      </c>
    </row>
    <row r="60" spans="2:4">
      <c r="B60" s="22" t="s">
        <v>715</v>
      </c>
      <c r="C60" s="23">
        <v>12.07</v>
      </c>
      <c r="D60" s="24" t="s">
        <v>1073</v>
      </c>
    </row>
    <row r="61" spans="2:4">
      <c r="B61" s="22" t="s">
        <v>687</v>
      </c>
      <c r="C61" s="23">
        <v>0.78</v>
      </c>
      <c r="D61" s="24" t="s">
        <v>1042</v>
      </c>
    </row>
    <row r="62" spans="2:4">
      <c r="B62" s="22" t="s">
        <v>689</v>
      </c>
      <c r="C62" s="23">
        <v>2.0699999999999998</v>
      </c>
      <c r="D62" s="24" t="s">
        <v>1074</v>
      </c>
    </row>
    <row r="63" spans="2:4">
      <c r="B63" s="22" t="s">
        <v>691</v>
      </c>
      <c r="C63" s="23">
        <v>8.01</v>
      </c>
      <c r="D63" s="24" t="s">
        <v>1075</v>
      </c>
    </row>
    <row r="64" spans="2:4">
      <c r="B64" s="22" t="s">
        <v>1076</v>
      </c>
      <c r="C64" s="23">
        <v>29.66</v>
      </c>
      <c r="D64" s="24" t="s">
        <v>1032</v>
      </c>
    </row>
    <row r="65" spans="2:4">
      <c r="B65" s="22" t="s">
        <v>1077</v>
      </c>
      <c r="C65" s="23">
        <v>2.96</v>
      </c>
      <c r="D65" s="24" t="s">
        <v>1078</v>
      </c>
    </row>
    <row r="68" spans="2:4">
      <c r="B68" s="6" t="s">
        <v>135</v>
      </c>
      <c r="D68" s="6"/>
    </row>
    <row r="72" spans="2:4">
      <c r="B72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1011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1012</v>
      </c>
      <c r="L7" s="3" t="s">
        <v>141</v>
      </c>
      <c r="M7" s="3" t="s">
        <v>1013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1014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1015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1012</v>
      </c>
      <c r="L7" s="3" t="s">
        <v>141</v>
      </c>
      <c r="M7" s="3" t="s">
        <v>1013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1016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1017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9"/>
  <sheetViews>
    <sheetView rightToLeft="1" workbookViewId="0">
      <selection activeCell="J30" sqref="J30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136</v>
      </c>
    </row>
    <row r="7" spans="2:18" ht="15.75">
      <c r="B7" s="2" t="s">
        <v>137</v>
      </c>
    </row>
    <row r="8" spans="2:18">
      <c r="B8" s="3" t="s">
        <v>85</v>
      </c>
      <c r="C8" s="3" t="s">
        <v>86</v>
      </c>
      <c r="D8" s="3" t="s">
        <v>138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142</v>
      </c>
      <c r="O8" s="3" t="s">
        <v>93</v>
      </c>
      <c r="P8" s="3" t="s">
        <v>143</v>
      </c>
      <c r="Q8" s="3" t="s">
        <v>144</v>
      </c>
      <c r="R8" s="3" t="s">
        <v>145</v>
      </c>
    </row>
    <row r="9" spans="2:18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150</v>
      </c>
      <c r="C11" s="12"/>
      <c r="D11" s="20"/>
      <c r="E11" s="3"/>
      <c r="F11" s="3"/>
      <c r="G11" s="3"/>
      <c r="H11" s="12">
        <v>1.67</v>
      </c>
      <c r="I11" s="3"/>
      <c r="K11" s="10">
        <v>4.2200000000000001E-2</v>
      </c>
      <c r="L11" s="9">
        <v>59734015</v>
      </c>
      <c r="O11" s="9">
        <v>74983.23</v>
      </c>
      <c r="Q11" s="10">
        <v>1</v>
      </c>
      <c r="R11" s="10">
        <v>0.2883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0.19</v>
      </c>
      <c r="I12" s="3"/>
      <c r="K12" s="10">
        <v>4.6600000000000003E-2</v>
      </c>
      <c r="L12" s="9">
        <v>53619015</v>
      </c>
      <c r="O12" s="9">
        <v>53152.22</v>
      </c>
      <c r="Q12" s="10">
        <v>0.70889999999999997</v>
      </c>
      <c r="R12" s="10">
        <v>0.2044</v>
      </c>
    </row>
    <row r="13" spans="2:18">
      <c r="B13" s="13" t="s">
        <v>151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153</v>
      </c>
      <c r="C15" s="14"/>
      <c r="D15" s="21"/>
      <c r="E15" s="13"/>
      <c r="F15" s="13"/>
      <c r="G15" s="13"/>
      <c r="H15" s="14">
        <v>0.19</v>
      </c>
      <c r="I15" s="13"/>
      <c r="K15" s="16">
        <v>4.6600000000000003E-2</v>
      </c>
      <c r="L15" s="15">
        <v>53619015</v>
      </c>
      <c r="O15" s="15">
        <v>53152.22</v>
      </c>
      <c r="Q15" s="16">
        <v>0.70889999999999997</v>
      </c>
      <c r="R15" s="16">
        <v>0.2044</v>
      </c>
    </row>
    <row r="16" spans="2:18">
      <c r="B16" s="13" t="s">
        <v>154</v>
      </c>
      <c r="C16" s="14"/>
      <c r="D16" s="21"/>
      <c r="E16" s="13"/>
      <c r="F16" s="13"/>
      <c r="G16" s="13"/>
      <c r="H16" s="14">
        <v>0.19</v>
      </c>
      <c r="I16" s="13"/>
      <c r="K16" s="16">
        <v>4.6600000000000003E-2</v>
      </c>
      <c r="L16" s="15">
        <v>53619015</v>
      </c>
      <c r="O16" s="15">
        <v>53152.22</v>
      </c>
      <c r="Q16" s="16">
        <v>0.70889999999999997</v>
      </c>
      <c r="R16" s="16">
        <v>0.2044</v>
      </c>
    </row>
    <row r="17" spans="2:18">
      <c r="B17" s="6" t="s">
        <v>155</v>
      </c>
      <c r="C17" s="17">
        <v>8240111</v>
      </c>
      <c r="D17" s="18" t="s">
        <v>156</v>
      </c>
      <c r="E17" s="6" t="s">
        <v>157</v>
      </c>
      <c r="F17" s="6"/>
      <c r="G17" s="6"/>
      <c r="H17" s="17">
        <v>0.51</v>
      </c>
      <c r="I17" s="6" t="s">
        <v>103</v>
      </c>
      <c r="J17" s="19">
        <v>0</v>
      </c>
      <c r="K17" s="8">
        <v>4.7699999999999999E-2</v>
      </c>
      <c r="L17" s="7">
        <v>1463000</v>
      </c>
      <c r="M17" s="7">
        <v>97.63</v>
      </c>
      <c r="N17" s="7">
        <v>0</v>
      </c>
      <c r="O17" s="7">
        <v>1428.33</v>
      </c>
      <c r="P17" s="8">
        <v>4.303E-5</v>
      </c>
      <c r="Q17" s="8">
        <v>1.9E-2</v>
      </c>
      <c r="R17" s="8">
        <v>5.4999999999999997E-3</v>
      </c>
    </row>
    <row r="18" spans="2:18">
      <c r="B18" s="6" t="s">
        <v>158</v>
      </c>
      <c r="C18" s="17">
        <v>8231219</v>
      </c>
      <c r="D18" s="18" t="s">
        <v>156</v>
      </c>
      <c r="E18" s="6" t="s">
        <v>157</v>
      </c>
      <c r="F18" s="6"/>
      <c r="G18" s="6"/>
      <c r="H18" s="17">
        <v>0.44</v>
      </c>
      <c r="I18" s="6" t="s">
        <v>103</v>
      </c>
      <c r="J18" s="19">
        <v>0</v>
      </c>
      <c r="K18" s="8">
        <v>4.7399999999999998E-2</v>
      </c>
      <c r="L18" s="7">
        <v>5997729</v>
      </c>
      <c r="M18" s="7">
        <v>97.99</v>
      </c>
      <c r="N18" s="7">
        <v>0</v>
      </c>
      <c r="O18" s="7">
        <v>5877.17</v>
      </c>
      <c r="P18" s="8">
        <v>2.0000000000000001E-4</v>
      </c>
      <c r="Q18" s="8">
        <v>7.8399999999999997E-2</v>
      </c>
      <c r="R18" s="8">
        <v>2.2599999999999999E-2</v>
      </c>
    </row>
    <row r="19" spans="2:18">
      <c r="B19" s="6" t="s">
        <v>159</v>
      </c>
      <c r="C19" s="17">
        <v>8230815</v>
      </c>
      <c r="D19" s="18" t="s">
        <v>156</v>
      </c>
      <c r="E19" s="6" t="s">
        <v>157</v>
      </c>
      <c r="F19" s="6"/>
      <c r="G19" s="6"/>
      <c r="H19" s="17">
        <v>0.09</v>
      </c>
      <c r="I19" s="6" t="s">
        <v>103</v>
      </c>
      <c r="J19" s="19">
        <v>0</v>
      </c>
      <c r="K19" s="8">
        <v>4.7699999999999999E-2</v>
      </c>
      <c r="L19" s="7">
        <v>18134169</v>
      </c>
      <c r="M19" s="7">
        <v>99.58</v>
      </c>
      <c r="N19" s="7">
        <v>0</v>
      </c>
      <c r="O19" s="7">
        <v>18058.009999999998</v>
      </c>
      <c r="P19" s="8">
        <v>8.9999999999999998E-4</v>
      </c>
      <c r="Q19" s="8">
        <v>0.24079999999999999</v>
      </c>
      <c r="R19" s="8">
        <v>6.9400000000000003E-2</v>
      </c>
    </row>
    <row r="20" spans="2:18">
      <c r="B20" s="6" t="s">
        <v>160</v>
      </c>
      <c r="C20" s="17">
        <v>8230914</v>
      </c>
      <c r="D20" s="18" t="s">
        <v>156</v>
      </c>
      <c r="E20" s="6" t="s">
        <v>157</v>
      </c>
      <c r="F20" s="6"/>
      <c r="G20" s="6"/>
      <c r="H20" s="17">
        <v>0.19</v>
      </c>
      <c r="I20" s="6" t="s">
        <v>103</v>
      </c>
      <c r="J20" s="19">
        <v>0</v>
      </c>
      <c r="K20" s="8">
        <v>4.5600000000000002E-2</v>
      </c>
      <c r="L20" s="7">
        <v>28024117</v>
      </c>
      <c r="M20" s="7">
        <v>99.16</v>
      </c>
      <c r="N20" s="7">
        <v>0</v>
      </c>
      <c r="O20" s="7">
        <v>27788.71</v>
      </c>
      <c r="P20" s="8">
        <v>1.1999999999999999E-3</v>
      </c>
      <c r="Q20" s="8">
        <v>0.37059999999999998</v>
      </c>
      <c r="R20" s="8">
        <v>0.10680000000000001</v>
      </c>
    </row>
    <row r="21" spans="2:18">
      <c r="B21" s="13" t="s">
        <v>161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162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163</v>
      </c>
      <c r="C23" s="14"/>
      <c r="D23" s="21"/>
      <c r="E23" s="13"/>
      <c r="F23" s="13"/>
      <c r="G23" s="13"/>
      <c r="I23" s="13"/>
      <c r="L23" s="15">
        <v>0</v>
      </c>
      <c r="O23" s="15">
        <v>0</v>
      </c>
      <c r="Q23" s="16">
        <v>0</v>
      </c>
      <c r="R23" s="16">
        <v>0</v>
      </c>
    </row>
    <row r="24" spans="2:18">
      <c r="B24" s="3" t="s">
        <v>128</v>
      </c>
      <c r="C24" s="12"/>
      <c r="D24" s="20"/>
      <c r="E24" s="3"/>
      <c r="F24" s="3"/>
      <c r="G24" s="3"/>
      <c r="H24" s="12">
        <v>5.26</v>
      </c>
      <c r="I24" s="3"/>
      <c r="K24" s="10">
        <v>3.1699999999999999E-2</v>
      </c>
      <c r="L24" s="9">
        <v>6115000</v>
      </c>
      <c r="O24" s="9">
        <v>21831.01</v>
      </c>
      <c r="Q24" s="10">
        <v>0.29110000000000003</v>
      </c>
      <c r="R24" s="10">
        <v>8.3900000000000002E-2</v>
      </c>
    </row>
    <row r="25" spans="2:18">
      <c r="B25" s="13" t="s">
        <v>164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6" spans="2:18">
      <c r="B26" s="13" t="s">
        <v>165</v>
      </c>
      <c r="C26" s="14"/>
      <c r="D26" s="21"/>
      <c r="E26" s="13"/>
      <c r="F26" s="13"/>
      <c r="G26" s="13"/>
      <c r="H26" s="14">
        <v>5.26</v>
      </c>
      <c r="I26" s="13"/>
      <c r="K26" s="16">
        <v>3.1699999999999999E-2</v>
      </c>
      <c r="L26" s="15">
        <v>6115000</v>
      </c>
      <c r="O26" s="15">
        <v>21831.01</v>
      </c>
      <c r="Q26" s="16">
        <v>0.29110000000000003</v>
      </c>
      <c r="R26" s="16">
        <v>8.3900000000000002E-2</v>
      </c>
    </row>
    <row r="27" spans="2:18">
      <c r="B27" s="6" t="s">
        <v>166</v>
      </c>
      <c r="C27" s="17" t="s">
        <v>167</v>
      </c>
      <c r="D27" s="18" t="s">
        <v>168</v>
      </c>
      <c r="E27" s="6" t="s">
        <v>169</v>
      </c>
      <c r="F27" s="6" t="s">
        <v>170</v>
      </c>
      <c r="G27" s="6"/>
      <c r="H27" s="17">
        <v>0.41</v>
      </c>
      <c r="I27" s="6" t="s">
        <v>44</v>
      </c>
      <c r="J27" s="29">
        <v>5.0000000000000001E-3</v>
      </c>
      <c r="K27" s="8">
        <v>5.3800000000000001E-2</v>
      </c>
      <c r="L27" s="7">
        <v>965000</v>
      </c>
      <c r="M27" s="7">
        <v>98.04</v>
      </c>
      <c r="N27" s="7">
        <v>0</v>
      </c>
      <c r="O27" s="7">
        <v>3492.95</v>
      </c>
      <c r="P27" s="8">
        <v>0</v>
      </c>
      <c r="Q27" s="8">
        <v>4.6600000000000003E-2</v>
      </c>
      <c r="R27" s="8">
        <v>1.34E-2</v>
      </c>
    </row>
    <row r="28" spans="2:18">
      <c r="B28" s="6" t="s">
        <v>171</v>
      </c>
      <c r="C28" s="17" t="s">
        <v>172</v>
      </c>
      <c r="D28" s="18" t="s">
        <v>168</v>
      </c>
      <c r="E28" s="6" t="s">
        <v>169</v>
      </c>
      <c r="F28" s="6" t="s">
        <v>170</v>
      </c>
      <c r="G28" s="6"/>
      <c r="H28" s="17">
        <v>0.37</v>
      </c>
      <c r="I28" s="6" t="s">
        <v>44</v>
      </c>
      <c r="J28" s="29">
        <v>2.5000000000000001E-3</v>
      </c>
      <c r="K28" s="8">
        <v>5.3400000000000003E-2</v>
      </c>
      <c r="L28" s="7">
        <v>134000</v>
      </c>
      <c r="M28" s="7">
        <v>98.12</v>
      </c>
      <c r="N28" s="7">
        <v>0</v>
      </c>
      <c r="O28" s="7">
        <v>485.45</v>
      </c>
      <c r="P28" s="8">
        <v>0</v>
      </c>
      <c r="Q28" s="8">
        <v>6.4999999999999997E-3</v>
      </c>
      <c r="R28" s="8">
        <v>1.9E-3</v>
      </c>
    </row>
    <row r="29" spans="2:18">
      <c r="B29" s="6" t="s">
        <v>173</v>
      </c>
      <c r="C29" s="17" t="s">
        <v>174</v>
      </c>
      <c r="D29" s="18" t="s">
        <v>168</v>
      </c>
      <c r="E29" s="6" t="s">
        <v>169</v>
      </c>
      <c r="F29" s="6" t="s">
        <v>170</v>
      </c>
      <c r="G29" s="6"/>
      <c r="H29" s="17">
        <v>0.49</v>
      </c>
      <c r="I29" s="6" t="s">
        <v>44</v>
      </c>
      <c r="J29" s="29">
        <v>7.4999999999999997E-3</v>
      </c>
      <c r="K29" s="8">
        <v>5.4399999999999997E-2</v>
      </c>
      <c r="L29" s="7">
        <v>489000</v>
      </c>
      <c r="M29" s="7">
        <v>98.07</v>
      </c>
      <c r="N29" s="7">
        <v>0</v>
      </c>
      <c r="O29" s="7">
        <v>1770.54</v>
      </c>
      <c r="P29" s="8">
        <v>0</v>
      </c>
      <c r="Q29" s="8">
        <v>2.3599999999999999E-2</v>
      </c>
      <c r="R29" s="8">
        <v>6.7999999999999996E-3</v>
      </c>
    </row>
    <row r="30" spans="2:18">
      <c r="B30" s="6" t="s">
        <v>175</v>
      </c>
      <c r="C30" s="17" t="s">
        <v>176</v>
      </c>
      <c r="D30" s="18" t="s">
        <v>168</v>
      </c>
      <c r="E30" s="6" t="s">
        <v>169</v>
      </c>
      <c r="F30" s="6" t="s">
        <v>170</v>
      </c>
      <c r="G30" s="6"/>
      <c r="H30" s="17">
        <v>0.17</v>
      </c>
      <c r="I30" s="6" t="s">
        <v>44</v>
      </c>
      <c r="J30" s="29">
        <v>1.2999999999999999E-3</v>
      </c>
      <c r="K30" s="8">
        <v>5.1400000000000001E-2</v>
      </c>
      <c r="L30" s="7">
        <v>548500</v>
      </c>
      <c r="M30" s="7">
        <v>99.17</v>
      </c>
      <c r="N30" s="7">
        <v>0</v>
      </c>
      <c r="O30" s="7">
        <v>2008.25</v>
      </c>
      <c r="P30" s="8">
        <v>0</v>
      </c>
      <c r="Q30" s="8">
        <v>2.6800000000000001E-2</v>
      </c>
      <c r="R30" s="8">
        <v>7.7000000000000002E-3</v>
      </c>
    </row>
    <row r="31" spans="2:18">
      <c r="B31" s="6" t="s">
        <v>177</v>
      </c>
      <c r="C31" s="17" t="s">
        <v>178</v>
      </c>
      <c r="D31" s="18" t="s">
        <v>168</v>
      </c>
      <c r="E31" s="6" t="s">
        <v>169</v>
      </c>
      <c r="F31" s="6" t="s">
        <v>170</v>
      </c>
      <c r="G31" s="6"/>
      <c r="H31" s="17">
        <v>8.9</v>
      </c>
      <c r="I31" s="6" t="s">
        <v>44</v>
      </c>
      <c r="J31" s="29">
        <v>1.1299999999999999E-2</v>
      </c>
      <c r="K31" s="8">
        <v>1.5599999999999999E-2</v>
      </c>
      <c r="L31" s="7">
        <v>3539000</v>
      </c>
      <c r="M31" s="7">
        <v>95.52</v>
      </c>
      <c r="N31" s="7">
        <v>0</v>
      </c>
      <c r="O31" s="7">
        <v>12480.55</v>
      </c>
      <c r="P31" s="8">
        <v>0</v>
      </c>
      <c r="Q31" s="8">
        <v>0.16639999999999999</v>
      </c>
      <c r="R31" s="8">
        <v>4.8000000000000001E-2</v>
      </c>
    </row>
    <row r="32" spans="2:18">
      <c r="B32" s="6" t="s">
        <v>179</v>
      </c>
      <c r="C32" s="17" t="s">
        <v>180</v>
      </c>
      <c r="D32" s="18" t="s">
        <v>168</v>
      </c>
      <c r="E32" s="6" t="s">
        <v>169</v>
      </c>
      <c r="F32" s="6" t="s">
        <v>170</v>
      </c>
      <c r="G32" s="6"/>
      <c r="H32" s="17">
        <v>0.56000000000000005</v>
      </c>
      <c r="I32" s="6" t="s">
        <v>44</v>
      </c>
      <c r="J32" s="29">
        <v>2.2499999999999999E-2</v>
      </c>
      <c r="K32" s="8">
        <v>5.2400000000000002E-2</v>
      </c>
      <c r="L32" s="7">
        <v>439500</v>
      </c>
      <c r="M32" s="7">
        <v>98.19</v>
      </c>
      <c r="N32" s="7">
        <v>0</v>
      </c>
      <c r="O32" s="7">
        <v>1593.26</v>
      </c>
      <c r="P32" s="8">
        <v>1.4759999999999999E-5</v>
      </c>
      <c r="Q32" s="8">
        <v>2.12E-2</v>
      </c>
      <c r="R32" s="8">
        <v>6.1000000000000004E-3</v>
      </c>
    </row>
    <row r="35" spans="2:9">
      <c r="B35" s="6" t="s">
        <v>135</v>
      </c>
      <c r="C35" s="17"/>
      <c r="D35" s="18"/>
      <c r="E35" s="6"/>
      <c r="F35" s="6"/>
      <c r="G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1018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1012</v>
      </c>
      <c r="L7" s="3" t="s">
        <v>141</v>
      </c>
      <c r="M7" s="3" t="s">
        <v>1013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1019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1017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136</v>
      </c>
    </row>
    <row r="7" spans="2:21" ht="15.75">
      <c r="B7" s="2" t="s">
        <v>181</v>
      </c>
    </row>
    <row r="8" spans="2:21">
      <c r="B8" s="3" t="s">
        <v>85</v>
      </c>
      <c r="C8" s="3" t="s">
        <v>86</v>
      </c>
      <c r="D8" s="3" t="s">
        <v>138</v>
      </c>
      <c r="E8" s="3" t="s">
        <v>182</v>
      </c>
      <c r="F8" s="3" t="s">
        <v>87</v>
      </c>
      <c r="G8" s="3" t="s">
        <v>183</v>
      </c>
      <c r="H8" s="3" t="s">
        <v>88</v>
      </c>
      <c r="I8" s="3" t="s">
        <v>89</v>
      </c>
      <c r="J8" s="3" t="s">
        <v>139</v>
      </c>
      <c r="K8" s="3" t="s">
        <v>140</v>
      </c>
      <c r="L8" s="3" t="s">
        <v>90</v>
      </c>
      <c r="M8" s="3" t="s">
        <v>91</v>
      </c>
      <c r="N8" s="3" t="s">
        <v>92</v>
      </c>
      <c r="O8" s="3" t="s">
        <v>141</v>
      </c>
      <c r="P8" s="3" t="s">
        <v>43</v>
      </c>
      <c r="Q8" s="3" t="s">
        <v>142</v>
      </c>
      <c r="R8" s="3" t="s">
        <v>93</v>
      </c>
      <c r="S8" s="3" t="s">
        <v>143</v>
      </c>
      <c r="T8" s="3" t="s">
        <v>144</v>
      </c>
      <c r="U8" s="3" t="s">
        <v>145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146</v>
      </c>
      <c r="K9" s="4" t="s">
        <v>147</v>
      </c>
      <c r="L9" s="4"/>
      <c r="M9" s="4" t="s">
        <v>96</v>
      </c>
      <c r="N9" s="4" t="s">
        <v>96</v>
      </c>
      <c r="O9" s="4" t="s">
        <v>148</v>
      </c>
      <c r="P9" s="4" t="s">
        <v>149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0"/>
  <sheetViews>
    <sheetView rightToLeft="1" workbookViewId="0">
      <selection activeCell="M20" sqref="M20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136</v>
      </c>
    </row>
    <row r="7" spans="2:21" ht="15.75">
      <c r="B7" s="2" t="s">
        <v>190</v>
      </c>
    </row>
    <row r="8" spans="2:21">
      <c r="B8" s="3" t="s">
        <v>85</v>
      </c>
      <c r="C8" s="3" t="s">
        <v>86</v>
      </c>
      <c r="D8" s="3" t="s">
        <v>138</v>
      </c>
      <c r="E8" s="3" t="s">
        <v>182</v>
      </c>
      <c r="F8" s="3" t="s">
        <v>87</v>
      </c>
      <c r="G8" s="3" t="s">
        <v>183</v>
      </c>
      <c r="H8" s="3" t="s">
        <v>88</v>
      </c>
      <c r="I8" s="3" t="s">
        <v>89</v>
      </c>
      <c r="J8" s="3" t="s">
        <v>139</v>
      </c>
      <c r="K8" s="3" t="s">
        <v>140</v>
      </c>
      <c r="L8" s="3" t="s">
        <v>90</v>
      </c>
      <c r="M8" s="3" t="s">
        <v>91</v>
      </c>
      <c r="N8" s="3" t="s">
        <v>92</v>
      </c>
      <c r="O8" s="3" t="s">
        <v>141</v>
      </c>
      <c r="P8" s="3" t="s">
        <v>43</v>
      </c>
      <c r="Q8" s="3" t="s">
        <v>142</v>
      </c>
      <c r="R8" s="3" t="s">
        <v>93</v>
      </c>
      <c r="S8" s="3" t="s">
        <v>143</v>
      </c>
      <c r="T8" s="3" t="s">
        <v>144</v>
      </c>
      <c r="U8" s="3" t="s">
        <v>145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146</v>
      </c>
      <c r="K9" s="4" t="s">
        <v>147</v>
      </c>
      <c r="L9" s="4"/>
      <c r="M9" s="4" t="s">
        <v>96</v>
      </c>
      <c r="N9" s="4" t="s">
        <v>96</v>
      </c>
      <c r="O9" s="4" t="s">
        <v>148</v>
      </c>
      <c r="P9" s="4" t="s">
        <v>149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191</v>
      </c>
      <c r="C11" s="12"/>
      <c r="D11" s="20"/>
      <c r="E11" s="3"/>
      <c r="F11" s="3"/>
      <c r="G11" s="3"/>
      <c r="H11" s="3"/>
      <c r="I11" s="3"/>
      <c r="J11" s="3"/>
      <c r="K11" s="12">
        <v>3.08</v>
      </c>
      <c r="L11" s="3"/>
      <c r="N11" s="10">
        <v>6.0199999999999997E-2</v>
      </c>
      <c r="O11" s="9">
        <v>1320398.75</v>
      </c>
      <c r="R11" s="9">
        <v>2633.07</v>
      </c>
      <c r="T11" s="10">
        <v>1</v>
      </c>
      <c r="U11" s="10">
        <v>1.01E-2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4.16</v>
      </c>
      <c r="L12" s="3"/>
      <c r="N12" s="10">
        <v>2.6700000000000002E-2</v>
      </c>
      <c r="O12" s="9">
        <v>792398.75</v>
      </c>
      <c r="R12" s="9">
        <v>787.15</v>
      </c>
      <c r="T12" s="10">
        <v>0.2989</v>
      </c>
      <c r="U12" s="10">
        <v>3.0000000000000001E-3</v>
      </c>
    </row>
    <row r="13" spans="2:21">
      <c r="B13" s="13" t="s">
        <v>185</v>
      </c>
      <c r="C13" s="14"/>
      <c r="D13" s="21"/>
      <c r="E13" s="13"/>
      <c r="F13" s="13"/>
      <c r="G13" s="13"/>
      <c r="H13" s="13"/>
      <c r="I13" s="13"/>
      <c r="J13" s="13"/>
      <c r="K13" s="14">
        <v>4.2699999999999996</v>
      </c>
      <c r="L13" s="13"/>
      <c r="N13" s="16">
        <v>0.02</v>
      </c>
      <c r="O13" s="15">
        <v>648882</v>
      </c>
      <c r="R13" s="15">
        <v>656.41</v>
      </c>
      <c r="T13" s="16">
        <v>0.24929999999999999</v>
      </c>
      <c r="U13" s="16">
        <v>2.5000000000000001E-3</v>
      </c>
    </row>
    <row r="14" spans="2:21">
      <c r="B14" s="6" t="s">
        <v>192</v>
      </c>
      <c r="C14" s="17">
        <v>2310225</v>
      </c>
      <c r="D14" s="18" t="s">
        <v>156</v>
      </c>
      <c r="E14" s="6"/>
      <c r="F14" s="18">
        <v>520032046</v>
      </c>
      <c r="G14" s="6" t="s">
        <v>193</v>
      </c>
      <c r="H14" s="6" t="s">
        <v>123</v>
      </c>
      <c r="I14" s="6" t="s">
        <v>124</v>
      </c>
      <c r="J14" s="6"/>
      <c r="K14" s="17">
        <v>4.13</v>
      </c>
      <c r="L14" s="6" t="s">
        <v>103</v>
      </c>
      <c r="M14" s="19">
        <v>1.2200000000000001E-2</v>
      </c>
      <c r="N14" s="8">
        <v>1.9800000000000002E-2</v>
      </c>
      <c r="O14" s="7">
        <v>122382</v>
      </c>
      <c r="P14" s="7">
        <v>109.16</v>
      </c>
      <c r="Q14" s="7">
        <v>0</v>
      </c>
      <c r="R14" s="7">
        <v>133.59</v>
      </c>
      <c r="S14" s="8">
        <v>4.0580000000000001E-5</v>
      </c>
      <c r="T14" s="8">
        <v>5.0700000000000002E-2</v>
      </c>
      <c r="U14" s="8">
        <v>5.0000000000000001E-4</v>
      </c>
    </row>
    <row r="15" spans="2:21">
      <c r="B15" s="6" t="s">
        <v>194</v>
      </c>
      <c r="C15" s="17">
        <v>6620496</v>
      </c>
      <c r="D15" s="18" t="s">
        <v>156</v>
      </c>
      <c r="E15" s="6"/>
      <c r="F15" s="18">
        <v>520000118</v>
      </c>
      <c r="G15" s="6" t="s">
        <v>193</v>
      </c>
      <c r="H15" s="6" t="s">
        <v>123</v>
      </c>
      <c r="I15" s="6" t="s">
        <v>124</v>
      </c>
      <c r="J15" s="6"/>
      <c r="K15" s="17">
        <v>4.3099999999999996</v>
      </c>
      <c r="L15" s="6" t="s">
        <v>103</v>
      </c>
      <c r="M15" s="19">
        <v>1E-3</v>
      </c>
      <c r="N15" s="8">
        <v>0.02</v>
      </c>
      <c r="O15" s="7">
        <v>526500</v>
      </c>
      <c r="P15" s="7">
        <v>99.3</v>
      </c>
      <c r="Q15" s="7">
        <v>0</v>
      </c>
      <c r="R15" s="7">
        <v>522.80999999999995</v>
      </c>
      <c r="S15" s="8">
        <v>2.0000000000000001E-4</v>
      </c>
      <c r="T15" s="8">
        <v>0.1986</v>
      </c>
      <c r="U15" s="8">
        <v>2E-3</v>
      </c>
    </row>
    <row r="16" spans="2:21">
      <c r="B16" s="13" t="s">
        <v>153</v>
      </c>
      <c r="C16" s="14"/>
      <c r="D16" s="21"/>
      <c r="E16" s="13"/>
      <c r="F16" s="13"/>
      <c r="G16" s="13"/>
      <c r="H16" s="13"/>
      <c r="I16" s="13"/>
      <c r="J16" s="13"/>
      <c r="K16" s="14">
        <v>3.63</v>
      </c>
      <c r="L16" s="13"/>
      <c r="N16" s="16">
        <v>4.3499999999999997E-2</v>
      </c>
      <c r="O16" s="15">
        <v>85884.46</v>
      </c>
      <c r="R16" s="15">
        <v>76.459999999999994</v>
      </c>
      <c r="T16" s="16">
        <v>2.9000000000000001E-2</v>
      </c>
      <c r="U16" s="16">
        <v>2.9999999999999997E-4</v>
      </c>
    </row>
    <row r="17" spans="2:21">
      <c r="B17" s="6" t="s">
        <v>195</v>
      </c>
      <c r="C17" s="17">
        <v>7200249</v>
      </c>
      <c r="D17" s="18" t="s">
        <v>156</v>
      </c>
      <c r="E17" s="6"/>
      <c r="F17" s="18">
        <v>520041146</v>
      </c>
      <c r="G17" s="6" t="s">
        <v>196</v>
      </c>
      <c r="H17" s="6" t="s">
        <v>197</v>
      </c>
      <c r="I17" s="6" t="s">
        <v>198</v>
      </c>
      <c r="J17" s="6"/>
      <c r="K17" s="17">
        <v>5.0599999999999996</v>
      </c>
      <c r="L17" s="6" t="s">
        <v>103</v>
      </c>
      <c r="M17" s="19">
        <v>7.4999999999999997E-3</v>
      </c>
      <c r="N17" s="8">
        <v>4.53E-2</v>
      </c>
      <c r="O17" s="7">
        <v>56181</v>
      </c>
      <c r="P17" s="7">
        <v>83.2</v>
      </c>
      <c r="Q17" s="7">
        <v>0</v>
      </c>
      <c r="R17" s="7">
        <v>46.74</v>
      </c>
      <c r="S17" s="8">
        <v>1E-4</v>
      </c>
      <c r="T17" s="8">
        <v>1.78E-2</v>
      </c>
      <c r="U17" s="8">
        <v>2.0000000000000001E-4</v>
      </c>
    </row>
    <row r="18" spans="2:21">
      <c r="B18" s="6" t="s">
        <v>199</v>
      </c>
      <c r="C18" s="17">
        <v>1139203</v>
      </c>
      <c r="D18" s="18" t="s">
        <v>156</v>
      </c>
      <c r="E18" s="6"/>
      <c r="F18" s="18">
        <v>512832742</v>
      </c>
      <c r="G18" s="6" t="s">
        <v>200</v>
      </c>
      <c r="H18" s="6" t="s">
        <v>201</v>
      </c>
      <c r="I18" s="6" t="s">
        <v>198</v>
      </c>
      <c r="J18" s="6"/>
      <c r="K18" s="17">
        <v>1.39</v>
      </c>
      <c r="L18" s="6" t="s">
        <v>103</v>
      </c>
      <c r="M18" s="19">
        <v>3.85E-2</v>
      </c>
      <c r="N18" s="8">
        <v>4.07E-2</v>
      </c>
      <c r="O18" s="7">
        <v>29703.46</v>
      </c>
      <c r="P18" s="7">
        <v>100.06</v>
      </c>
      <c r="Q18" s="7">
        <v>0</v>
      </c>
      <c r="R18" s="7">
        <v>29.72</v>
      </c>
      <c r="S18" s="8">
        <v>1E-4</v>
      </c>
      <c r="T18" s="8">
        <v>1.1299999999999999E-2</v>
      </c>
      <c r="U18" s="8">
        <v>1E-4</v>
      </c>
    </row>
    <row r="19" spans="2:21">
      <c r="B19" s="13" t="s">
        <v>186</v>
      </c>
      <c r="C19" s="14"/>
      <c r="D19" s="21"/>
      <c r="E19" s="13"/>
      <c r="F19" s="13"/>
      <c r="G19" s="13"/>
      <c r="H19" s="13"/>
      <c r="I19" s="13"/>
      <c r="J19" s="13"/>
      <c r="K19" s="14">
        <v>3.55</v>
      </c>
      <c r="L19" s="13"/>
      <c r="N19" s="16">
        <v>8.4099999999999994E-2</v>
      </c>
      <c r="O19" s="15">
        <v>57632.29</v>
      </c>
      <c r="R19" s="15">
        <v>54.28</v>
      </c>
      <c r="T19" s="16">
        <v>2.06E-2</v>
      </c>
      <c r="U19" s="16">
        <v>2.0000000000000001E-4</v>
      </c>
    </row>
    <row r="20" spans="2:21">
      <c r="B20" s="6" t="s">
        <v>202</v>
      </c>
      <c r="C20" s="17">
        <v>1143593</v>
      </c>
      <c r="D20" s="18" t="s">
        <v>156</v>
      </c>
      <c r="E20" s="6"/>
      <c r="F20" s="18">
        <v>515334662</v>
      </c>
      <c r="G20" s="6" t="s">
        <v>203</v>
      </c>
      <c r="H20" s="6" t="s">
        <v>204</v>
      </c>
      <c r="I20" s="6" t="s">
        <v>198</v>
      </c>
      <c r="J20" s="6"/>
      <c r="K20" s="17">
        <v>3.69</v>
      </c>
      <c r="L20" s="6" t="s">
        <v>103</v>
      </c>
      <c r="M20" s="29">
        <v>0.06</v>
      </c>
      <c r="N20" s="8">
        <v>8.4599999999999995E-2</v>
      </c>
      <c r="O20" s="7">
        <v>4702.01</v>
      </c>
      <c r="P20" s="7">
        <v>95.12</v>
      </c>
      <c r="Q20" s="7">
        <v>0</v>
      </c>
      <c r="R20" s="7">
        <v>4.47</v>
      </c>
      <c r="S20" s="8">
        <v>3.6600000000000001E-6</v>
      </c>
      <c r="T20" s="8">
        <v>1.6999999999999999E-3</v>
      </c>
      <c r="U20" s="8">
        <v>0</v>
      </c>
    </row>
    <row r="21" spans="2:21">
      <c r="B21" s="6" t="s">
        <v>205</v>
      </c>
      <c r="C21" s="17">
        <v>1141332</v>
      </c>
      <c r="D21" s="18" t="s">
        <v>156</v>
      </c>
      <c r="E21" s="6"/>
      <c r="F21" s="18">
        <v>515334662</v>
      </c>
      <c r="G21" s="6" t="s">
        <v>203</v>
      </c>
      <c r="H21" s="6" t="s">
        <v>204</v>
      </c>
      <c r="I21" s="6" t="s">
        <v>198</v>
      </c>
      <c r="J21" s="6"/>
      <c r="K21" s="17">
        <v>3.54</v>
      </c>
      <c r="L21" s="6" t="s">
        <v>103</v>
      </c>
      <c r="M21" s="29">
        <v>0.06</v>
      </c>
      <c r="N21" s="8">
        <v>8.4000000000000005E-2</v>
      </c>
      <c r="O21" s="7">
        <v>52930.28</v>
      </c>
      <c r="P21" s="7">
        <v>94.1</v>
      </c>
      <c r="Q21" s="7">
        <v>0</v>
      </c>
      <c r="R21" s="7">
        <v>49.81</v>
      </c>
      <c r="S21" s="8">
        <v>3.4780000000000002E-5</v>
      </c>
      <c r="T21" s="8">
        <v>1.89E-2</v>
      </c>
      <c r="U21" s="8">
        <v>2.0000000000000001E-4</v>
      </c>
    </row>
    <row r="22" spans="2:21">
      <c r="B22" s="13" t="s">
        <v>206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3" t="s">
        <v>128</v>
      </c>
      <c r="C23" s="12"/>
      <c r="D23" s="20"/>
      <c r="E23" s="3"/>
      <c r="F23" s="3"/>
      <c r="G23" s="3"/>
      <c r="H23" s="3"/>
      <c r="I23" s="3"/>
      <c r="J23" s="3"/>
      <c r="K23" s="12">
        <v>2.62</v>
      </c>
      <c r="L23" s="3"/>
      <c r="N23" s="10">
        <v>7.4499999999999997E-2</v>
      </c>
      <c r="O23" s="9">
        <v>528000</v>
      </c>
      <c r="R23" s="9">
        <v>1845.92</v>
      </c>
      <c r="T23" s="10">
        <v>0.70109999999999995</v>
      </c>
      <c r="U23" s="10">
        <v>7.1000000000000004E-3</v>
      </c>
    </row>
    <row r="24" spans="2:21">
      <c r="B24" s="13" t="s">
        <v>188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5" spans="2:21">
      <c r="B25" s="13" t="s">
        <v>189</v>
      </c>
      <c r="C25" s="14"/>
      <c r="D25" s="21"/>
      <c r="E25" s="13"/>
      <c r="F25" s="13"/>
      <c r="G25" s="13"/>
      <c r="H25" s="13"/>
      <c r="I25" s="13"/>
      <c r="J25" s="13"/>
      <c r="K25" s="14">
        <v>2.62</v>
      </c>
      <c r="L25" s="13"/>
      <c r="N25" s="16">
        <v>7.4499999999999997E-2</v>
      </c>
      <c r="O25" s="15">
        <v>528000</v>
      </c>
      <c r="R25" s="15">
        <v>1845.92</v>
      </c>
      <c r="T25" s="16">
        <v>0.70109999999999995</v>
      </c>
      <c r="U25" s="16">
        <v>7.1000000000000004E-3</v>
      </c>
    </row>
    <row r="26" spans="2:21">
      <c r="B26" s="6" t="s">
        <v>207</v>
      </c>
      <c r="C26" s="17" t="s">
        <v>208</v>
      </c>
      <c r="D26" s="18" t="s">
        <v>168</v>
      </c>
      <c r="E26" s="6" t="s">
        <v>209</v>
      </c>
      <c r="F26" s="6"/>
      <c r="G26" s="6" t="s">
        <v>210</v>
      </c>
      <c r="H26" s="6" t="s">
        <v>211</v>
      </c>
      <c r="I26" s="6" t="s">
        <v>212</v>
      </c>
      <c r="J26" s="6"/>
      <c r="K26" s="17">
        <v>5.24</v>
      </c>
      <c r="L26" s="6" t="s">
        <v>49</v>
      </c>
      <c r="M26" s="19">
        <v>1.7500000000000002E-2</v>
      </c>
      <c r="N26" s="8">
        <v>4.2200000000000001E-2</v>
      </c>
      <c r="O26" s="7">
        <v>48000</v>
      </c>
      <c r="P26" s="7">
        <v>87.92</v>
      </c>
      <c r="Q26" s="7">
        <v>0</v>
      </c>
      <c r="R26" s="7">
        <v>170.21</v>
      </c>
      <c r="S26" s="8">
        <v>1E-4</v>
      </c>
      <c r="T26" s="8">
        <v>6.4600000000000005E-2</v>
      </c>
      <c r="U26" s="8">
        <v>6.9999999999999999E-4</v>
      </c>
    </row>
    <row r="27" spans="2:21">
      <c r="B27" s="6" t="s">
        <v>213</v>
      </c>
      <c r="C27" s="17" t="s">
        <v>214</v>
      </c>
      <c r="D27" s="18" t="s">
        <v>168</v>
      </c>
      <c r="E27" s="6" t="s">
        <v>209</v>
      </c>
      <c r="F27" s="6"/>
      <c r="G27" s="6" t="s">
        <v>210</v>
      </c>
      <c r="H27" s="6" t="s">
        <v>215</v>
      </c>
      <c r="I27" s="6" t="s">
        <v>212</v>
      </c>
      <c r="J27" s="6"/>
      <c r="K27" s="17">
        <v>1.88</v>
      </c>
      <c r="L27" s="6" t="s">
        <v>44</v>
      </c>
      <c r="M27" s="19">
        <v>3.2500000000000001E-2</v>
      </c>
      <c r="N27" s="8">
        <v>7.3800000000000004E-2</v>
      </c>
      <c r="O27" s="7">
        <v>30000</v>
      </c>
      <c r="P27" s="7">
        <v>94.01</v>
      </c>
      <c r="Q27" s="7">
        <v>0</v>
      </c>
      <c r="R27" s="7">
        <v>104.13</v>
      </c>
      <c r="S27" s="8">
        <v>4.0000000000000003E-5</v>
      </c>
      <c r="T27" s="8">
        <v>3.95E-2</v>
      </c>
      <c r="U27" s="8">
        <v>4.0000000000000002E-4</v>
      </c>
    </row>
    <row r="28" spans="2:21">
      <c r="B28" s="6" t="s">
        <v>216</v>
      </c>
      <c r="C28" s="17" t="s">
        <v>217</v>
      </c>
      <c r="D28" s="18" t="s">
        <v>168</v>
      </c>
      <c r="E28" s="6" t="s">
        <v>209</v>
      </c>
      <c r="F28" s="6"/>
      <c r="G28" s="6" t="s">
        <v>210</v>
      </c>
      <c r="H28" s="6" t="s">
        <v>218</v>
      </c>
      <c r="I28" s="6" t="s">
        <v>170</v>
      </c>
      <c r="J28" s="6"/>
      <c r="K28" s="17">
        <v>2.31</v>
      </c>
      <c r="L28" s="6" t="s">
        <v>44</v>
      </c>
      <c r="M28" s="19">
        <v>3.6249999999999998E-2</v>
      </c>
      <c r="N28" s="8">
        <v>7.2700000000000001E-2</v>
      </c>
      <c r="O28" s="7">
        <v>28000</v>
      </c>
      <c r="P28" s="7">
        <v>93.56</v>
      </c>
      <c r="Q28" s="7">
        <v>0</v>
      </c>
      <c r="R28" s="7">
        <v>96.72</v>
      </c>
      <c r="S28" s="8">
        <v>0</v>
      </c>
      <c r="T28" s="8">
        <v>3.6700000000000003E-2</v>
      </c>
      <c r="U28" s="8">
        <v>4.0000000000000002E-4</v>
      </c>
    </row>
    <row r="29" spans="2:21">
      <c r="B29" s="6" t="s">
        <v>219</v>
      </c>
      <c r="C29" s="17" t="s">
        <v>220</v>
      </c>
      <c r="D29" s="18" t="s">
        <v>168</v>
      </c>
      <c r="E29" s="6" t="s">
        <v>209</v>
      </c>
      <c r="F29" s="6"/>
      <c r="G29" s="6" t="s">
        <v>210</v>
      </c>
      <c r="H29" s="6" t="s">
        <v>218</v>
      </c>
      <c r="I29" s="6" t="s">
        <v>170</v>
      </c>
      <c r="J29" s="6"/>
      <c r="K29" s="17">
        <v>0.96</v>
      </c>
      <c r="L29" s="6" t="s">
        <v>44</v>
      </c>
      <c r="M29" s="19">
        <v>4.6300000000000001E-2</v>
      </c>
      <c r="N29" s="8">
        <v>7.0699999999999999E-2</v>
      </c>
      <c r="O29" s="7">
        <v>18000</v>
      </c>
      <c r="P29" s="7">
        <v>99.22</v>
      </c>
      <c r="Q29" s="7">
        <v>0</v>
      </c>
      <c r="R29" s="7">
        <v>65.94</v>
      </c>
      <c r="S29" s="8">
        <v>4.5000000000000003E-5</v>
      </c>
      <c r="T29" s="8">
        <v>2.5000000000000001E-2</v>
      </c>
      <c r="U29" s="8">
        <v>2.9999999999999997E-4</v>
      </c>
    </row>
    <row r="30" spans="2:21">
      <c r="B30" s="6" t="s">
        <v>221</v>
      </c>
      <c r="C30" s="17" t="s">
        <v>222</v>
      </c>
      <c r="D30" s="18" t="s">
        <v>168</v>
      </c>
      <c r="E30" s="6" t="s">
        <v>209</v>
      </c>
      <c r="F30" s="6"/>
      <c r="G30" s="6" t="s">
        <v>210</v>
      </c>
      <c r="H30" s="6" t="s">
        <v>218</v>
      </c>
      <c r="I30" s="6" t="s">
        <v>170</v>
      </c>
      <c r="J30" s="6"/>
      <c r="K30" s="17">
        <v>2.35</v>
      </c>
      <c r="L30" s="6" t="s">
        <v>44</v>
      </c>
      <c r="M30" s="19">
        <v>2.8750000000000001E-2</v>
      </c>
      <c r="N30" s="8">
        <v>6.4699999999999994E-2</v>
      </c>
      <c r="O30" s="7">
        <v>14000</v>
      </c>
      <c r="P30" s="7">
        <v>93.19</v>
      </c>
      <c r="Q30" s="7">
        <v>0</v>
      </c>
      <c r="R30" s="7">
        <v>48.17</v>
      </c>
      <c r="S30" s="8">
        <v>2.8E-5</v>
      </c>
      <c r="T30" s="8">
        <v>1.83E-2</v>
      </c>
      <c r="U30" s="8">
        <v>2.0000000000000001E-4</v>
      </c>
    </row>
    <row r="31" spans="2:21">
      <c r="B31" s="6" t="s">
        <v>223</v>
      </c>
      <c r="C31" s="17" t="s">
        <v>224</v>
      </c>
      <c r="D31" s="18" t="s">
        <v>168</v>
      </c>
      <c r="E31" s="6" t="s">
        <v>209</v>
      </c>
      <c r="F31" s="6"/>
      <c r="G31" s="6" t="s">
        <v>210</v>
      </c>
      <c r="H31" s="6" t="s">
        <v>215</v>
      </c>
      <c r="I31" s="6" t="s">
        <v>212</v>
      </c>
      <c r="J31" s="6"/>
      <c r="K31" s="17">
        <v>1.88</v>
      </c>
      <c r="L31" s="6" t="s">
        <v>44</v>
      </c>
      <c r="M31" s="19">
        <v>3.7499999999999999E-2</v>
      </c>
      <c r="N31" s="8">
        <v>7.9299999999999995E-2</v>
      </c>
      <c r="O31" s="7">
        <v>15000</v>
      </c>
      <c r="P31" s="7">
        <v>94.35</v>
      </c>
      <c r="Q31" s="7">
        <v>0</v>
      </c>
      <c r="R31" s="7">
        <v>52.25</v>
      </c>
      <c r="S31" s="8">
        <v>3.0000000000000001E-5</v>
      </c>
      <c r="T31" s="8">
        <v>1.9800000000000002E-2</v>
      </c>
      <c r="U31" s="8">
        <v>2.0000000000000001E-4</v>
      </c>
    </row>
    <row r="32" spans="2:21">
      <c r="B32" s="6" t="s">
        <v>225</v>
      </c>
      <c r="C32" s="17" t="s">
        <v>226</v>
      </c>
      <c r="D32" s="18" t="s">
        <v>168</v>
      </c>
      <c r="E32" s="6" t="s">
        <v>209</v>
      </c>
      <c r="F32" s="6"/>
      <c r="G32" s="6" t="s">
        <v>210</v>
      </c>
      <c r="H32" s="6" t="s">
        <v>215</v>
      </c>
      <c r="I32" s="6" t="s">
        <v>212</v>
      </c>
      <c r="J32" s="6"/>
      <c r="K32" s="17">
        <v>2.29</v>
      </c>
      <c r="L32" s="6" t="s">
        <v>44</v>
      </c>
      <c r="M32" s="19">
        <v>4.2500000000000003E-2</v>
      </c>
      <c r="N32" s="8">
        <v>7.5600000000000001E-2</v>
      </c>
      <c r="O32" s="7">
        <v>15000</v>
      </c>
      <c r="P32" s="7">
        <v>94.31</v>
      </c>
      <c r="Q32" s="7">
        <v>0</v>
      </c>
      <c r="R32" s="7">
        <v>52.23</v>
      </c>
      <c r="S32" s="8">
        <v>3.0000000000000001E-6</v>
      </c>
      <c r="T32" s="8">
        <v>1.9800000000000002E-2</v>
      </c>
      <c r="U32" s="8">
        <v>2.0000000000000001E-4</v>
      </c>
    </row>
    <row r="33" spans="2:21">
      <c r="B33" s="6" t="s">
        <v>227</v>
      </c>
      <c r="C33" s="17" t="s">
        <v>228</v>
      </c>
      <c r="D33" s="18" t="s">
        <v>168</v>
      </c>
      <c r="E33" s="6" t="s">
        <v>209</v>
      </c>
      <c r="F33" s="6"/>
      <c r="G33" s="6" t="s">
        <v>229</v>
      </c>
      <c r="H33" s="6" t="s">
        <v>218</v>
      </c>
      <c r="I33" s="6" t="s">
        <v>170</v>
      </c>
      <c r="J33" s="6"/>
      <c r="K33" s="17">
        <v>1.47</v>
      </c>
      <c r="L33" s="6" t="s">
        <v>44</v>
      </c>
      <c r="M33" s="19">
        <v>0.04</v>
      </c>
      <c r="N33" s="8">
        <v>0.2157</v>
      </c>
      <c r="O33" s="7">
        <v>2000</v>
      </c>
      <c r="P33" s="7">
        <v>76.489999999999995</v>
      </c>
      <c r="Q33" s="7">
        <v>0</v>
      </c>
      <c r="R33" s="7">
        <v>5.65</v>
      </c>
      <c r="S33" s="8">
        <v>0</v>
      </c>
      <c r="T33" s="8">
        <v>2.0999999999999999E-3</v>
      </c>
      <c r="U33" s="8">
        <v>0</v>
      </c>
    </row>
    <row r="34" spans="2:21">
      <c r="B34" s="6" t="s">
        <v>230</v>
      </c>
      <c r="C34" s="17" t="s">
        <v>231</v>
      </c>
      <c r="D34" s="18" t="s">
        <v>168</v>
      </c>
      <c r="E34" s="6" t="s">
        <v>209</v>
      </c>
      <c r="F34" s="6"/>
      <c r="G34" s="6" t="s">
        <v>210</v>
      </c>
      <c r="H34" s="6" t="s">
        <v>215</v>
      </c>
      <c r="I34" s="6" t="s">
        <v>212</v>
      </c>
      <c r="J34" s="6"/>
      <c r="K34" s="17">
        <v>1.26</v>
      </c>
      <c r="L34" s="6" t="s">
        <v>44</v>
      </c>
      <c r="M34" s="19">
        <v>3.8800000000000001E-2</v>
      </c>
      <c r="N34" s="8">
        <v>6.7299999999999999E-2</v>
      </c>
      <c r="O34" s="7">
        <v>17000</v>
      </c>
      <c r="P34" s="7">
        <v>97.03</v>
      </c>
      <c r="Q34" s="7">
        <v>0</v>
      </c>
      <c r="R34" s="7">
        <v>60.9</v>
      </c>
      <c r="S34" s="8">
        <v>4.8569999999999997E-5</v>
      </c>
      <c r="T34" s="8">
        <v>2.3099999999999999E-2</v>
      </c>
      <c r="U34" s="8">
        <v>2.0000000000000001E-4</v>
      </c>
    </row>
    <row r="35" spans="2:21">
      <c r="B35" s="6" t="s">
        <v>232</v>
      </c>
      <c r="C35" s="17" t="s">
        <v>233</v>
      </c>
      <c r="D35" s="18" t="s">
        <v>168</v>
      </c>
      <c r="E35" s="6" t="s">
        <v>209</v>
      </c>
      <c r="F35" s="6"/>
      <c r="G35" s="6" t="s">
        <v>234</v>
      </c>
      <c r="H35" s="6" t="s">
        <v>215</v>
      </c>
      <c r="I35" s="6" t="s">
        <v>212</v>
      </c>
      <c r="J35" s="6"/>
      <c r="K35" s="17">
        <v>0.92</v>
      </c>
      <c r="L35" s="6" t="s">
        <v>49</v>
      </c>
      <c r="M35" s="19">
        <v>3.3799999999999997E-2</v>
      </c>
      <c r="N35" s="8">
        <v>6.9699999999999998E-2</v>
      </c>
      <c r="O35" s="7">
        <v>21000</v>
      </c>
      <c r="P35" s="7">
        <v>96.67</v>
      </c>
      <c r="Q35" s="7">
        <v>0</v>
      </c>
      <c r="R35" s="7">
        <v>81.88</v>
      </c>
      <c r="S35" s="8">
        <v>1.6799999999999998E-5</v>
      </c>
      <c r="T35" s="8">
        <v>3.1099999999999999E-2</v>
      </c>
      <c r="U35" s="8">
        <v>2.9999999999999997E-4</v>
      </c>
    </row>
    <row r="36" spans="2:21">
      <c r="B36" s="6" t="s">
        <v>235</v>
      </c>
      <c r="C36" s="17" t="s">
        <v>236</v>
      </c>
      <c r="D36" s="18" t="s">
        <v>168</v>
      </c>
      <c r="E36" s="6" t="s">
        <v>209</v>
      </c>
      <c r="F36" s="6"/>
      <c r="G36" s="6" t="s">
        <v>237</v>
      </c>
      <c r="H36" s="6" t="s">
        <v>238</v>
      </c>
      <c r="I36" s="6" t="s">
        <v>170</v>
      </c>
      <c r="J36" s="6"/>
      <c r="K36" s="17">
        <v>1.85</v>
      </c>
      <c r="L36" s="6" t="s">
        <v>44</v>
      </c>
      <c r="M36" s="19">
        <v>5.5E-2</v>
      </c>
      <c r="N36" s="8">
        <v>7.8E-2</v>
      </c>
      <c r="O36" s="7">
        <v>57000</v>
      </c>
      <c r="P36" s="7">
        <v>93.21</v>
      </c>
      <c r="Q36" s="7">
        <v>0</v>
      </c>
      <c r="R36" s="7">
        <v>196.16</v>
      </c>
      <c r="S36" s="8">
        <v>1E-4</v>
      </c>
      <c r="T36" s="8">
        <v>7.4499999999999997E-2</v>
      </c>
      <c r="U36" s="8">
        <v>8.0000000000000004E-4</v>
      </c>
    </row>
    <row r="37" spans="2:21">
      <c r="B37" s="6" t="s">
        <v>239</v>
      </c>
      <c r="C37" s="17" t="s">
        <v>240</v>
      </c>
      <c r="D37" s="18" t="s">
        <v>168</v>
      </c>
      <c r="E37" s="6" t="s">
        <v>209</v>
      </c>
      <c r="F37" s="6"/>
      <c r="G37" s="6" t="s">
        <v>241</v>
      </c>
      <c r="H37" s="6" t="s">
        <v>238</v>
      </c>
      <c r="I37" s="6" t="s">
        <v>170</v>
      </c>
      <c r="J37" s="6"/>
      <c r="K37" s="17">
        <v>2.76</v>
      </c>
      <c r="L37" s="6" t="s">
        <v>44</v>
      </c>
      <c r="M37" s="19">
        <v>5.1299999999999998E-2</v>
      </c>
      <c r="N37" s="8">
        <v>7.1999999999999995E-2</v>
      </c>
      <c r="O37" s="7">
        <v>31000</v>
      </c>
      <c r="P37" s="7">
        <v>96.09</v>
      </c>
      <c r="Q37" s="7">
        <v>0</v>
      </c>
      <c r="R37" s="7">
        <v>109.97</v>
      </c>
      <c r="S37" s="8">
        <v>1E-4</v>
      </c>
      <c r="T37" s="8">
        <v>4.1799999999999997E-2</v>
      </c>
      <c r="U37" s="8">
        <v>4.0000000000000002E-4</v>
      </c>
    </row>
    <row r="38" spans="2:21">
      <c r="B38" s="6" t="s">
        <v>242</v>
      </c>
      <c r="C38" s="17" t="s">
        <v>243</v>
      </c>
      <c r="D38" s="18" t="s">
        <v>168</v>
      </c>
      <c r="E38" s="6" t="s">
        <v>209</v>
      </c>
      <c r="F38" s="6"/>
      <c r="G38" s="6" t="s">
        <v>244</v>
      </c>
      <c r="H38" s="6" t="s">
        <v>238</v>
      </c>
      <c r="I38" s="6" t="s">
        <v>170</v>
      </c>
      <c r="J38" s="6"/>
      <c r="K38" s="17">
        <v>5.29</v>
      </c>
      <c r="L38" s="6" t="s">
        <v>44</v>
      </c>
      <c r="M38" s="19">
        <v>3.9E-2</v>
      </c>
      <c r="N38" s="8">
        <v>7.6700000000000004E-2</v>
      </c>
      <c r="O38" s="7">
        <v>26000</v>
      </c>
      <c r="P38" s="7">
        <v>82.37</v>
      </c>
      <c r="Q38" s="7">
        <v>0</v>
      </c>
      <c r="R38" s="7">
        <v>79.069999999999993</v>
      </c>
      <c r="S38" s="8">
        <v>1E-4</v>
      </c>
      <c r="T38" s="8">
        <v>0.03</v>
      </c>
      <c r="U38" s="8">
        <v>2.9999999999999997E-4</v>
      </c>
    </row>
    <row r="39" spans="2:21">
      <c r="B39" s="6" t="s">
        <v>245</v>
      </c>
      <c r="C39" s="17" t="s">
        <v>246</v>
      </c>
      <c r="D39" s="18" t="s">
        <v>168</v>
      </c>
      <c r="E39" s="6" t="s">
        <v>209</v>
      </c>
      <c r="F39" s="6"/>
      <c r="G39" s="6" t="s">
        <v>241</v>
      </c>
      <c r="H39" s="6" t="s">
        <v>247</v>
      </c>
      <c r="I39" s="6" t="s">
        <v>212</v>
      </c>
      <c r="J39" s="6"/>
      <c r="K39" s="17">
        <v>0.93</v>
      </c>
      <c r="L39" s="6" t="s">
        <v>49</v>
      </c>
      <c r="M39" s="19">
        <v>3.7499999999999999E-2</v>
      </c>
      <c r="N39" s="8">
        <v>5.8500000000000003E-2</v>
      </c>
      <c r="O39" s="7">
        <v>89000</v>
      </c>
      <c r="P39" s="7">
        <v>101.32</v>
      </c>
      <c r="Q39" s="7">
        <v>0</v>
      </c>
      <c r="R39" s="7">
        <v>363.73</v>
      </c>
      <c r="S39" s="8">
        <v>1E-4</v>
      </c>
      <c r="T39" s="8">
        <v>0.1381</v>
      </c>
      <c r="U39" s="8">
        <v>1.4E-3</v>
      </c>
    </row>
    <row r="40" spans="2:21">
      <c r="B40" s="6" t="s">
        <v>248</v>
      </c>
      <c r="C40" s="17" t="s">
        <v>249</v>
      </c>
      <c r="D40" s="18" t="s">
        <v>168</v>
      </c>
      <c r="E40" s="6" t="s">
        <v>209</v>
      </c>
      <c r="F40" s="6"/>
      <c r="G40" s="6" t="s">
        <v>237</v>
      </c>
      <c r="H40" s="6" t="s">
        <v>250</v>
      </c>
      <c r="I40" s="6" t="s">
        <v>170</v>
      </c>
      <c r="J40" s="6"/>
      <c r="K40" s="17">
        <v>4.47</v>
      </c>
      <c r="L40" s="6" t="s">
        <v>49</v>
      </c>
      <c r="M40" s="19">
        <v>4.7500000000000001E-2</v>
      </c>
      <c r="N40" s="8">
        <v>9.9099999999999994E-2</v>
      </c>
      <c r="O40" s="7">
        <v>17000</v>
      </c>
      <c r="P40" s="7">
        <v>79.989999999999995</v>
      </c>
      <c r="Q40" s="7">
        <v>0</v>
      </c>
      <c r="R40" s="7">
        <v>54.85</v>
      </c>
      <c r="S40" s="8">
        <v>1.36E-5</v>
      </c>
      <c r="T40" s="8">
        <v>2.0799999999999999E-2</v>
      </c>
      <c r="U40" s="8">
        <v>2.0000000000000001E-4</v>
      </c>
    </row>
    <row r="41" spans="2:21">
      <c r="B41" s="6" t="s">
        <v>251</v>
      </c>
      <c r="C41" s="17" t="s">
        <v>252</v>
      </c>
      <c r="D41" s="18" t="s">
        <v>168</v>
      </c>
      <c r="E41" s="6" t="s">
        <v>209</v>
      </c>
      <c r="F41" s="6"/>
      <c r="G41" s="6" t="s">
        <v>237</v>
      </c>
      <c r="H41" s="6" t="s">
        <v>250</v>
      </c>
      <c r="I41" s="6" t="s">
        <v>170</v>
      </c>
      <c r="J41" s="6"/>
      <c r="K41" s="17">
        <v>2.2799999999999998</v>
      </c>
      <c r="L41" s="6" t="s">
        <v>44</v>
      </c>
      <c r="M41" s="19">
        <v>4.4999999999999998E-2</v>
      </c>
      <c r="N41" s="8">
        <v>9.2100000000000001E-2</v>
      </c>
      <c r="O41" s="7">
        <v>26000</v>
      </c>
      <c r="P41" s="7">
        <v>91.79</v>
      </c>
      <c r="Q41" s="7">
        <v>0</v>
      </c>
      <c r="R41" s="7">
        <v>88.11</v>
      </c>
      <c r="S41" s="8">
        <v>1.749E-5</v>
      </c>
      <c r="T41" s="8">
        <v>3.3500000000000002E-2</v>
      </c>
      <c r="U41" s="8">
        <v>2.9999999999999997E-4</v>
      </c>
    </row>
    <row r="42" spans="2:21">
      <c r="B42" s="6" t="s">
        <v>253</v>
      </c>
      <c r="C42" s="17" t="s">
        <v>254</v>
      </c>
      <c r="D42" s="18" t="s">
        <v>168</v>
      </c>
      <c r="E42" s="6" t="s">
        <v>209</v>
      </c>
      <c r="F42" s="6"/>
      <c r="G42" s="6" t="s">
        <v>237</v>
      </c>
      <c r="H42" s="6" t="s">
        <v>250</v>
      </c>
      <c r="I42" s="6" t="s">
        <v>170</v>
      </c>
      <c r="J42" s="6"/>
      <c r="K42" s="17">
        <v>5.43</v>
      </c>
      <c r="L42" s="6" t="s">
        <v>44</v>
      </c>
      <c r="M42" s="19">
        <v>5.9499999999999997E-2</v>
      </c>
      <c r="N42" s="8">
        <v>0.11210000000000001</v>
      </c>
      <c r="O42" s="7">
        <v>38000</v>
      </c>
      <c r="P42" s="7">
        <v>75.67</v>
      </c>
      <c r="Q42" s="7">
        <v>0</v>
      </c>
      <c r="R42" s="7">
        <v>106.16</v>
      </c>
      <c r="S42" s="8">
        <v>0</v>
      </c>
      <c r="T42" s="8">
        <v>4.0300000000000002E-2</v>
      </c>
      <c r="U42" s="8">
        <v>4.0000000000000002E-4</v>
      </c>
    </row>
    <row r="43" spans="2:21">
      <c r="B43" s="6" t="s">
        <v>255</v>
      </c>
      <c r="C43" s="17" t="s">
        <v>256</v>
      </c>
      <c r="D43" s="18" t="s">
        <v>168</v>
      </c>
      <c r="E43" s="6" t="s">
        <v>209</v>
      </c>
      <c r="F43" s="6"/>
      <c r="G43" s="6" t="s">
        <v>237</v>
      </c>
      <c r="H43" s="6" t="s">
        <v>250</v>
      </c>
      <c r="I43" s="6" t="s">
        <v>170</v>
      </c>
      <c r="J43" s="6"/>
      <c r="K43" s="17">
        <v>4.7699999999999996</v>
      </c>
      <c r="L43" s="6" t="s">
        <v>44</v>
      </c>
      <c r="M43" s="19">
        <v>6.8400000000000002E-2</v>
      </c>
      <c r="N43" s="8">
        <v>0.1163</v>
      </c>
      <c r="O43" s="7">
        <v>36000</v>
      </c>
      <c r="P43" s="7">
        <v>82.61</v>
      </c>
      <c r="Q43" s="7">
        <v>0</v>
      </c>
      <c r="R43" s="7">
        <v>109.8</v>
      </c>
      <c r="S43" s="8">
        <v>0</v>
      </c>
      <c r="T43" s="8">
        <v>4.1700000000000001E-2</v>
      </c>
      <c r="U43" s="8">
        <v>4.0000000000000002E-4</v>
      </c>
    </row>
    <row r="46" spans="2:21">
      <c r="B46" s="6" t="s">
        <v>135</v>
      </c>
      <c r="C46" s="17"/>
      <c r="D46" s="18"/>
      <c r="E46" s="6"/>
      <c r="F46" s="6"/>
      <c r="G46" s="6"/>
      <c r="H46" s="6"/>
      <c r="I46" s="6"/>
      <c r="J46" s="6"/>
      <c r="L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0"/>
  <sheetViews>
    <sheetView rightToLeft="1" workbookViewId="0">
      <selection activeCell="G40" sqref="G40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136</v>
      </c>
    </row>
    <row r="7" spans="2:15" ht="15.75">
      <c r="B7" s="2" t="s">
        <v>257</v>
      </c>
    </row>
    <row r="8" spans="2:15">
      <c r="B8" s="3" t="s">
        <v>85</v>
      </c>
      <c r="C8" s="3" t="s">
        <v>86</v>
      </c>
      <c r="D8" s="3" t="s">
        <v>138</v>
      </c>
      <c r="E8" s="3" t="s">
        <v>182</v>
      </c>
      <c r="F8" s="3" t="s">
        <v>87</v>
      </c>
      <c r="G8" s="3" t="s">
        <v>183</v>
      </c>
      <c r="H8" s="3" t="s">
        <v>90</v>
      </c>
      <c r="I8" s="3" t="s">
        <v>141</v>
      </c>
      <c r="J8" s="3" t="s">
        <v>43</v>
      </c>
      <c r="K8" s="3" t="s">
        <v>142</v>
      </c>
      <c r="L8" s="3" t="s">
        <v>93</v>
      </c>
      <c r="M8" s="3" t="s">
        <v>143</v>
      </c>
      <c r="N8" s="3" t="s">
        <v>144</v>
      </c>
      <c r="O8" s="3" t="s">
        <v>145</v>
      </c>
    </row>
    <row r="9" spans="2:15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258</v>
      </c>
      <c r="C11" s="12"/>
      <c r="D11" s="20"/>
      <c r="E11" s="3"/>
      <c r="F11" s="3"/>
      <c r="G11" s="3"/>
      <c r="H11" s="3"/>
      <c r="I11" s="9">
        <v>531322.37</v>
      </c>
      <c r="L11" s="9">
        <v>51561.79</v>
      </c>
      <c r="N11" s="10">
        <v>1</v>
      </c>
      <c r="O11" s="10">
        <v>0.1983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380605.37</v>
      </c>
      <c r="L12" s="9">
        <v>11825.79</v>
      </c>
      <c r="N12" s="10">
        <v>0.22939999999999999</v>
      </c>
      <c r="O12" s="10">
        <v>4.5499999999999999E-2</v>
      </c>
    </row>
    <row r="13" spans="2:15">
      <c r="B13" s="13" t="s">
        <v>259</v>
      </c>
      <c r="C13" s="14"/>
      <c r="D13" s="21"/>
      <c r="E13" s="13"/>
      <c r="F13" s="13"/>
      <c r="G13" s="13"/>
      <c r="H13" s="13"/>
      <c r="I13" s="15">
        <v>272074.8</v>
      </c>
      <c r="L13" s="15">
        <v>8256.74</v>
      </c>
      <c r="N13" s="16">
        <v>0.16009999999999999</v>
      </c>
      <c r="O13" s="16">
        <v>3.1699999999999999E-2</v>
      </c>
    </row>
    <row r="14" spans="2:15">
      <c r="B14" s="6" t="s">
        <v>260</v>
      </c>
      <c r="C14" s="17">
        <v>593038</v>
      </c>
      <c r="D14" s="18" t="s">
        <v>156</v>
      </c>
      <c r="E14" s="6"/>
      <c r="F14" s="18">
        <v>520029083</v>
      </c>
      <c r="G14" s="6" t="s">
        <v>193</v>
      </c>
      <c r="H14" s="6" t="s">
        <v>103</v>
      </c>
      <c r="I14" s="7">
        <v>3837</v>
      </c>
      <c r="J14" s="7">
        <v>14420</v>
      </c>
      <c r="K14" s="7">
        <v>0</v>
      </c>
      <c r="L14" s="7">
        <v>553.29999999999995</v>
      </c>
      <c r="M14" s="8">
        <v>3.824E-5</v>
      </c>
      <c r="N14" s="8">
        <v>1.0699999999999999E-2</v>
      </c>
      <c r="O14" s="8">
        <v>2.0999999999999999E-3</v>
      </c>
    </row>
    <row r="15" spans="2:15">
      <c r="B15" s="6" t="s">
        <v>261</v>
      </c>
      <c r="C15" s="17">
        <v>604611</v>
      </c>
      <c r="D15" s="18" t="s">
        <v>156</v>
      </c>
      <c r="E15" s="6"/>
      <c r="F15" s="18">
        <v>520018078</v>
      </c>
      <c r="G15" s="6" t="s">
        <v>193</v>
      </c>
      <c r="H15" s="6" t="s">
        <v>103</v>
      </c>
      <c r="I15" s="7">
        <v>84916</v>
      </c>
      <c r="J15" s="7">
        <v>2759</v>
      </c>
      <c r="K15" s="7">
        <v>0</v>
      </c>
      <c r="L15" s="7">
        <v>2342.83</v>
      </c>
      <c r="M15" s="8">
        <v>1E-4</v>
      </c>
      <c r="N15" s="8">
        <v>4.5400000000000003E-2</v>
      </c>
      <c r="O15" s="8">
        <v>8.9999999999999993E-3</v>
      </c>
    </row>
    <row r="16" spans="2:15">
      <c r="B16" s="6" t="s">
        <v>262</v>
      </c>
      <c r="C16" s="17">
        <v>695437</v>
      </c>
      <c r="D16" s="18" t="s">
        <v>156</v>
      </c>
      <c r="E16" s="6"/>
      <c r="F16" s="18">
        <v>520000522</v>
      </c>
      <c r="G16" s="6" t="s">
        <v>193</v>
      </c>
      <c r="H16" s="6" t="s">
        <v>103</v>
      </c>
      <c r="I16" s="7">
        <v>5036</v>
      </c>
      <c r="J16" s="7">
        <v>12330</v>
      </c>
      <c r="K16" s="7">
        <v>0</v>
      </c>
      <c r="L16" s="7">
        <v>620.94000000000005</v>
      </c>
      <c r="M16" s="8">
        <v>1.9570000000000001E-5</v>
      </c>
      <c r="N16" s="8">
        <v>1.2E-2</v>
      </c>
      <c r="O16" s="8">
        <v>2.3999999999999998E-3</v>
      </c>
    </row>
    <row r="17" spans="2:15">
      <c r="B17" s="6" t="s">
        <v>263</v>
      </c>
      <c r="C17" s="17">
        <v>662577</v>
      </c>
      <c r="D17" s="18" t="s">
        <v>156</v>
      </c>
      <c r="E17" s="6"/>
      <c r="F17" s="18">
        <v>520000118</v>
      </c>
      <c r="G17" s="6" t="s">
        <v>193</v>
      </c>
      <c r="H17" s="6" t="s">
        <v>103</v>
      </c>
      <c r="I17" s="7">
        <v>80161</v>
      </c>
      <c r="J17" s="7">
        <v>3038</v>
      </c>
      <c r="K17" s="7">
        <v>0</v>
      </c>
      <c r="L17" s="7">
        <v>2435.29</v>
      </c>
      <c r="M17" s="8">
        <v>1E-4</v>
      </c>
      <c r="N17" s="8">
        <v>4.7199999999999999E-2</v>
      </c>
      <c r="O17" s="8">
        <v>9.4000000000000004E-3</v>
      </c>
    </row>
    <row r="18" spans="2:15">
      <c r="B18" s="6" t="s">
        <v>264</v>
      </c>
      <c r="C18" s="17">
        <v>767012</v>
      </c>
      <c r="D18" s="18" t="s">
        <v>156</v>
      </c>
      <c r="E18" s="6"/>
      <c r="F18" s="18">
        <v>520017450</v>
      </c>
      <c r="G18" s="6" t="s">
        <v>265</v>
      </c>
      <c r="H18" s="6" t="s">
        <v>103</v>
      </c>
      <c r="I18" s="7">
        <v>16731</v>
      </c>
      <c r="J18" s="7">
        <v>3725</v>
      </c>
      <c r="K18" s="7">
        <v>0</v>
      </c>
      <c r="L18" s="7">
        <v>623.23</v>
      </c>
      <c r="M18" s="8">
        <v>1E-4</v>
      </c>
      <c r="N18" s="8">
        <v>1.21E-2</v>
      </c>
      <c r="O18" s="8">
        <v>2.3999999999999998E-3</v>
      </c>
    </row>
    <row r="19" spans="2:15">
      <c r="B19" s="6" t="s">
        <v>266</v>
      </c>
      <c r="C19" s="17">
        <v>390013</v>
      </c>
      <c r="D19" s="18" t="s">
        <v>156</v>
      </c>
      <c r="E19" s="6"/>
      <c r="F19" s="18">
        <v>520038506</v>
      </c>
      <c r="G19" s="6" t="s">
        <v>267</v>
      </c>
      <c r="H19" s="6" t="s">
        <v>103</v>
      </c>
      <c r="I19" s="7">
        <v>12185</v>
      </c>
      <c r="J19" s="7">
        <v>2886</v>
      </c>
      <c r="K19" s="7">
        <v>0</v>
      </c>
      <c r="L19" s="7">
        <v>351.66</v>
      </c>
      <c r="M19" s="8">
        <v>1E-4</v>
      </c>
      <c r="N19" s="8">
        <v>6.7999999999999996E-3</v>
      </c>
      <c r="O19" s="8">
        <v>1.4E-3</v>
      </c>
    </row>
    <row r="20" spans="2:15">
      <c r="B20" s="6" t="s">
        <v>268</v>
      </c>
      <c r="C20" s="17">
        <v>1097278</v>
      </c>
      <c r="D20" s="18" t="s">
        <v>156</v>
      </c>
      <c r="E20" s="6"/>
      <c r="F20" s="18">
        <v>520026683</v>
      </c>
      <c r="G20" s="6" t="s">
        <v>267</v>
      </c>
      <c r="H20" s="6" t="s">
        <v>103</v>
      </c>
      <c r="I20" s="7">
        <v>20695</v>
      </c>
      <c r="J20" s="7">
        <v>1943</v>
      </c>
      <c r="K20" s="7">
        <v>0</v>
      </c>
      <c r="L20" s="7">
        <v>402.1</v>
      </c>
      <c r="M20" s="8">
        <v>4.4020000000000002E-5</v>
      </c>
      <c r="N20" s="8">
        <v>7.7999999999999996E-3</v>
      </c>
      <c r="O20" s="8">
        <v>1.5E-3</v>
      </c>
    </row>
    <row r="21" spans="2:15">
      <c r="B21" s="6" t="s">
        <v>269</v>
      </c>
      <c r="C21" s="17">
        <v>226019</v>
      </c>
      <c r="D21" s="18" t="s">
        <v>156</v>
      </c>
      <c r="E21" s="6"/>
      <c r="F21" s="18">
        <v>520024126</v>
      </c>
      <c r="G21" s="6" t="s">
        <v>267</v>
      </c>
      <c r="H21" s="6" t="s">
        <v>103</v>
      </c>
      <c r="I21" s="7">
        <v>7593</v>
      </c>
      <c r="J21" s="7">
        <v>902.1</v>
      </c>
      <c r="K21" s="7">
        <v>0</v>
      </c>
      <c r="L21" s="7">
        <v>68.5</v>
      </c>
      <c r="M21" s="8">
        <v>1.006E-5</v>
      </c>
      <c r="N21" s="8">
        <v>1.2999999999999999E-3</v>
      </c>
      <c r="O21" s="8">
        <v>2.9999999999999997E-4</v>
      </c>
    </row>
    <row r="22" spans="2:15">
      <c r="B22" s="6" t="s">
        <v>270</v>
      </c>
      <c r="C22" s="17">
        <v>720011</v>
      </c>
      <c r="D22" s="18" t="s">
        <v>156</v>
      </c>
      <c r="E22" s="6"/>
      <c r="F22" s="18">
        <v>520041146</v>
      </c>
      <c r="G22" s="6" t="s">
        <v>196</v>
      </c>
      <c r="H22" s="6" t="s">
        <v>103</v>
      </c>
      <c r="I22" s="7">
        <v>6920.8</v>
      </c>
      <c r="J22" s="7">
        <v>6515</v>
      </c>
      <c r="K22" s="7">
        <v>0</v>
      </c>
      <c r="L22" s="7">
        <v>450.89</v>
      </c>
      <c r="M22" s="8">
        <v>1E-4</v>
      </c>
      <c r="N22" s="8">
        <v>8.6999999999999994E-3</v>
      </c>
      <c r="O22" s="8">
        <v>1.6999999999999999E-3</v>
      </c>
    </row>
    <row r="23" spans="2:15">
      <c r="B23" s="6" t="s">
        <v>271</v>
      </c>
      <c r="C23" s="17">
        <v>1123355</v>
      </c>
      <c r="D23" s="18" t="s">
        <v>156</v>
      </c>
      <c r="E23" s="6"/>
      <c r="F23" s="18">
        <v>513901371</v>
      </c>
      <c r="G23" s="6" t="s">
        <v>196</v>
      </c>
      <c r="H23" s="6" t="s">
        <v>103</v>
      </c>
      <c r="I23" s="7">
        <v>34000</v>
      </c>
      <c r="J23" s="7">
        <v>1200</v>
      </c>
      <c r="K23" s="7">
        <v>0</v>
      </c>
      <c r="L23" s="7">
        <v>408</v>
      </c>
      <c r="M23" s="8">
        <v>1E-4</v>
      </c>
      <c r="N23" s="8">
        <v>7.9000000000000008E-3</v>
      </c>
      <c r="O23" s="8">
        <v>1.6000000000000001E-3</v>
      </c>
    </row>
    <row r="24" spans="2:15">
      <c r="B24" s="13" t="s">
        <v>272</v>
      </c>
      <c r="C24" s="14"/>
      <c r="D24" s="21"/>
      <c r="E24" s="13"/>
      <c r="F24" s="13"/>
      <c r="G24" s="13"/>
      <c r="H24" s="13"/>
      <c r="I24" s="15">
        <v>97498.01</v>
      </c>
      <c r="L24" s="15">
        <v>3155.38</v>
      </c>
      <c r="N24" s="16">
        <v>6.1199999999999997E-2</v>
      </c>
      <c r="O24" s="16">
        <v>1.21E-2</v>
      </c>
    </row>
    <row r="25" spans="2:15">
      <c r="B25" s="6" t="s">
        <v>273</v>
      </c>
      <c r="C25" s="17">
        <v>224014</v>
      </c>
      <c r="D25" s="18" t="s">
        <v>156</v>
      </c>
      <c r="E25" s="6"/>
      <c r="F25" s="18">
        <v>520036120</v>
      </c>
      <c r="G25" s="6" t="s">
        <v>265</v>
      </c>
      <c r="H25" s="6" t="s">
        <v>103</v>
      </c>
      <c r="I25" s="7">
        <v>893</v>
      </c>
      <c r="J25" s="7">
        <v>5758</v>
      </c>
      <c r="K25" s="7">
        <v>0</v>
      </c>
      <c r="L25" s="7">
        <v>51.42</v>
      </c>
      <c r="M25" s="8">
        <v>1.13E-5</v>
      </c>
      <c r="N25" s="8">
        <v>1E-3</v>
      </c>
      <c r="O25" s="8">
        <v>2.0000000000000001E-4</v>
      </c>
    </row>
    <row r="26" spans="2:15">
      <c r="B26" s="6" t="s">
        <v>274</v>
      </c>
      <c r="C26" s="17">
        <v>566018</v>
      </c>
      <c r="D26" s="18" t="s">
        <v>156</v>
      </c>
      <c r="E26" s="6"/>
      <c r="F26" s="18">
        <v>520007469</v>
      </c>
      <c r="G26" s="6" t="s">
        <v>265</v>
      </c>
      <c r="H26" s="6" t="s">
        <v>103</v>
      </c>
      <c r="I26" s="7">
        <v>2088</v>
      </c>
      <c r="J26" s="7">
        <v>7851</v>
      </c>
      <c r="K26" s="7">
        <v>0</v>
      </c>
      <c r="L26" s="7">
        <v>163.93</v>
      </c>
      <c r="M26" s="8">
        <v>3.3000000000000003E-5</v>
      </c>
      <c r="N26" s="8">
        <v>3.2000000000000002E-3</v>
      </c>
      <c r="O26" s="8">
        <v>5.9999999999999995E-4</v>
      </c>
    </row>
    <row r="27" spans="2:15">
      <c r="B27" s="6" t="s">
        <v>275</v>
      </c>
      <c r="C27" s="17">
        <v>829010</v>
      </c>
      <c r="D27" s="18" t="s">
        <v>156</v>
      </c>
      <c r="E27" s="6"/>
      <c r="F27" s="18">
        <v>520033291</v>
      </c>
      <c r="G27" s="6" t="s">
        <v>276</v>
      </c>
      <c r="H27" s="6" t="s">
        <v>103</v>
      </c>
      <c r="I27" s="7">
        <v>12624</v>
      </c>
      <c r="J27" s="7">
        <v>2836</v>
      </c>
      <c r="K27" s="7">
        <v>0</v>
      </c>
      <c r="L27" s="7">
        <v>358.02</v>
      </c>
      <c r="M27" s="8">
        <v>1E-4</v>
      </c>
      <c r="N27" s="8">
        <v>6.8999999999999999E-3</v>
      </c>
      <c r="O27" s="8">
        <v>1.4E-3</v>
      </c>
    </row>
    <row r="28" spans="2:15">
      <c r="B28" s="6" t="s">
        <v>277</v>
      </c>
      <c r="C28" s="17">
        <v>288019</v>
      </c>
      <c r="D28" s="18" t="s">
        <v>156</v>
      </c>
      <c r="E28" s="6"/>
      <c r="F28" s="18">
        <v>520037425</v>
      </c>
      <c r="G28" s="6" t="s">
        <v>276</v>
      </c>
      <c r="H28" s="6" t="s">
        <v>103</v>
      </c>
      <c r="I28" s="7">
        <v>954</v>
      </c>
      <c r="J28" s="7">
        <v>13450</v>
      </c>
      <c r="K28" s="7">
        <v>0</v>
      </c>
      <c r="L28" s="7">
        <v>128.31</v>
      </c>
      <c r="M28" s="8">
        <v>1E-4</v>
      </c>
      <c r="N28" s="8">
        <v>2.5000000000000001E-3</v>
      </c>
      <c r="O28" s="8">
        <v>5.0000000000000001E-4</v>
      </c>
    </row>
    <row r="29" spans="2:15">
      <c r="B29" s="6" t="s">
        <v>278</v>
      </c>
      <c r="C29" s="17">
        <v>1173137</v>
      </c>
      <c r="D29" s="18" t="s">
        <v>156</v>
      </c>
      <c r="E29" s="6"/>
      <c r="F29" s="18">
        <v>512569237</v>
      </c>
      <c r="G29" s="6" t="s">
        <v>279</v>
      </c>
      <c r="H29" s="6" t="s">
        <v>103</v>
      </c>
      <c r="I29" s="7">
        <v>1606</v>
      </c>
      <c r="J29" s="7">
        <v>8995</v>
      </c>
      <c r="K29" s="7">
        <v>0</v>
      </c>
      <c r="L29" s="7">
        <v>144.46</v>
      </c>
      <c r="M29" s="8">
        <v>1E-4</v>
      </c>
      <c r="N29" s="8">
        <v>2.8E-3</v>
      </c>
      <c r="O29" s="8">
        <v>5.9999999999999995E-4</v>
      </c>
    </row>
    <row r="30" spans="2:15">
      <c r="B30" s="6" t="s">
        <v>280</v>
      </c>
      <c r="C30" s="17">
        <v>1132356</v>
      </c>
      <c r="D30" s="18" t="s">
        <v>156</v>
      </c>
      <c r="E30" s="6"/>
      <c r="F30" s="18">
        <v>515001659</v>
      </c>
      <c r="G30" s="6" t="s">
        <v>281</v>
      </c>
      <c r="H30" s="6" t="s">
        <v>103</v>
      </c>
      <c r="I30" s="7">
        <v>45713</v>
      </c>
      <c r="J30" s="7">
        <v>1281</v>
      </c>
      <c r="K30" s="7">
        <v>0</v>
      </c>
      <c r="L30" s="7">
        <v>585.58000000000004</v>
      </c>
      <c r="M30" s="8">
        <v>4.0000000000000002E-4</v>
      </c>
      <c r="N30" s="8">
        <v>1.14E-2</v>
      </c>
      <c r="O30" s="8">
        <v>2.3E-3</v>
      </c>
    </row>
    <row r="31" spans="2:15">
      <c r="B31" s="6" t="s">
        <v>282</v>
      </c>
      <c r="C31" s="17">
        <v>694034</v>
      </c>
      <c r="D31" s="18" t="s">
        <v>156</v>
      </c>
      <c r="E31" s="6"/>
      <c r="F31" s="18">
        <v>520025370</v>
      </c>
      <c r="G31" s="6" t="s">
        <v>283</v>
      </c>
      <c r="H31" s="6" t="s">
        <v>103</v>
      </c>
      <c r="I31" s="7">
        <v>1853</v>
      </c>
      <c r="J31" s="7">
        <v>12700</v>
      </c>
      <c r="K31" s="7">
        <v>0</v>
      </c>
      <c r="L31" s="7">
        <v>235.33</v>
      </c>
      <c r="M31" s="8">
        <v>1E-4</v>
      </c>
      <c r="N31" s="8">
        <v>4.5999999999999999E-3</v>
      </c>
      <c r="O31" s="8">
        <v>8.9999999999999998E-4</v>
      </c>
    </row>
    <row r="32" spans="2:15">
      <c r="B32" s="6" t="s">
        <v>284</v>
      </c>
      <c r="C32" s="17">
        <v>642017</v>
      </c>
      <c r="D32" s="18" t="s">
        <v>156</v>
      </c>
      <c r="E32" s="6"/>
      <c r="F32" s="18">
        <v>520022971</v>
      </c>
      <c r="G32" s="6" t="s">
        <v>283</v>
      </c>
      <c r="H32" s="6" t="s">
        <v>103</v>
      </c>
      <c r="I32" s="7">
        <v>5338.86</v>
      </c>
      <c r="J32" s="7">
        <v>6469</v>
      </c>
      <c r="K32" s="7">
        <v>0</v>
      </c>
      <c r="L32" s="7">
        <v>345.37</v>
      </c>
      <c r="M32" s="8">
        <v>1E-4</v>
      </c>
      <c r="N32" s="8">
        <v>6.7000000000000002E-3</v>
      </c>
      <c r="O32" s="8">
        <v>1.2999999999999999E-3</v>
      </c>
    </row>
    <row r="33" spans="2:15">
      <c r="B33" s="6" t="s">
        <v>285</v>
      </c>
      <c r="C33" s="17">
        <v>1157403</v>
      </c>
      <c r="D33" s="18" t="s">
        <v>156</v>
      </c>
      <c r="E33" s="6"/>
      <c r="F33" s="18">
        <v>510706153</v>
      </c>
      <c r="G33" s="6" t="s">
        <v>286</v>
      </c>
      <c r="H33" s="6" t="s">
        <v>103</v>
      </c>
      <c r="I33" s="7">
        <v>603.15</v>
      </c>
      <c r="J33" s="7">
        <v>1546</v>
      </c>
      <c r="K33" s="7">
        <v>0</v>
      </c>
      <c r="L33" s="7">
        <v>9.32</v>
      </c>
      <c r="M33" s="8">
        <v>3.01E-6</v>
      </c>
      <c r="N33" s="8">
        <v>2.0000000000000001E-4</v>
      </c>
      <c r="O33" s="8">
        <v>0</v>
      </c>
    </row>
    <row r="34" spans="2:15">
      <c r="B34" s="6" t="s">
        <v>287</v>
      </c>
      <c r="C34" s="17">
        <v>1084698</v>
      </c>
      <c r="D34" s="18" t="s">
        <v>156</v>
      </c>
      <c r="E34" s="6"/>
      <c r="F34" s="18">
        <v>520039942</v>
      </c>
      <c r="G34" s="6" t="s">
        <v>288</v>
      </c>
      <c r="H34" s="6" t="s">
        <v>103</v>
      </c>
      <c r="I34" s="7">
        <v>2330</v>
      </c>
      <c r="J34" s="7">
        <v>18310</v>
      </c>
      <c r="K34" s="7">
        <v>0</v>
      </c>
      <c r="L34" s="7">
        <v>426.62</v>
      </c>
      <c r="M34" s="8">
        <v>1E-4</v>
      </c>
      <c r="N34" s="8">
        <v>8.3000000000000001E-3</v>
      </c>
      <c r="O34" s="8">
        <v>1.6000000000000001E-3</v>
      </c>
    </row>
    <row r="35" spans="2:15">
      <c r="B35" s="6" t="s">
        <v>289</v>
      </c>
      <c r="C35" s="17">
        <v>1170877</v>
      </c>
      <c r="D35" s="18" t="s">
        <v>156</v>
      </c>
      <c r="E35" s="6"/>
      <c r="F35" s="18">
        <v>514599943</v>
      </c>
      <c r="G35" s="6" t="s">
        <v>196</v>
      </c>
      <c r="H35" s="6" t="s">
        <v>103</v>
      </c>
      <c r="I35" s="7">
        <v>2266</v>
      </c>
      <c r="J35" s="7">
        <v>8242</v>
      </c>
      <c r="K35" s="7">
        <v>0</v>
      </c>
      <c r="L35" s="7">
        <v>186.76</v>
      </c>
      <c r="M35" s="8">
        <v>1E-4</v>
      </c>
      <c r="N35" s="8">
        <v>3.5999999999999999E-3</v>
      </c>
      <c r="O35" s="8">
        <v>6.9999999999999999E-4</v>
      </c>
    </row>
    <row r="36" spans="2:15">
      <c r="B36" s="6" t="s">
        <v>290</v>
      </c>
      <c r="C36" s="17">
        <v>1104249</v>
      </c>
      <c r="D36" s="18" t="s">
        <v>156</v>
      </c>
      <c r="E36" s="6"/>
      <c r="F36" s="18">
        <v>513770669</v>
      </c>
      <c r="G36" s="6" t="s">
        <v>291</v>
      </c>
      <c r="H36" s="6" t="s">
        <v>103</v>
      </c>
      <c r="I36" s="7">
        <v>548</v>
      </c>
      <c r="J36" s="7">
        <v>21910</v>
      </c>
      <c r="K36" s="7">
        <v>0</v>
      </c>
      <c r="L36" s="7">
        <v>120.07</v>
      </c>
      <c r="M36" s="8">
        <v>3.9780000000000002E-5</v>
      </c>
      <c r="N36" s="8">
        <v>2.3E-3</v>
      </c>
      <c r="O36" s="8">
        <v>5.0000000000000001E-4</v>
      </c>
    </row>
    <row r="37" spans="2:15">
      <c r="B37" s="6" t="s">
        <v>292</v>
      </c>
      <c r="C37" s="17">
        <v>777037</v>
      </c>
      <c r="D37" s="18" t="s">
        <v>156</v>
      </c>
      <c r="E37" s="6"/>
      <c r="F37" s="18">
        <v>520022732</v>
      </c>
      <c r="G37" s="6" t="s">
        <v>291</v>
      </c>
      <c r="H37" s="6" t="s">
        <v>103</v>
      </c>
      <c r="I37" s="7">
        <v>20681</v>
      </c>
      <c r="J37" s="7">
        <v>1935</v>
      </c>
      <c r="K37" s="7">
        <v>0</v>
      </c>
      <c r="L37" s="7">
        <v>400.18</v>
      </c>
      <c r="M37" s="8">
        <v>1E-4</v>
      </c>
      <c r="N37" s="8">
        <v>7.7999999999999996E-3</v>
      </c>
      <c r="O37" s="8">
        <v>1.5E-3</v>
      </c>
    </row>
    <row r="38" spans="2:15">
      <c r="B38" s="13" t="s">
        <v>293</v>
      </c>
      <c r="C38" s="14"/>
      <c r="D38" s="21"/>
      <c r="E38" s="13"/>
      <c r="F38" s="13"/>
      <c r="G38" s="13"/>
      <c r="H38" s="13"/>
      <c r="I38" s="15">
        <v>11032.56</v>
      </c>
      <c r="L38" s="15">
        <v>413.67</v>
      </c>
      <c r="N38" s="16">
        <v>8.0000000000000002E-3</v>
      </c>
      <c r="O38" s="16">
        <v>1.6000000000000001E-3</v>
      </c>
    </row>
    <row r="39" spans="2:15">
      <c r="B39" s="6" t="s">
        <v>294</v>
      </c>
      <c r="C39" s="17">
        <v>813014</v>
      </c>
      <c r="D39" s="18" t="s">
        <v>156</v>
      </c>
      <c r="E39" s="6"/>
      <c r="F39" s="18">
        <v>520032988</v>
      </c>
      <c r="G39" s="6" t="s">
        <v>295</v>
      </c>
      <c r="H39" s="6" t="s">
        <v>103</v>
      </c>
      <c r="I39" s="7">
        <v>31</v>
      </c>
      <c r="J39" s="7">
        <v>22120</v>
      </c>
      <c r="K39" s="7">
        <v>0</v>
      </c>
      <c r="L39" s="7">
        <v>6.86</v>
      </c>
      <c r="M39" s="8">
        <v>2.52E-6</v>
      </c>
      <c r="N39" s="8">
        <v>1E-4</v>
      </c>
      <c r="O39" s="8">
        <v>0</v>
      </c>
    </row>
    <row r="40" spans="2:15">
      <c r="B40" s="6" t="s">
        <v>296</v>
      </c>
      <c r="C40" s="17">
        <v>1128461</v>
      </c>
      <c r="D40" s="18" t="s">
        <v>156</v>
      </c>
      <c r="E40" s="6"/>
      <c r="F40" s="18">
        <v>514192558</v>
      </c>
      <c r="G40" s="26" t="s">
        <v>297</v>
      </c>
      <c r="H40" s="6" t="s">
        <v>103</v>
      </c>
      <c r="I40" s="7">
        <v>400</v>
      </c>
      <c r="J40" s="7">
        <v>69.099999999999994</v>
      </c>
      <c r="K40" s="7">
        <v>0</v>
      </c>
      <c r="L40" s="7">
        <v>0.28000000000000003</v>
      </c>
      <c r="M40" s="8">
        <v>9.5400000000000001E-6</v>
      </c>
      <c r="N40" s="8">
        <v>0</v>
      </c>
      <c r="O40" s="8">
        <v>0</v>
      </c>
    </row>
    <row r="41" spans="2:15">
      <c r="B41" s="6" t="s">
        <v>298</v>
      </c>
      <c r="C41" s="17">
        <v>416016</v>
      </c>
      <c r="D41" s="18" t="s">
        <v>156</v>
      </c>
      <c r="E41" s="6"/>
      <c r="F41" s="18">
        <v>520038910</v>
      </c>
      <c r="G41" s="6" t="s">
        <v>267</v>
      </c>
      <c r="H41" s="6" t="s">
        <v>103</v>
      </c>
      <c r="I41" s="7">
        <v>1522</v>
      </c>
      <c r="J41" s="7">
        <v>15460</v>
      </c>
      <c r="K41" s="7">
        <v>0</v>
      </c>
      <c r="L41" s="7">
        <v>235.3</v>
      </c>
      <c r="M41" s="8">
        <v>1E-4</v>
      </c>
      <c r="N41" s="8">
        <v>4.5999999999999999E-3</v>
      </c>
      <c r="O41" s="8">
        <v>8.9999999999999998E-4</v>
      </c>
    </row>
    <row r="42" spans="2:15">
      <c r="B42" s="6" t="s">
        <v>299</v>
      </c>
      <c r="C42" s="17">
        <v>1185057</v>
      </c>
      <c r="D42" s="18" t="s">
        <v>156</v>
      </c>
      <c r="E42" s="6"/>
      <c r="F42" s="18">
        <v>514288661</v>
      </c>
      <c r="G42" s="6" t="s">
        <v>300</v>
      </c>
      <c r="H42" s="6" t="s">
        <v>103</v>
      </c>
      <c r="I42" s="7">
        <v>700</v>
      </c>
      <c r="J42" s="7">
        <v>1456</v>
      </c>
      <c r="K42" s="7">
        <v>0</v>
      </c>
      <c r="L42" s="7">
        <v>10.19</v>
      </c>
      <c r="M42" s="8">
        <v>2.847E-5</v>
      </c>
      <c r="N42" s="8">
        <v>2.0000000000000001E-4</v>
      </c>
      <c r="O42" s="8">
        <v>0</v>
      </c>
    </row>
    <row r="43" spans="2:15">
      <c r="B43" s="6" t="s">
        <v>301</v>
      </c>
      <c r="C43" s="17">
        <v>11850570</v>
      </c>
      <c r="D43" s="18" t="s">
        <v>156</v>
      </c>
      <c r="E43" s="6"/>
      <c r="F43" s="18">
        <v>514288661</v>
      </c>
      <c r="G43" s="6" t="s">
        <v>300</v>
      </c>
      <c r="H43" s="6" t="s">
        <v>103</v>
      </c>
      <c r="I43" s="7">
        <v>4604.5600000000004</v>
      </c>
      <c r="J43" s="7">
        <v>1439.74</v>
      </c>
      <c r="K43" s="7">
        <v>0</v>
      </c>
      <c r="L43" s="7">
        <v>66.290000000000006</v>
      </c>
      <c r="M43" s="8">
        <v>2.0000000000000001E-4</v>
      </c>
      <c r="N43" s="8">
        <v>1.2999999999999999E-3</v>
      </c>
      <c r="O43" s="8">
        <v>2.9999999999999997E-4</v>
      </c>
    </row>
    <row r="44" spans="2:15">
      <c r="B44" s="6" t="s">
        <v>302</v>
      </c>
      <c r="C44" s="17">
        <v>208017</v>
      </c>
      <c r="D44" s="18" t="s">
        <v>156</v>
      </c>
      <c r="E44" s="6"/>
      <c r="F44" s="18">
        <v>520036070</v>
      </c>
      <c r="G44" s="6" t="s">
        <v>300</v>
      </c>
      <c r="H44" s="6" t="s">
        <v>103</v>
      </c>
      <c r="I44" s="7">
        <v>3775</v>
      </c>
      <c r="J44" s="7">
        <v>2510</v>
      </c>
      <c r="K44" s="7">
        <v>0</v>
      </c>
      <c r="L44" s="7">
        <v>94.75</v>
      </c>
      <c r="M44" s="8">
        <v>1E-4</v>
      </c>
      <c r="N44" s="8">
        <v>1.8E-3</v>
      </c>
      <c r="O44" s="8">
        <v>4.0000000000000002E-4</v>
      </c>
    </row>
    <row r="45" spans="2:15">
      <c r="B45" s="13" t="s">
        <v>303</v>
      </c>
      <c r="C45" s="14"/>
      <c r="D45" s="21"/>
      <c r="E45" s="13"/>
      <c r="F45" s="13"/>
      <c r="G45" s="13"/>
      <c r="H45" s="13"/>
      <c r="I45" s="15">
        <v>0</v>
      </c>
      <c r="L45" s="15">
        <v>0</v>
      </c>
      <c r="N45" s="16">
        <v>0</v>
      </c>
      <c r="O45" s="16">
        <v>0</v>
      </c>
    </row>
    <row r="46" spans="2:15">
      <c r="B46" s="3" t="s">
        <v>128</v>
      </c>
      <c r="C46" s="12"/>
      <c r="D46" s="20"/>
      <c r="E46" s="3"/>
      <c r="F46" s="3"/>
      <c r="G46" s="3"/>
      <c r="H46" s="3"/>
      <c r="I46" s="9">
        <v>150717</v>
      </c>
      <c r="L46" s="9">
        <v>39736</v>
      </c>
      <c r="N46" s="10">
        <v>0.77059999999999995</v>
      </c>
      <c r="O46" s="10">
        <v>0.15279999999999999</v>
      </c>
    </row>
    <row r="47" spans="2:15">
      <c r="B47" s="13" t="s">
        <v>188</v>
      </c>
      <c r="C47" s="14"/>
      <c r="D47" s="21"/>
      <c r="E47" s="13"/>
      <c r="F47" s="13"/>
      <c r="G47" s="13"/>
      <c r="H47" s="13"/>
      <c r="I47" s="15">
        <v>1700</v>
      </c>
      <c r="L47" s="15">
        <v>108.64</v>
      </c>
      <c r="N47" s="16">
        <v>2.0999999999999999E-3</v>
      </c>
      <c r="O47" s="16">
        <v>4.0000000000000002E-4</v>
      </c>
    </row>
    <row r="48" spans="2:15">
      <c r="B48" s="6" t="s">
        <v>304</v>
      </c>
      <c r="C48" s="17" t="s">
        <v>305</v>
      </c>
      <c r="D48" s="18" t="s">
        <v>306</v>
      </c>
      <c r="E48" s="6" t="s">
        <v>209</v>
      </c>
      <c r="F48" s="6"/>
      <c r="G48" s="6" t="s">
        <v>237</v>
      </c>
      <c r="H48" s="6" t="s">
        <v>44</v>
      </c>
      <c r="I48" s="7">
        <v>1700</v>
      </c>
      <c r="J48" s="7">
        <v>1731</v>
      </c>
      <c r="K48" s="7">
        <v>0</v>
      </c>
      <c r="L48" s="7">
        <v>108.64</v>
      </c>
      <c r="M48" s="8">
        <v>0</v>
      </c>
      <c r="N48" s="8">
        <v>2.0999999999999999E-3</v>
      </c>
      <c r="O48" s="8">
        <v>4.0000000000000002E-4</v>
      </c>
    </row>
    <row r="49" spans="2:15">
      <c r="B49" s="13" t="s">
        <v>189</v>
      </c>
      <c r="C49" s="14"/>
      <c r="D49" s="21"/>
      <c r="E49" s="13"/>
      <c r="F49" s="13"/>
      <c r="G49" s="13"/>
      <c r="H49" s="13"/>
      <c r="I49" s="15">
        <v>149017</v>
      </c>
      <c r="L49" s="15">
        <v>39627.35</v>
      </c>
      <c r="N49" s="16">
        <v>0.76849999999999996</v>
      </c>
      <c r="O49" s="16">
        <v>0.15240000000000001</v>
      </c>
    </row>
    <row r="50" spans="2:15">
      <c r="B50" s="6" t="s">
        <v>307</v>
      </c>
      <c r="C50" s="17" t="s">
        <v>308</v>
      </c>
      <c r="D50" s="18" t="s">
        <v>168</v>
      </c>
      <c r="E50" s="6" t="s">
        <v>209</v>
      </c>
      <c r="F50" s="6"/>
      <c r="G50" s="6" t="s">
        <v>309</v>
      </c>
      <c r="H50" s="6" t="s">
        <v>49</v>
      </c>
      <c r="I50" s="7">
        <v>13241</v>
      </c>
      <c r="J50" s="7">
        <v>1079.5999999999999</v>
      </c>
      <c r="K50" s="7">
        <v>0</v>
      </c>
      <c r="L50" s="7">
        <v>576.57000000000005</v>
      </c>
      <c r="M50" s="8">
        <v>0</v>
      </c>
      <c r="N50" s="8">
        <v>1.12E-2</v>
      </c>
      <c r="O50" s="8">
        <v>2.2000000000000001E-3</v>
      </c>
    </row>
    <row r="51" spans="2:15">
      <c r="B51" s="6" t="s">
        <v>310</v>
      </c>
      <c r="C51" s="17" t="s">
        <v>311</v>
      </c>
      <c r="D51" s="18" t="s">
        <v>168</v>
      </c>
      <c r="E51" s="6" t="s">
        <v>209</v>
      </c>
      <c r="F51" s="6"/>
      <c r="G51" s="6" t="s">
        <v>309</v>
      </c>
      <c r="H51" s="6" t="s">
        <v>49</v>
      </c>
      <c r="I51" s="7">
        <v>1319</v>
      </c>
      <c r="J51" s="7">
        <v>9330</v>
      </c>
      <c r="K51" s="7">
        <v>0</v>
      </c>
      <c r="L51" s="7">
        <v>496.36</v>
      </c>
      <c r="M51" s="8">
        <v>0</v>
      </c>
      <c r="N51" s="8">
        <v>9.5999999999999992E-3</v>
      </c>
      <c r="O51" s="8">
        <v>1.9E-3</v>
      </c>
    </row>
    <row r="52" spans="2:15">
      <c r="B52" s="6" t="s">
        <v>312</v>
      </c>
      <c r="C52" s="17" t="s">
        <v>313</v>
      </c>
      <c r="D52" s="18" t="s">
        <v>314</v>
      </c>
      <c r="E52" s="6" t="s">
        <v>209</v>
      </c>
      <c r="F52" s="6"/>
      <c r="G52" s="6" t="s">
        <v>237</v>
      </c>
      <c r="H52" s="6" t="s">
        <v>44</v>
      </c>
      <c r="I52" s="7">
        <v>9327</v>
      </c>
      <c r="J52" s="7">
        <v>3497</v>
      </c>
      <c r="K52" s="7">
        <v>0</v>
      </c>
      <c r="L52" s="7">
        <v>1204.2</v>
      </c>
      <c r="M52" s="8">
        <v>2.7599999999999998E-6</v>
      </c>
      <c r="N52" s="8">
        <v>2.3400000000000001E-2</v>
      </c>
      <c r="O52" s="8">
        <v>4.5999999999999999E-3</v>
      </c>
    </row>
    <row r="53" spans="2:15">
      <c r="B53" s="6" t="s">
        <v>315</v>
      </c>
      <c r="C53" s="17" t="s">
        <v>316</v>
      </c>
      <c r="D53" s="18" t="s">
        <v>314</v>
      </c>
      <c r="E53" s="6" t="s">
        <v>209</v>
      </c>
      <c r="F53" s="6"/>
      <c r="G53" s="6" t="s">
        <v>237</v>
      </c>
      <c r="H53" s="6" t="s">
        <v>44</v>
      </c>
      <c r="I53" s="7">
        <v>5183</v>
      </c>
      <c r="J53" s="7">
        <v>10670</v>
      </c>
      <c r="K53" s="7">
        <v>0</v>
      </c>
      <c r="L53" s="7">
        <v>2041.77</v>
      </c>
      <c r="M53" s="8">
        <v>8.1999999999999998E-7</v>
      </c>
      <c r="N53" s="8">
        <v>3.9600000000000003E-2</v>
      </c>
      <c r="O53" s="8">
        <v>7.9000000000000008E-3</v>
      </c>
    </row>
    <row r="54" spans="2:15">
      <c r="B54" s="6" t="s">
        <v>317</v>
      </c>
      <c r="C54" s="17" t="s">
        <v>318</v>
      </c>
      <c r="D54" s="18" t="s">
        <v>314</v>
      </c>
      <c r="E54" s="6" t="s">
        <v>209</v>
      </c>
      <c r="F54" s="6"/>
      <c r="G54" s="6" t="s">
        <v>237</v>
      </c>
      <c r="H54" s="6" t="s">
        <v>44</v>
      </c>
      <c r="I54" s="7">
        <v>5917</v>
      </c>
      <c r="J54" s="7">
        <v>5985</v>
      </c>
      <c r="K54" s="7">
        <v>0</v>
      </c>
      <c r="L54" s="7">
        <v>1307.46</v>
      </c>
      <c r="M54" s="8">
        <v>1.55E-6</v>
      </c>
      <c r="N54" s="8">
        <v>2.5399999999999999E-2</v>
      </c>
      <c r="O54" s="8">
        <v>5.0000000000000001E-3</v>
      </c>
    </row>
    <row r="55" spans="2:15">
      <c r="B55" s="6" t="s">
        <v>319</v>
      </c>
      <c r="C55" s="17" t="s">
        <v>320</v>
      </c>
      <c r="D55" s="18" t="s">
        <v>168</v>
      </c>
      <c r="E55" s="6" t="s">
        <v>209</v>
      </c>
      <c r="F55" s="6"/>
      <c r="G55" s="6" t="s">
        <v>237</v>
      </c>
      <c r="H55" s="6" t="s">
        <v>49</v>
      </c>
      <c r="I55" s="7">
        <v>8465</v>
      </c>
      <c r="J55" s="7">
        <v>5193</v>
      </c>
      <c r="K55" s="7">
        <v>18.95</v>
      </c>
      <c r="L55" s="7">
        <v>1791.98</v>
      </c>
      <c r="M55" s="8">
        <v>0</v>
      </c>
      <c r="N55" s="8">
        <v>3.4799999999999998E-2</v>
      </c>
      <c r="O55" s="8">
        <v>6.8999999999999999E-3</v>
      </c>
    </row>
    <row r="56" spans="2:15">
      <c r="B56" s="6" t="s">
        <v>321</v>
      </c>
      <c r="C56" s="17" t="s">
        <v>322</v>
      </c>
      <c r="D56" s="18" t="s">
        <v>168</v>
      </c>
      <c r="E56" s="6" t="s">
        <v>209</v>
      </c>
      <c r="F56" s="6"/>
      <c r="G56" s="6" t="s">
        <v>229</v>
      </c>
      <c r="H56" s="6" t="s">
        <v>44</v>
      </c>
      <c r="I56" s="7">
        <v>1386</v>
      </c>
      <c r="J56" s="7">
        <v>9924</v>
      </c>
      <c r="K56" s="7">
        <v>0</v>
      </c>
      <c r="L56" s="7">
        <v>507.82</v>
      </c>
      <c r="M56" s="8">
        <v>1.4699999999999999E-6</v>
      </c>
      <c r="N56" s="8">
        <v>9.7999999999999997E-3</v>
      </c>
      <c r="O56" s="8">
        <v>2E-3</v>
      </c>
    </row>
    <row r="57" spans="2:15">
      <c r="B57" s="6" t="s">
        <v>323</v>
      </c>
      <c r="C57" s="17" t="s">
        <v>324</v>
      </c>
      <c r="D57" s="18" t="s">
        <v>314</v>
      </c>
      <c r="E57" s="6" t="s">
        <v>209</v>
      </c>
      <c r="F57" s="6"/>
      <c r="G57" s="6" t="s">
        <v>229</v>
      </c>
      <c r="H57" s="6" t="s">
        <v>44</v>
      </c>
      <c r="I57" s="7">
        <v>2864</v>
      </c>
      <c r="J57" s="7">
        <v>24424</v>
      </c>
      <c r="K57" s="7">
        <v>0</v>
      </c>
      <c r="L57" s="7">
        <v>2582.5700000000002</v>
      </c>
      <c r="M57" s="8">
        <v>5.3000000000000001E-6</v>
      </c>
      <c r="N57" s="8">
        <v>5.0099999999999999E-2</v>
      </c>
      <c r="O57" s="8">
        <v>9.9000000000000008E-3</v>
      </c>
    </row>
    <row r="58" spans="2:15">
      <c r="B58" s="6" t="s">
        <v>325</v>
      </c>
      <c r="C58" s="17" t="s">
        <v>326</v>
      </c>
      <c r="D58" s="18" t="s">
        <v>314</v>
      </c>
      <c r="E58" s="6" t="s">
        <v>209</v>
      </c>
      <c r="F58" s="6"/>
      <c r="G58" s="6" t="s">
        <v>229</v>
      </c>
      <c r="H58" s="6" t="s">
        <v>44</v>
      </c>
      <c r="I58" s="7">
        <v>1366</v>
      </c>
      <c r="J58" s="7">
        <v>40163</v>
      </c>
      <c r="K58" s="7">
        <v>4.7300000000000004</v>
      </c>
      <c r="L58" s="7">
        <v>2030.26</v>
      </c>
      <c r="M58" s="8">
        <v>3.3799999999999998E-6</v>
      </c>
      <c r="N58" s="8">
        <v>3.9399999999999998E-2</v>
      </c>
      <c r="O58" s="8">
        <v>7.7999999999999996E-3</v>
      </c>
    </row>
    <row r="59" spans="2:15">
      <c r="B59" s="6" t="s">
        <v>327</v>
      </c>
      <c r="C59" s="17" t="s">
        <v>328</v>
      </c>
      <c r="D59" s="18" t="s">
        <v>168</v>
      </c>
      <c r="E59" s="6" t="s">
        <v>209</v>
      </c>
      <c r="F59" s="6"/>
      <c r="G59" s="6" t="s">
        <v>329</v>
      </c>
      <c r="H59" s="6" t="s">
        <v>52</v>
      </c>
      <c r="I59" s="7">
        <v>82</v>
      </c>
      <c r="J59" s="7">
        <v>1188500</v>
      </c>
      <c r="K59" s="7">
        <v>0</v>
      </c>
      <c r="L59" s="7">
        <v>527.73</v>
      </c>
      <c r="M59" s="8">
        <v>7.4499999999999998E-6</v>
      </c>
      <c r="N59" s="8">
        <v>1.0200000000000001E-2</v>
      </c>
      <c r="O59" s="8">
        <v>2E-3</v>
      </c>
    </row>
    <row r="60" spans="2:15">
      <c r="B60" s="6" t="s">
        <v>330</v>
      </c>
      <c r="C60" s="17" t="s">
        <v>331</v>
      </c>
      <c r="D60" s="18" t="s">
        <v>332</v>
      </c>
      <c r="E60" s="6" t="s">
        <v>209</v>
      </c>
      <c r="F60" s="6"/>
      <c r="G60" s="6" t="s">
        <v>329</v>
      </c>
      <c r="H60" s="6" t="s">
        <v>49</v>
      </c>
      <c r="I60" s="7">
        <v>6566</v>
      </c>
      <c r="J60" s="7">
        <v>4414.5</v>
      </c>
      <c r="K60" s="7">
        <v>0</v>
      </c>
      <c r="L60" s="7">
        <v>1169.1099999999999</v>
      </c>
      <c r="M60" s="8">
        <v>5.4299999999999997E-6</v>
      </c>
      <c r="N60" s="8">
        <v>2.2700000000000001E-2</v>
      </c>
      <c r="O60" s="8">
        <v>4.4999999999999997E-3</v>
      </c>
    </row>
    <row r="61" spans="2:15">
      <c r="B61" s="6" t="s">
        <v>333</v>
      </c>
      <c r="C61" s="17" t="s">
        <v>334</v>
      </c>
      <c r="D61" s="18" t="s">
        <v>335</v>
      </c>
      <c r="E61" s="6" t="s">
        <v>209</v>
      </c>
      <c r="F61" s="6"/>
      <c r="G61" s="6" t="s">
        <v>336</v>
      </c>
      <c r="H61" s="6" t="s">
        <v>45</v>
      </c>
      <c r="I61" s="7">
        <v>3859</v>
      </c>
      <c r="J61" s="7">
        <v>1305000</v>
      </c>
      <c r="K61" s="7">
        <v>0</v>
      </c>
      <c r="L61" s="7">
        <v>1289.27</v>
      </c>
      <c r="M61" s="8">
        <v>3.0699999999999998E-6</v>
      </c>
      <c r="N61" s="8">
        <v>2.5000000000000001E-2</v>
      </c>
      <c r="O61" s="8">
        <v>5.0000000000000001E-3</v>
      </c>
    </row>
    <row r="62" spans="2:15">
      <c r="B62" s="6" t="s">
        <v>337</v>
      </c>
      <c r="C62" s="17" t="s">
        <v>338</v>
      </c>
      <c r="D62" s="18" t="s">
        <v>306</v>
      </c>
      <c r="E62" s="6" t="s">
        <v>209</v>
      </c>
      <c r="F62" s="6"/>
      <c r="G62" s="6" t="s">
        <v>339</v>
      </c>
      <c r="H62" s="6" t="s">
        <v>44</v>
      </c>
      <c r="I62" s="7">
        <v>674</v>
      </c>
      <c r="J62" s="7">
        <v>42824</v>
      </c>
      <c r="K62" s="7">
        <v>0</v>
      </c>
      <c r="L62" s="7">
        <v>1065.6400000000001</v>
      </c>
      <c r="M62" s="8">
        <v>2.0000000000000001E-4</v>
      </c>
      <c r="N62" s="8">
        <v>2.07E-2</v>
      </c>
      <c r="O62" s="8">
        <v>4.1000000000000003E-3</v>
      </c>
    </row>
    <row r="63" spans="2:15">
      <c r="B63" s="6" t="s">
        <v>340</v>
      </c>
      <c r="C63" s="17" t="s">
        <v>341</v>
      </c>
      <c r="D63" s="18" t="s">
        <v>314</v>
      </c>
      <c r="E63" s="6" t="s">
        <v>209</v>
      </c>
      <c r="F63" s="6"/>
      <c r="G63" s="6" t="s">
        <v>342</v>
      </c>
      <c r="H63" s="6" t="s">
        <v>44</v>
      </c>
      <c r="I63" s="7">
        <v>674</v>
      </c>
      <c r="J63" s="7">
        <v>30782</v>
      </c>
      <c r="K63" s="7">
        <v>0</v>
      </c>
      <c r="L63" s="7">
        <v>765.98</v>
      </c>
      <c r="M63" s="8">
        <v>6.5000000000000002E-7</v>
      </c>
      <c r="N63" s="8">
        <v>1.49E-2</v>
      </c>
      <c r="O63" s="8">
        <v>2.8999999999999998E-3</v>
      </c>
    </row>
    <row r="64" spans="2:15">
      <c r="B64" s="6" t="s">
        <v>343</v>
      </c>
      <c r="C64" s="17" t="s">
        <v>344</v>
      </c>
      <c r="D64" s="18" t="s">
        <v>306</v>
      </c>
      <c r="E64" s="6" t="s">
        <v>209</v>
      </c>
      <c r="F64" s="6"/>
      <c r="G64" s="6" t="s">
        <v>342</v>
      </c>
      <c r="H64" s="6" t="s">
        <v>44</v>
      </c>
      <c r="I64" s="7">
        <v>2171</v>
      </c>
      <c r="J64" s="7">
        <v>12790</v>
      </c>
      <c r="K64" s="7">
        <v>0</v>
      </c>
      <c r="L64" s="7">
        <v>1025.1600000000001</v>
      </c>
      <c r="M64" s="8">
        <v>4.87E-6</v>
      </c>
      <c r="N64" s="8">
        <v>1.9900000000000001E-2</v>
      </c>
      <c r="O64" s="8">
        <v>3.8999999999999998E-3</v>
      </c>
    </row>
    <row r="65" spans="2:15">
      <c r="B65" s="6" t="s">
        <v>345</v>
      </c>
      <c r="C65" s="17" t="s">
        <v>346</v>
      </c>
      <c r="D65" s="18" t="s">
        <v>347</v>
      </c>
      <c r="E65" s="6" t="s">
        <v>209</v>
      </c>
      <c r="F65" s="6"/>
      <c r="G65" s="6" t="s">
        <v>348</v>
      </c>
      <c r="H65" s="6" t="s">
        <v>47</v>
      </c>
      <c r="I65" s="7">
        <v>4610</v>
      </c>
      <c r="J65" s="7">
        <v>10692</v>
      </c>
      <c r="K65" s="7">
        <v>0</v>
      </c>
      <c r="L65" s="7">
        <v>2031.25</v>
      </c>
      <c r="M65" s="8">
        <v>1.1999999999999999E-6</v>
      </c>
      <c r="N65" s="8">
        <v>3.9399999999999998E-2</v>
      </c>
      <c r="O65" s="8">
        <v>7.7999999999999996E-3</v>
      </c>
    </row>
    <row r="66" spans="2:15">
      <c r="B66" s="6" t="s">
        <v>349</v>
      </c>
      <c r="C66" s="17" t="s">
        <v>350</v>
      </c>
      <c r="D66" s="18" t="s">
        <v>168</v>
      </c>
      <c r="E66" s="6" t="s">
        <v>209</v>
      </c>
      <c r="F66" s="6"/>
      <c r="G66" s="6" t="s">
        <v>348</v>
      </c>
      <c r="H66" s="6" t="s">
        <v>57</v>
      </c>
      <c r="I66" s="7">
        <v>17064</v>
      </c>
      <c r="J66" s="7">
        <v>17035</v>
      </c>
      <c r="K66" s="7">
        <v>0</v>
      </c>
      <c r="L66" s="7">
        <v>998.5</v>
      </c>
      <c r="M66" s="8">
        <v>3.307E-5</v>
      </c>
      <c r="N66" s="8">
        <v>1.9400000000000001E-2</v>
      </c>
      <c r="O66" s="8">
        <v>3.8E-3</v>
      </c>
    </row>
    <row r="67" spans="2:15">
      <c r="B67" s="6" t="s">
        <v>351</v>
      </c>
      <c r="C67" s="17" t="s">
        <v>352</v>
      </c>
      <c r="D67" s="18" t="s">
        <v>168</v>
      </c>
      <c r="E67" s="6" t="s">
        <v>209</v>
      </c>
      <c r="F67" s="6"/>
      <c r="G67" s="6" t="s">
        <v>353</v>
      </c>
      <c r="H67" s="6" t="s">
        <v>49</v>
      </c>
      <c r="I67" s="7">
        <v>2185</v>
      </c>
      <c r="J67" s="7">
        <v>4731.5</v>
      </c>
      <c r="K67" s="7">
        <v>0</v>
      </c>
      <c r="L67" s="7">
        <v>416.99</v>
      </c>
      <c r="M67" s="8">
        <v>1.2699999999999999E-6</v>
      </c>
      <c r="N67" s="8">
        <v>8.0999999999999996E-3</v>
      </c>
      <c r="O67" s="8">
        <v>1.6000000000000001E-3</v>
      </c>
    </row>
    <row r="68" spans="2:15">
      <c r="B68" s="6" t="s">
        <v>354</v>
      </c>
      <c r="C68" s="17" t="s">
        <v>355</v>
      </c>
      <c r="D68" s="18" t="s">
        <v>306</v>
      </c>
      <c r="E68" s="6" t="s">
        <v>209</v>
      </c>
      <c r="F68" s="6"/>
      <c r="G68" s="6" t="s">
        <v>241</v>
      </c>
      <c r="H68" s="6" t="s">
        <v>44</v>
      </c>
      <c r="I68" s="7">
        <v>13</v>
      </c>
      <c r="J68" s="7">
        <v>398</v>
      </c>
      <c r="K68" s="7">
        <v>0</v>
      </c>
      <c r="L68" s="7">
        <v>0.19</v>
      </c>
      <c r="M68" s="8">
        <v>6.5000000000000002E-7</v>
      </c>
      <c r="N68" s="8">
        <v>0</v>
      </c>
      <c r="O68" s="8">
        <v>0</v>
      </c>
    </row>
    <row r="69" spans="2:15">
      <c r="B69" s="6" t="s">
        <v>356</v>
      </c>
      <c r="C69" s="17" t="s">
        <v>357</v>
      </c>
      <c r="D69" s="18" t="s">
        <v>358</v>
      </c>
      <c r="E69" s="6" t="s">
        <v>209</v>
      </c>
      <c r="F69" s="6"/>
      <c r="G69" s="6" t="s">
        <v>241</v>
      </c>
      <c r="H69" s="6" t="s">
        <v>45</v>
      </c>
      <c r="I69" s="7">
        <v>4405</v>
      </c>
      <c r="J69" s="7">
        <v>455600</v>
      </c>
      <c r="K69" s="7">
        <v>0</v>
      </c>
      <c r="L69" s="7">
        <v>513.79</v>
      </c>
      <c r="M69" s="8">
        <v>2.7800000000000001E-6</v>
      </c>
      <c r="N69" s="8">
        <v>0.01</v>
      </c>
      <c r="O69" s="8">
        <v>2E-3</v>
      </c>
    </row>
    <row r="70" spans="2:15">
      <c r="B70" s="6" t="s">
        <v>359</v>
      </c>
      <c r="C70" s="17" t="s">
        <v>360</v>
      </c>
      <c r="D70" s="18" t="s">
        <v>314</v>
      </c>
      <c r="E70" s="6" t="s">
        <v>209</v>
      </c>
      <c r="F70" s="6"/>
      <c r="G70" s="6" t="s">
        <v>241</v>
      </c>
      <c r="H70" s="6" t="s">
        <v>44</v>
      </c>
      <c r="I70" s="7">
        <v>10394</v>
      </c>
      <c r="J70" s="7">
        <v>3612</v>
      </c>
      <c r="K70" s="7">
        <v>0</v>
      </c>
      <c r="L70" s="7">
        <v>1386.09</v>
      </c>
      <c r="M70" s="8">
        <v>1.5400000000000001E-6</v>
      </c>
      <c r="N70" s="8">
        <v>2.69E-2</v>
      </c>
      <c r="O70" s="8">
        <v>5.3E-3</v>
      </c>
    </row>
    <row r="71" spans="2:15">
      <c r="B71" s="6" t="s">
        <v>361</v>
      </c>
      <c r="C71" s="17" t="s">
        <v>362</v>
      </c>
      <c r="D71" s="18" t="s">
        <v>168</v>
      </c>
      <c r="E71" s="6" t="s">
        <v>209</v>
      </c>
      <c r="F71" s="6"/>
      <c r="G71" s="6" t="s">
        <v>363</v>
      </c>
      <c r="H71" s="6" t="s">
        <v>49</v>
      </c>
      <c r="I71" s="7">
        <v>3562</v>
      </c>
      <c r="J71" s="7">
        <v>5679</v>
      </c>
      <c r="K71" s="7">
        <v>0</v>
      </c>
      <c r="L71" s="7">
        <v>815.9</v>
      </c>
      <c r="M71" s="8">
        <v>0</v>
      </c>
      <c r="N71" s="8">
        <v>1.5800000000000002E-2</v>
      </c>
      <c r="O71" s="8">
        <v>3.0999999999999999E-3</v>
      </c>
    </row>
    <row r="72" spans="2:15">
      <c r="B72" s="6" t="s">
        <v>364</v>
      </c>
      <c r="C72" s="17" t="s">
        <v>365</v>
      </c>
      <c r="D72" s="18" t="s">
        <v>314</v>
      </c>
      <c r="E72" s="6" t="s">
        <v>209</v>
      </c>
      <c r="F72" s="6"/>
      <c r="G72" s="6" t="s">
        <v>363</v>
      </c>
      <c r="H72" s="6" t="s">
        <v>44</v>
      </c>
      <c r="I72" s="7">
        <v>5978</v>
      </c>
      <c r="J72" s="7">
        <v>2866</v>
      </c>
      <c r="K72" s="7">
        <v>3.64</v>
      </c>
      <c r="L72" s="7">
        <v>636.19000000000005</v>
      </c>
      <c r="M72" s="8">
        <v>6.9999999999999997E-7</v>
      </c>
      <c r="N72" s="8">
        <v>1.23E-2</v>
      </c>
      <c r="O72" s="8">
        <v>2.3999999999999998E-3</v>
      </c>
    </row>
    <row r="73" spans="2:15">
      <c r="B73" s="6" t="s">
        <v>366</v>
      </c>
      <c r="C73" s="17" t="s">
        <v>367</v>
      </c>
      <c r="D73" s="18" t="s">
        <v>314</v>
      </c>
      <c r="E73" s="6" t="s">
        <v>209</v>
      </c>
      <c r="F73" s="6"/>
      <c r="G73" s="6" t="s">
        <v>363</v>
      </c>
      <c r="H73" s="6" t="s">
        <v>44</v>
      </c>
      <c r="I73" s="7">
        <v>3628</v>
      </c>
      <c r="J73" s="7">
        <v>4629</v>
      </c>
      <c r="K73" s="7">
        <v>0</v>
      </c>
      <c r="L73" s="7">
        <v>620.03</v>
      </c>
      <c r="M73" s="8">
        <v>1.24E-6</v>
      </c>
      <c r="N73" s="8">
        <v>1.2E-2</v>
      </c>
      <c r="O73" s="8">
        <v>2.3999999999999998E-3</v>
      </c>
    </row>
    <row r="74" spans="2:15">
      <c r="B74" s="6" t="s">
        <v>368</v>
      </c>
      <c r="C74" s="17" t="s">
        <v>369</v>
      </c>
      <c r="D74" s="18" t="s">
        <v>314</v>
      </c>
      <c r="E74" s="6" t="s">
        <v>209</v>
      </c>
      <c r="F74" s="6"/>
      <c r="G74" s="6" t="s">
        <v>363</v>
      </c>
      <c r="H74" s="6" t="s">
        <v>44</v>
      </c>
      <c r="I74" s="7">
        <v>1234</v>
      </c>
      <c r="J74" s="7">
        <v>14343</v>
      </c>
      <c r="K74" s="7">
        <v>0</v>
      </c>
      <c r="L74" s="7">
        <v>653.46</v>
      </c>
      <c r="M74" s="8">
        <v>3.1E-7</v>
      </c>
      <c r="N74" s="8">
        <v>1.2699999999999999E-2</v>
      </c>
      <c r="O74" s="8">
        <v>2.5000000000000001E-3</v>
      </c>
    </row>
    <row r="75" spans="2:15">
      <c r="B75" s="6" t="s">
        <v>370</v>
      </c>
      <c r="C75" s="17" t="s">
        <v>371</v>
      </c>
      <c r="D75" s="18" t="s">
        <v>314</v>
      </c>
      <c r="E75" s="6" t="s">
        <v>209</v>
      </c>
      <c r="F75" s="6"/>
      <c r="G75" s="6" t="s">
        <v>363</v>
      </c>
      <c r="H75" s="6" t="s">
        <v>44</v>
      </c>
      <c r="I75" s="7">
        <v>4221</v>
      </c>
      <c r="J75" s="7">
        <v>4245</v>
      </c>
      <c r="K75" s="7">
        <v>0</v>
      </c>
      <c r="L75" s="7">
        <v>661.54</v>
      </c>
      <c r="M75" s="8">
        <v>8.9999999999999996E-7</v>
      </c>
      <c r="N75" s="8">
        <v>1.2800000000000001E-2</v>
      </c>
      <c r="O75" s="8">
        <v>2.5000000000000001E-3</v>
      </c>
    </row>
    <row r="76" spans="2:15">
      <c r="B76" s="6" t="s">
        <v>372</v>
      </c>
      <c r="C76" s="17" t="s">
        <v>373</v>
      </c>
      <c r="D76" s="18" t="s">
        <v>306</v>
      </c>
      <c r="E76" s="6" t="s">
        <v>209</v>
      </c>
      <c r="F76" s="6"/>
      <c r="G76" s="6" t="s">
        <v>374</v>
      </c>
      <c r="H76" s="6" t="s">
        <v>44</v>
      </c>
      <c r="I76" s="7">
        <v>3637</v>
      </c>
      <c r="J76" s="7">
        <v>18959</v>
      </c>
      <c r="K76" s="7">
        <v>0</v>
      </c>
      <c r="L76" s="7">
        <v>2545.7800000000002</v>
      </c>
      <c r="M76" s="8">
        <v>4.0099999999999997E-6</v>
      </c>
      <c r="N76" s="8">
        <v>4.9399999999999999E-2</v>
      </c>
      <c r="O76" s="8">
        <v>9.7999999999999997E-3</v>
      </c>
    </row>
    <row r="77" spans="2:15">
      <c r="B77" s="6" t="s">
        <v>375</v>
      </c>
      <c r="C77" s="17" t="s">
        <v>376</v>
      </c>
      <c r="D77" s="18" t="s">
        <v>332</v>
      </c>
      <c r="E77" s="6" t="s">
        <v>209</v>
      </c>
      <c r="F77" s="6"/>
      <c r="G77" s="6" t="s">
        <v>374</v>
      </c>
      <c r="H77" s="6" t="s">
        <v>49</v>
      </c>
      <c r="I77" s="7">
        <v>7040</v>
      </c>
      <c r="J77" s="7">
        <v>3663</v>
      </c>
      <c r="K77" s="7">
        <v>0</v>
      </c>
      <c r="L77" s="7">
        <v>1040.1099999999999</v>
      </c>
      <c r="M77" s="8">
        <v>6.4799999999999998E-6</v>
      </c>
      <c r="N77" s="8">
        <v>2.0199999999999999E-2</v>
      </c>
      <c r="O77" s="8">
        <v>4.0000000000000001E-3</v>
      </c>
    </row>
    <row r="78" spans="2:15">
      <c r="B78" s="6" t="s">
        <v>377</v>
      </c>
      <c r="C78" s="17" t="s">
        <v>378</v>
      </c>
      <c r="D78" s="18" t="s">
        <v>306</v>
      </c>
      <c r="E78" s="6" t="s">
        <v>209</v>
      </c>
      <c r="F78" s="6"/>
      <c r="G78" s="6" t="s">
        <v>374</v>
      </c>
      <c r="H78" s="6" t="s">
        <v>44</v>
      </c>
      <c r="I78" s="7">
        <v>3153</v>
      </c>
      <c r="J78" s="7">
        <v>33505</v>
      </c>
      <c r="K78" s="7">
        <v>0</v>
      </c>
      <c r="L78" s="7">
        <v>3900.28</v>
      </c>
      <c r="M78" s="8">
        <v>3.4999999999999998E-7</v>
      </c>
      <c r="N78" s="8">
        <v>7.5600000000000001E-2</v>
      </c>
      <c r="O78" s="8">
        <v>1.4999999999999999E-2</v>
      </c>
    </row>
    <row r="79" spans="2:15">
      <c r="B79" s="6" t="s">
        <v>379</v>
      </c>
      <c r="C79" s="17" t="s">
        <v>380</v>
      </c>
      <c r="D79" s="18" t="s">
        <v>306</v>
      </c>
      <c r="E79" s="6" t="s">
        <v>209</v>
      </c>
      <c r="F79" s="6"/>
      <c r="G79" s="6" t="s">
        <v>381</v>
      </c>
      <c r="H79" s="6" t="s">
        <v>44</v>
      </c>
      <c r="I79" s="7">
        <v>1625</v>
      </c>
      <c r="J79" s="7">
        <v>11806</v>
      </c>
      <c r="K79" s="7">
        <v>0</v>
      </c>
      <c r="L79" s="7">
        <v>708.3</v>
      </c>
      <c r="M79" s="8">
        <v>1.44E-6</v>
      </c>
      <c r="N79" s="8">
        <v>1.37E-2</v>
      </c>
      <c r="O79" s="8">
        <v>2.7000000000000001E-3</v>
      </c>
    </row>
    <row r="80" spans="2:15">
      <c r="B80" s="6" t="s">
        <v>382</v>
      </c>
      <c r="C80" s="17" t="s">
        <v>383</v>
      </c>
      <c r="D80" s="18" t="s">
        <v>314</v>
      </c>
      <c r="E80" s="6" t="s">
        <v>209</v>
      </c>
      <c r="F80" s="6"/>
      <c r="G80" s="6" t="s">
        <v>381</v>
      </c>
      <c r="H80" s="6" t="s">
        <v>44</v>
      </c>
      <c r="I80" s="7">
        <v>2277</v>
      </c>
      <c r="J80" s="7">
        <v>10064</v>
      </c>
      <c r="K80" s="7">
        <v>3.83</v>
      </c>
      <c r="L80" s="7">
        <v>849.88</v>
      </c>
      <c r="M80" s="8">
        <v>4.3000000000000001E-7</v>
      </c>
      <c r="N80" s="8">
        <v>1.6500000000000001E-2</v>
      </c>
      <c r="O80" s="8">
        <v>3.3E-3</v>
      </c>
    </row>
    <row r="81" spans="2:15">
      <c r="B81" s="6" t="s">
        <v>384</v>
      </c>
      <c r="C81" s="17" t="s">
        <v>385</v>
      </c>
      <c r="D81" s="18" t="s">
        <v>314</v>
      </c>
      <c r="E81" s="6" t="s">
        <v>209</v>
      </c>
      <c r="F81" s="6"/>
      <c r="G81" s="6" t="s">
        <v>237</v>
      </c>
      <c r="H81" s="6" t="s">
        <v>44</v>
      </c>
      <c r="I81" s="7">
        <v>3474</v>
      </c>
      <c r="J81" s="7">
        <v>15624</v>
      </c>
      <c r="K81" s="7">
        <v>0</v>
      </c>
      <c r="L81" s="7">
        <v>2003.94</v>
      </c>
      <c r="M81" s="8">
        <v>1.6700000000000001E-6</v>
      </c>
      <c r="N81" s="8">
        <v>3.8899999999999997E-2</v>
      </c>
      <c r="O81" s="8">
        <v>7.7000000000000002E-3</v>
      </c>
    </row>
    <row r="82" spans="2:15">
      <c r="B82" s="6" t="s">
        <v>386</v>
      </c>
      <c r="C82" s="17" t="s">
        <v>387</v>
      </c>
      <c r="D82" s="18" t="s">
        <v>168</v>
      </c>
      <c r="E82" s="6" t="s">
        <v>209</v>
      </c>
      <c r="F82" s="6"/>
      <c r="G82" s="6" t="s">
        <v>388</v>
      </c>
      <c r="H82" s="6" t="s">
        <v>49</v>
      </c>
      <c r="I82" s="7">
        <v>5395</v>
      </c>
      <c r="J82" s="7">
        <v>4419.5</v>
      </c>
      <c r="K82" s="7">
        <v>0</v>
      </c>
      <c r="L82" s="7">
        <v>961.69</v>
      </c>
      <c r="M82" s="8">
        <v>5.8699999999999997E-6</v>
      </c>
      <c r="N82" s="8">
        <v>1.8700000000000001E-2</v>
      </c>
      <c r="O82" s="8">
        <v>3.7000000000000002E-3</v>
      </c>
    </row>
    <row r="83" spans="2:15">
      <c r="B83" s="6" t="s">
        <v>389</v>
      </c>
      <c r="C83" s="17" t="s">
        <v>390</v>
      </c>
      <c r="D83" s="18" t="s">
        <v>314</v>
      </c>
      <c r="E83" s="6" t="s">
        <v>209</v>
      </c>
      <c r="F83" s="6"/>
      <c r="G83" s="6" t="s">
        <v>244</v>
      </c>
      <c r="H83" s="6" t="s">
        <v>44</v>
      </c>
      <c r="I83" s="7">
        <v>2028</v>
      </c>
      <c r="J83" s="7">
        <v>6699</v>
      </c>
      <c r="K83" s="7">
        <v>0</v>
      </c>
      <c r="L83" s="7">
        <v>501.58</v>
      </c>
      <c r="M83" s="8">
        <v>1.1759999999999999E-5</v>
      </c>
      <c r="N83" s="8">
        <v>9.7000000000000003E-3</v>
      </c>
      <c r="O83" s="8">
        <v>1.9E-3</v>
      </c>
    </row>
    <row r="86" spans="2:15">
      <c r="B86" s="6" t="s">
        <v>135</v>
      </c>
      <c r="C86" s="17"/>
      <c r="D86" s="18"/>
      <c r="E86" s="6"/>
      <c r="F86" s="6"/>
      <c r="G86" s="6"/>
      <c r="H86" s="6"/>
    </row>
    <row r="90" spans="2:15">
      <c r="B90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6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136</v>
      </c>
    </row>
    <row r="7" spans="2:14" ht="15.75">
      <c r="B7" s="2" t="s">
        <v>391</v>
      </c>
    </row>
    <row r="8" spans="2:14">
      <c r="B8" s="3" t="s">
        <v>85</v>
      </c>
      <c r="C8" s="3" t="s">
        <v>86</v>
      </c>
      <c r="D8" s="3" t="s">
        <v>138</v>
      </c>
      <c r="E8" s="3" t="s">
        <v>87</v>
      </c>
      <c r="F8" s="3" t="s">
        <v>183</v>
      </c>
      <c r="G8" s="3" t="s">
        <v>90</v>
      </c>
      <c r="H8" s="3" t="s">
        <v>141</v>
      </c>
      <c r="I8" s="3" t="s">
        <v>43</v>
      </c>
      <c r="J8" s="3" t="s">
        <v>142</v>
      </c>
      <c r="K8" s="3" t="s">
        <v>93</v>
      </c>
      <c r="L8" s="3" t="s">
        <v>143</v>
      </c>
      <c r="M8" s="3" t="s">
        <v>144</v>
      </c>
      <c r="N8" s="3" t="s">
        <v>145</v>
      </c>
    </row>
    <row r="9" spans="2:14">
      <c r="B9" s="4"/>
      <c r="C9" s="4"/>
      <c r="D9" s="4"/>
      <c r="E9" s="4"/>
      <c r="F9" s="4"/>
      <c r="G9" s="4"/>
      <c r="H9" s="4" t="s">
        <v>148</v>
      </c>
      <c r="I9" s="4" t="s">
        <v>149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392</v>
      </c>
      <c r="C11" s="12"/>
      <c r="D11" s="20"/>
      <c r="E11" s="3"/>
      <c r="F11" s="3"/>
      <c r="G11" s="3"/>
      <c r="H11" s="9">
        <v>63086</v>
      </c>
      <c r="K11" s="9">
        <v>10692.29</v>
      </c>
      <c r="M11" s="10">
        <v>1</v>
      </c>
      <c r="N11" s="10">
        <v>4.1099999999999998E-2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34395</v>
      </c>
      <c r="K12" s="9">
        <v>1527.85</v>
      </c>
      <c r="M12" s="10">
        <v>0.1429</v>
      </c>
      <c r="N12" s="10">
        <v>5.8999999999999999E-3</v>
      </c>
    </row>
    <row r="13" spans="2:14">
      <c r="B13" s="13" t="s">
        <v>393</v>
      </c>
      <c r="C13" s="14"/>
      <c r="D13" s="21"/>
      <c r="E13" s="13"/>
      <c r="F13" s="13"/>
      <c r="G13" s="13"/>
      <c r="H13" s="15">
        <v>34395</v>
      </c>
      <c r="K13" s="15">
        <v>1527.85</v>
      </c>
      <c r="M13" s="16">
        <v>0.1429</v>
      </c>
      <c r="N13" s="16">
        <v>5.8999999999999999E-3</v>
      </c>
    </row>
    <row r="14" spans="2:14">
      <c r="B14" s="6" t="s">
        <v>394</v>
      </c>
      <c r="C14" s="17">
        <v>1146430</v>
      </c>
      <c r="D14" s="18" t="s">
        <v>156</v>
      </c>
      <c r="E14" s="18">
        <v>510938608</v>
      </c>
      <c r="F14" s="6" t="s">
        <v>395</v>
      </c>
      <c r="G14" s="6" t="s">
        <v>103</v>
      </c>
      <c r="H14" s="7">
        <v>1681</v>
      </c>
      <c r="I14" s="7">
        <v>30560</v>
      </c>
      <c r="J14" s="7">
        <v>0</v>
      </c>
      <c r="K14" s="7">
        <v>513.71</v>
      </c>
      <c r="L14" s="8">
        <v>1E-4</v>
      </c>
      <c r="M14" s="8">
        <v>4.8000000000000001E-2</v>
      </c>
      <c r="N14" s="8">
        <v>2E-3</v>
      </c>
    </row>
    <row r="15" spans="2:14">
      <c r="B15" s="6" t="s">
        <v>396</v>
      </c>
      <c r="C15" s="17">
        <v>1143726</v>
      </c>
      <c r="D15" s="18" t="s">
        <v>156</v>
      </c>
      <c r="E15" s="18">
        <v>513534974</v>
      </c>
      <c r="F15" s="6" t="s">
        <v>395</v>
      </c>
      <c r="G15" s="6" t="s">
        <v>103</v>
      </c>
      <c r="H15" s="7">
        <v>32714</v>
      </c>
      <c r="I15" s="7">
        <v>3100</v>
      </c>
      <c r="J15" s="7">
        <v>0</v>
      </c>
      <c r="K15" s="7">
        <v>1014.13</v>
      </c>
      <c r="L15" s="8">
        <v>1E-4</v>
      </c>
      <c r="M15" s="8">
        <v>9.4799999999999995E-2</v>
      </c>
      <c r="N15" s="8">
        <v>3.8999999999999998E-3</v>
      </c>
    </row>
    <row r="16" spans="2:14">
      <c r="B16" s="13" t="s">
        <v>397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398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399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400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401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128</v>
      </c>
      <c r="C21" s="12"/>
      <c r="D21" s="20"/>
      <c r="E21" s="3"/>
      <c r="F21" s="3"/>
      <c r="G21" s="3"/>
      <c r="H21" s="9">
        <v>28691</v>
      </c>
      <c r="K21" s="9">
        <v>9164.4500000000007</v>
      </c>
      <c r="M21" s="10">
        <v>0.85709999999999997</v>
      </c>
      <c r="N21" s="10">
        <v>3.5200000000000002E-2</v>
      </c>
    </row>
    <row r="22" spans="2:14">
      <c r="B22" s="13" t="s">
        <v>402</v>
      </c>
      <c r="C22" s="14"/>
      <c r="D22" s="21"/>
      <c r="E22" s="13"/>
      <c r="F22" s="13"/>
      <c r="G22" s="13"/>
      <c r="H22" s="15">
        <v>28691</v>
      </c>
      <c r="K22" s="15">
        <v>9164.4500000000007</v>
      </c>
      <c r="M22" s="16">
        <v>0.85709999999999997</v>
      </c>
      <c r="N22" s="16">
        <v>3.5200000000000002E-2</v>
      </c>
    </row>
    <row r="23" spans="2:14">
      <c r="B23" s="6" t="s">
        <v>403</v>
      </c>
      <c r="C23" s="17" t="s">
        <v>404</v>
      </c>
      <c r="D23" s="18" t="s">
        <v>314</v>
      </c>
      <c r="E23" s="6"/>
      <c r="F23" s="6" t="s">
        <v>395</v>
      </c>
      <c r="G23" s="6" t="s">
        <v>44</v>
      </c>
      <c r="H23" s="7">
        <v>15452</v>
      </c>
      <c r="I23" s="7">
        <v>3701</v>
      </c>
      <c r="J23" s="7">
        <v>21.6</v>
      </c>
      <c r="K23" s="7">
        <v>2132.98</v>
      </c>
      <c r="L23" s="8">
        <v>4.0000000000000002E-4</v>
      </c>
      <c r="M23" s="8">
        <v>0.19950000000000001</v>
      </c>
      <c r="N23" s="8">
        <v>8.2000000000000007E-3</v>
      </c>
    </row>
    <row r="24" spans="2:14">
      <c r="B24" s="6" t="s">
        <v>405</v>
      </c>
      <c r="C24" s="17" t="s">
        <v>406</v>
      </c>
      <c r="D24" s="18" t="s">
        <v>314</v>
      </c>
      <c r="E24" s="6"/>
      <c r="F24" s="6" t="s">
        <v>395</v>
      </c>
      <c r="G24" s="6" t="s">
        <v>44</v>
      </c>
      <c r="H24" s="7">
        <v>10432</v>
      </c>
      <c r="I24" s="7">
        <v>13138</v>
      </c>
      <c r="J24" s="7">
        <v>0</v>
      </c>
      <c r="K24" s="7">
        <v>5060.09</v>
      </c>
      <c r="L24" s="8">
        <v>3.3680000000000003E-5</v>
      </c>
      <c r="M24" s="8">
        <v>0.47320000000000001</v>
      </c>
      <c r="N24" s="8">
        <v>1.95E-2</v>
      </c>
    </row>
    <row r="25" spans="2:14">
      <c r="B25" s="6" t="s">
        <v>407</v>
      </c>
      <c r="C25" s="17" t="s">
        <v>408</v>
      </c>
      <c r="D25" s="18" t="s">
        <v>306</v>
      </c>
      <c r="E25" s="6"/>
      <c r="F25" s="6" t="s">
        <v>395</v>
      </c>
      <c r="G25" s="6" t="s">
        <v>44</v>
      </c>
      <c r="H25" s="7">
        <v>528</v>
      </c>
      <c r="I25" s="7">
        <v>36381</v>
      </c>
      <c r="J25" s="7">
        <v>0.74</v>
      </c>
      <c r="K25" s="7">
        <v>709.94</v>
      </c>
      <c r="L25" s="8">
        <v>9.7000000000000003E-7</v>
      </c>
      <c r="M25" s="8">
        <v>6.6400000000000001E-2</v>
      </c>
      <c r="N25" s="8">
        <v>2.7000000000000001E-3</v>
      </c>
    </row>
    <row r="26" spans="2:14">
      <c r="B26" s="6" t="s">
        <v>409</v>
      </c>
      <c r="C26" s="17" t="s">
        <v>410</v>
      </c>
      <c r="D26" s="18" t="s">
        <v>306</v>
      </c>
      <c r="E26" s="6"/>
      <c r="F26" s="6" t="s">
        <v>395</v>
      </c>
      <c r="G26" s="6" t="s">
        <v>44</v>
      </c>
      <c r="H26" s="7">
        <v>2279</v>
      </c>
      <c r="I26" s="7">
        <v>14992</v>
      </c>
      <c r="J26" s="7">
        <v>0</v>
      </c>
      <c r="K26" s="7">
        <v>1261.44</v>
      </c>
      <c r="L26" s="8">
        <v>3.7620000000000002E-5</v>
      </c>
      <c r="M26" s="8">
        <v>0.11799999999999999</v>
      </c>
      <c r="N26" s="8">
        <v>4.8999999999999998E-3</v>
      </c>
    </row>
    <row r="27" spans="2:14">
      <c r="B27" s="13" t="s">
        <v>411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400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401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2" spans="2:14">
      <c r="B32" s="6" t="s">
        <v>135</v>
      </c>
      <c r="C32" s="17"/>
      <c r="D32" s="18"/>
      <c r="E32" s="6"/>
      <c r="F32" s="6"/>
      <c r="G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136</v>
      </c>
    </row>
    <row r="7" spans="2:15" ht="15.75">
      <c r="B7" s="2" t="s">
        <v>412</v>
      </c>
    </row>
    <row r="8" spans="2:15">
      <c r="B8" s="3" t="s">
        <v>85</v>
      </c>
      <c r="C8" s="3" t="s">
        <v>86</v>
      </c>
      <c r="D8" s="3" t="s">
        <v>138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90</v>
      </c>
      <c r="J8" s="3" t="s">
        <v>141</v>
      </c>
      <c r="K8" s="3" t="s">
        <v>43</v>
      </c>
      <c r="L8" s="3" t="s">
        <v>93</v>
      </c>
      <c r="M8" s="3" t="s">
        <v>143</v>
      </c>
      <c r="N8" s="3" t="s">
        <v>144</v>
      </c>
      <c r="O8" s="3" t="s">
        <v>145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413</v>
      </c>
      <c r="C11" s="12"/>
      <c r="D11" s="20"/>
      <c r="E11" s="3"/>
      <c r="F11" s="3"/>
      <c r="G11" s="3"/>
      <c r="H11" s="3"/>
      <c r="I11" s="3"/>
      <c r="J11" s="9">
        <v>94827.27</v>
      </c>
      <c r="L11" s="9">
        <v>4459.2299999999996</v>
      </c>
      <c r="N11" s="10">
        <v>1</v>
      </c>
      <c r="O11" s="10">
        <v>1.7100000000000001E-2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414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415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416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417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128</v>
      </c>
      <c r="C17" s="12"/>
      <c r="D17" s="20"/>
      <c r="E17" s="3"/>
      <c r="F17" s="3"/>
      <c r="G17" s="3"/>
      <c r="H17" s="3"/>
      <c r="I17" s="3"/>
      <c r="J17" s="9">
        <v>94827.27</v>
      </c>
      <c r="L17" s="9">
        <v>4459.2299999999996</v>
      </c>
      <c r="N17" s="10">
        <v>1</v>
      </c>
      <c r="O17" s="10">
        <v>1.7100000000000001E-2</v>
      </c>
    </row>
    <row r="18" spans="2:15">
      <c r="B18" s="13" t="s">
        <v>414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418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416</v>
      </c>
      <c r="C20" s="14"/>
      <c r="D20" s="21"/>
      <c r="E20" s="13"/>
      <c r="F20" s="13"/>
      <c r="G20" s="13"/>
      <c r="H20" s="13"/>
      <c r="I20" s="13"/>
      <c r="J20" s="15">
        <v>94827.27</v>
      </c>
      <c r="L20" s="15">
        <v>4459.2299999999996</v>
      </c>
      <c r="N20" s="16">
        <v>1</v>
      </c>
      <c r="O20" s="16">
        <v>1.7100000000000001E-2</v>
      </c>
    </row>
    <row r="21" spans="2:15">
      <c r="B21" s="6" t="s">
        <v>419</v>
      </c>
      <c r="C21" s="17" t="s">
        <v>420</v>
      </c>
      <c r="D21" s="18" t="s">
        <v>168</v>
      </c>
      <c r="E21" s="6"/>
      <c r="F21" s="6" t="s">
        <v>395</v>
      </c>
      <c r="G21" s="6" t="s">
        <v>421</v>
      </c>
      <c r="H21" s="6" t="s">
        <v>170</v>
      </c>
      <c r="I21" s="6" t="s">
        <v>46</v>
      </c>
      <c r="J21" s="7">
        <v>57204</v>
      </c>
      <c r="K21" s="7">
        <v>116.24</v>
      </c>
      <c r="L21" s="7">
        <v>310.64</v>
      </c>
      <c r="M21" s="8">
        <v>1E-4</v>
      </c>
      <c r="N21" s="8">
        <v>6.9699999999999998E-2</v>
      </c>
      <c r="O21" s="8">
        <v>1.1999999999999999E-3</v>
      </c>
    </row>
    <row r="22" spans="2:15">
      <c r="B22" s="6" t="s">
        <v>422</v>
      </c>
      <c r="C22" s="17" t="s">
        <v>423</v>
      </c>
      <c r="D22" s="18" t="s">
        <v>168</v>
      </c>
      <c r="E22" s="6"/>
      <c r="F22" s="6" t="s">
        <v>395</v>
      </c>
      <c r="G22" s="6" t="s">
        <v>424</v>
      </c>
      <c r="H22" s="6" t="s">
        <v>212</v>
      </c>
      <c r="I22" s="6" t="s">
        <v>45</v>
      </c>
      <c r="J22" s="7">
        <v>10702</v>
      </c>
      <c r="K22" s="7">
        <v>180200</v>
      </c>
      <c r="L22" s="7">
        <v>493.72</v>
      </c>
      <c r="M22" s="8">
        <v>4.9790000000000003E-5</v>
      </c>
      <c r="N22" s="8">
        <v>0.11070000000000001</v>
      </c>
      <c r="O22" s="8">
        <v>1.9E-3</v>
      </c>
    </row>
    <row r="23" spans="2:15">
      <c r="B23" s="6" t="s">
        <v>425</v>
      </c>
      <c r="C23" s="17" t="s">
        <v>426</v>
      </c>
      <c r="D23" s="18" t="s">
        <v>168</v>
      </c>
      <c r="E23" s="6"/>
      <c r="F23" s="6" t="s">
        <v>395</v>
      </c>
      <c r="G23" s="6" t="s">
        <v>424</v>
      </c>
      <c r="H23" s="6" t="s">
        <v>212</v>
      </c>
      <c r="I23" s="6" t="s">
        <v>44</v>
      </c>
      <c r="J23" s="7">
        <v>143</v>
      </c>
      <c r="K23" s="7">
        <v>21490.89</v>
      </c>
      <c r="L23" s="7">
        <v>113.46</v>
      </c>
      <c r="M23" s="8">
        <v>2.0000000000000001E-4</v>
      </c>
      <c r="N23" s="8">
        <v>2.5399999999999999E-2</v>
      </c>
      <c r="O23" s="8">
        <v>4.0000000000000002E-4</v>
      </c>
    </row>
    <row r="24" spans="2:15">
      <c r="B24" s="6" t="s">
        <v>427</v>
      </c>
      <c r="C24" s="17" t="s">
        <v>428</v>
      </c>
      <c r="D24" s="18" t="s">
        <v>168</v>
      </c>
      <c r="E24" s="6"/>
      <c r="F24" s="6" t="s">
        <v>395</v>
      </c>
      <c r="G24" s="6" t="s">
        <v>424</v>
      </c>
      <c r="H24" s="6" t="s">
        <v>212</v>
      </c>
      <c r="I24" s="6" t="s">
        <v>49</v>
      </c>
      <c r="J24" s="7">
        <v>2655</v>
      </c>
      <c r="K24" s="7">
        <v>4969</v>
      </c>
      <c r="L24" s="7">
        <v>532.11</v>
      </c>
      <c r="M24" s="8">
        <v>1E-4</v>
      </c>
      <c r="N24" s="8">
        <v>0.1193</v>
      </c>
      <c r="O24" s="8">
        <v>2E-3</v>
      </c>
    </row>
    <row r="25" spans="2:15">
      <c r="B25" s="6" t="s">
        <v>429</v>
      </c>
      <c r="C25" s="17" t="s">
        <v>430</v>
      </c>
      <c r="D25" s="18" t="s">
        <v>168</v>
      </c>
      <c r="E25" s="6"/>
      <c r="F25" s="6" t="s">
        <v>395</v>
      </c>
      <c r="G25" s="6" t="s">
        <v>424</v>
      </c>
      <c r="H25" s="6" t="s">
        <v>212</v>
      </c>
      <c r="I25" s="6" t="s">
        <v>44</v>
      </c>
      <c r="J25" s="7">
        <v>9253.6200000000008</v>
      </c>
      <c r="K25" s="7">
        <v>2005.9</v>
      </c>
      <c r="L25" s="7">
        <v>685.3</v>
      </c>
      <c r="M25" s="8">
        <v>2.0000000000000001E-4</v>
      </c>
      <c r="N25" s="8">
        <v>0.1537</v>
      </c>
      <c r="O25" s="8">
        <v>2.5999999999999999E-3</v>
      </c>
    </row>
    <row r="26" spans="2:15">
      <c r="B26" s="6" t="s">
        <v>431</v>
      </c>
      <c r="C26" s="17" t="s">
        <v>432</v>
      </c>
      <c r="D26" s="18" t="s">
        <v>168</v>
      </c>
      <c r="E26" s="6"/>
      <c r="F26" s="6" t="s">
        <v>395</v>
      </c>
      <c r="G26" s="6" t="s">
        <v>130</v>
      </c>
      <c r="H26" s="6"/>
      <c r="I26" s="6" t="s">
        <v>44</v>
      </c>
      <c r="J26" s="7">
        <v>1118</v>
      </c>
      <c r="K26" s="7">
        <v>19790</v>
      </c>
      <c r="L26" s="7">
        <v>816.86</v>
      </c>
      <c r="M26" s="8">
        <v>1E-4</v>
      </c>
      <c r="N26" s="8">
        <v>0.1832</v>
      </c>
      <c r="O26" s="8">
        <v>3.0999999999999999E-3</v>
      </c>
    </row>
    <row r="27" spans="2:15">
      <c r="B27" s="6" t="s">
        <v>433</v>
      </c>
      <c r="C27" s="17" t="s">
        <v>434</v>
      </c>
      <c r="D27" s="18" t="s">
        <v>347</v>
      </c>
      <c r="E27" s="6"/>
      <c r="F27" s="6" t="s">
        <v>395</v>
      </c>
      <c r="G27" s="6" t="s">
        <v>130</v>
      </c>
      <c r="H27" s="6"/>
      <c r="I27" s="6" t="s">
        <v>47</v>
      </c>
      <c r="J27" s="7">
        <v>338</v>
      </c>
      <c r="K27" s="7">
        <v>19860</v>
      </c>
      <c r="L27" s="7">
        <v>276.63</v>
      </c>
      <c r="M27" s="8">
        <v>3.9079999999999999E-5</v>
      </c>
      <c r="N27" s="8">
        <v>6.2E-2</v>
      </c>
      <c r="O27" s="8">
        <v>1.1000000000000001E-3</v>
      </c>
    </row>
    <row r="28" spans="2:15">
      <c r="B28" s="6" t="s">
        <v>435</v>
      </c>
      <c r="C28" s="17" t="s">
        <v>436</v>
      </c>
      <c r="D28" s="18" t="s">
        <v>168</v>
      </c>
      <c r="E28" s="6"/>
      <c r="F28" s="6" t="s">
        <v>395</v>
      </c>
      <c r="G28" s="6" t="s">
        <v>130</v>
      </c>
      <c r="H28" s="6"/>
      <c r="I28" s="6" t="s">
        <v>44</v>
      </c>
      <c r="J28" s="7">
        <v>7324.65</v>
      </c>
      <c r="K28" s="7">
        <v>2515.8200000000002</v>
      </c>
      <c r="L28" s="7">
        <v>680.34</v>
      </c>
      <c r="M28" s="8">
        <v>1E-4</v>
      </c>
      <c r="N28" s="8">
        <v>0.15260000000000001</v>
      </c>
      <c r="O28" s="8">
        <v>2.5999999999999999E-3</v>
      </c>
    </row>
    <row r="29" spans="2:15">
      <c r="B29" s="6" t="s">
        <v>437</v>
      </c>
      <c r="C29" s="17" t="s">
        <v>438</v>
      </c>
      <c r="D29" s="18" t="s">
        <v>168</v>
      </c>
      <c r="E29" s="6"/>
      <c r="F29" s="6" t="s">
        <v>395</v>
      </c>
      <c r="G29" s="6" t="s">
        <v>130</v>
      </c>
      <c r="H29" s="6"/>
      <c r="I29" s="6" t="s">
        <v>44</v>
      </c>
      <c r="J29" s="7">
        <v>5763</v>
      </c>
      <c r="K29" s="7">
        <v>1718.55</v>
      </c>
      <c r="L29" s="7">
        <v>365.66</v>
      </c>
      <c r="M29" s="8">
        <v>1E-4</v>
      </c>
      <c r="N29" s="8">
        <v>8.2000000000000003E-2</v>
      </c>
      <c r="O29" s="8">
        <v>1.4E-3</v>
      </c>
    </row>
    <row r="30" spans="2:15">
      <c r="B30" s="6" t="s">
        <v>439</v>
      </c>
      <c r="C30" s="17" t="s">
        <v>440</v>
      </c>
      <c r="D30" s="18" t="s">
        <v>168</v>
      </c>
      <c r="E30" s="6"/>
      <c r="F30" s="6" t="s">
        <v>395</v>
      </c>
      <c r="G30" s="6" t="s">
        <v>130</v>
      </c>
      <c r="H30" s="6"/>
      <c r="I30" s="6" t="s">
        <v>49</v>
      </c>
      <c r="J30" s="7">
        <v>326</v>
      </c>
      <c r="K30" s="7">
        <v>14032</v>
      </c>
      <c r="L30" s="7">
        <v>184.51</v>
      </c>
      <c r="M30" s="8">
        <v>2.0000000000000001E-4</v>
      </c>
      <c r="N30" s="8">
        <v>4.1399999999999999E-2</v>
      </c>
      <c r="O30" s="8">
        <v>6.9999999999999999E-4</v>
      </c>
    </row>
    <row r="31" spans="2:15">
      <c r="B31" s="13" t="s">
        <v>400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135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136</v>
      </c>
    </row>
    <row r="7" spans="2:12" ht="15.75">
      <c r="B7" s="2" t="s">
        <v>441</v>
      </c>
    </row>
    <row r="8" spans="2:12">
      <c r="B8" s="3" t="s">
        <v>85</v>
      </c>
      <c r="C8" s="3" t="s">
        <v>86</v>
      </c>
      <c r="D8" s="3" t="s">
        <v>138</v>
      </c>
      <c r="E8" s="3" t="s">
        <v>183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442</v>
      </c>
      <c r="C11" s="12"/>
      <c r="D11" s="20"/>
      <c r="E11" s="3"/>
      <c r="F11" s="3"/>
      <c r="G11" s="9">
        <v>1558</v>
      </c>
      <c r="I11" s="9">
        <v>0.95</v>
      </c>
      <c r="K11" s="10">
        <v>1</v>
      </c>
      <c r="L11" s="10">
        <v>0</v>
      </c>
    </row>
    <row r="12" spans="2:12">
      <c r="B12" s="3" t="s">
        <v>443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187</v>
      </c>
      <c r="C14" s="12"/>
      <c r="D14" s="20"/>
      <c r="E14" s="3"/>
      <c r="F14" s="3"/>
      <c r="G14" s="9">
        <v>1558</v>
      </c>
      <c r="I14" s="9">
        <v>0.95</v>
      </c>
      <c r="K14" s="10">
        <v>1</v>
      </c>
      <c r="L14" s="10">
        <v>0</v>
      </c>
    </row>
    <row r="15" spans="2:12">
      <c r="B15" s="13" t="s">
        <v>445</v>
      </c>
      <c r="C15" s="14"/>
      <c r="D15" s="21"/>
      <c r="E15" s="13"/>
      <c r="F15" s="13"/>
      <c r="G15" s="15">
        <v>1558</v>
      </c>
      <c r="I15" s="15">
        <v>0.95</v>
      </c>
      <c r="K15" s="16">
        <v>1</v>
      </c>
      <c r="L15" s="16">
        <v>0</v>
      </c>
    </row>
    <row r="16" spans="2:12">
      <c r="B16" s="6" t="s">
        <v>446</v>
      </c>
      <c r="C16" s="17" t="s">
        <v>447</v>
      </c>
      <c r="D16" s="18" t="s">
        <v>306</v>
      </c>
      <c r="E16" s="6" t="s">
        <v>234</v>
      </c>
      <c r="F16" s="6" t="s">
        <v>44</v>
      </c>
      <c r="G16" s="7">
        <v>426</v>
      </c>
      <c r="H16" s="7">
        <v>8</v>
      </c>
      <c r="I16" s="7">
        <v>0.13</v>
      </c>
      <c r="J16" s="8">
        <v>0</v>
      </c>
      <c r="K16" s="8">
        <v>0.13189999999999999</v>
      </c>
      <c r="L16" s="8">
        <v>0</v>
      </c>
    </row>
    <row r="17" spans="2:12">
      <c r="B17" s="6" t="s">
        <v>448</v>
      </c>
      <c r="C17" s="17" t="s">
        <v>449</v>
      </c>
      <c r="D17" s="18" t="s">
        <v>314</v>
      </c>
      <c r="E17" s="6" t="s">
        <v>309</v>
      </c>
      <c r="F17" s="6" t="s">
        <v>44</v>
      </c>
      <c r="G17" s="7">
        <v>510</v>
      </c>
      <c r="H17" s="7">
        <v>23.52</v>
      </c>
      <c r="I17" s="7">
        <v>0.44</v>
      </c>
      <c r="J17" s="8">
        <v>0</v>
      </c>
      <c r="K17" s="8">
        <v>0.46439999999999998</v>
      </c>
      <c r="L17" s="8">
        <v>0</v>
      </c>
    </row>
    <row r="18" spans="2:12">
      <c r="B18" s="6" t="s">
        <v>450</v>
      </c>
      <c r="C18" s="17" t="s">
        <v>451</v>
      </c>
      <c r="D18" s="18" t="s">
        <v>306</v>
      </c>
      <c r="E18" s="6" t="s">
        <v>309</v>
      </c>
      <c r="F18" s="6" t="s">
        <v>44</v>
      </c>
      <c r="G18" s="7">
        <v>506</v>
      </c>
      <c r="H18" s="7">
        <v>16.41</v>
      </c>
      <c r="I18" s="7">
        <v>0.31</v>
      </c>
      <c r="J18" s="8">
        <v>0</v>
      </c>
      <c r="K18" s="8">
        <v>0.32150000000000001</v>
      </c>
      <c r="L18" s="8">
        <v>0</v>
      </c>
    </row>
    <row r="19" spans="2:12">
      <c r="B19" s="6" t="s">
        <v>452</v>
      </c>
      <c r="C19" s="17" t="s">
        <v>453</v>
      </c>
      <c r="D19" s="18" t="s">
        <v>306</v>
      </c>
      <c r="E19" s="6" t="s">
        <v>309</v>
      </c>
      <c r="F19" s="6" t="s">
        <v>44</v>
      </c>
      <c r="G19" s="7">
        <v>116</v>
      </c>
      <c r="H19" s="7">
        <v>18.3</v>
      </c>
      <c r="I19" s="7">
        <v>0.08</v>
      </c>
      <c r="J19" s="8">
        <v>0</v>
      </c>
      <c r="K19" s="8">
        <v>8.2199999999999995E-2</v>
      </c>
      <c r="L19" s="8">
        <v>0</v>
      </c>
    </row>
    <row r="22" spans="2:12">
      <c r="B22" s="6" t="s">
        <v>135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איב</cp:lastModifiedBy>
  <dcterms:created xsi:type="dcterms:W3CDTF">2023-09-03T07:07:34Z</dcterms:created>
  <dcterms:modified xsi:type="dcterms:W3CDTF">2023-09-03T09:16:12Z</dcterms:modified>
</cp:coreProperties>
</file>