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3\בדיקה 10 אתר\רשימות נכסים\פנסיה\"/>
    </mc:Choice>
  </mc:AlternateContent>
  <xr:revisionPtr revIDLastSave="0" documentId="13_ncr:1_{33508BAE-E76A-455C-8325-C5236D669284}" xr6:coauthVersionLast="36" xr6:coauthVersionMax="36" xr10:uidLastSave="{00000000-0000-0000-0000-000000000000}"/>
  <bookViews>
    <workbookView xWindow="120" yWindow="120" windowWidth="17040" windowHeight="10560" tabRatio="949" firstSheet="5" activeTab="16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<sst xmlns="http://schemas.openxmlformats.org/spreadsheetml/2006/main" count="3247" uniqueCount="1026">
  <si>
    <t>תאריך הדיווח:</t>
  </si>
  <si>
    <t>28/09/2023</t>
  </si>
  <si>
    <t>החברה המדווחת:</t>
  </si>
  <si>
    <t>אלטשולר שחם גמל ופנסיה בע"מ</t>
  </si>
  <si>
    <t>שם מסלול/קרן/קופה:</t>
  </si>
  <si>
    <t>מקיפה - מסלול הלכה</t>
  </si>
  <si>
    <t>מספר מסלול/קרן/קופה:</t>
  </si>
  <si>
    <t>9760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</si>
  <si>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</si>
  <si>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</si>
  <si>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</si>
  <si>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</si>
  <si>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</si>
  <si>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</si>
  <si>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</si>
  <si>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</si>
  <si>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</si>
  <si>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</si>
  <si>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</si>
  <si>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</si>
  <si>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</si>
  <si>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</si>
  <si>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</si>
  <si>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</si>
  <si>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</si>
  <si>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</si>
  <si>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</si>
  <si>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</si>
  <si>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</si>
  <si>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</si>
  <si>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</si>
  <si>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</si>
  <si>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</si>
  <si>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</si>
  <si>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</si>
  <si>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</si>
  <si>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</si>
  <si>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</si>
  <si>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</si>
  <si>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</si>
  <si>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</si>
  <si>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</si>
  <si>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</si>
  <si>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</si>
  <si>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</si>
  <si>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</si>
  <si>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</si>
  <si>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</si>
  <si>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</si>
  <si>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</si>
  <si>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</si>
  <si>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</si>
  <si>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</si>
  <si>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</si>
  <si>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</si>
  <si>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</si>
  <si>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</si>
  <si>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</si>
  <si>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</si>
  <si>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</si>
  <si>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</si>
  <si>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</si>
  <si>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</si>
  <si>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</si>
  <si>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</si>
  <si>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</si>
  <si>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</si>
  <si>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</si>
  <si>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</si>
  <si>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</si>
  <si>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</si>
  <si>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</si>
  <si>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</si>
  <si>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</si>
  <si>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</si>
  <si>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</si>
  <si>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</si>
  <si>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</si>
  <si>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</si>
  <si>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</si>
  <si>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</si>
  <si>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</si>
  <si>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</si>
  <si>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5.20.150,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</si>
  <si>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</si>
  <si>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</si>
  <si>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</si>
  <si>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</si>
  <si>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</si>
  <si>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</si>
  <si>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</si>
  <si>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</si>
  <si>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</si>
  <si>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</si>
  <si>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</si>
  <si>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</si>
  <si>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</si>
  <si>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</si>
  <si>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</si>
  <si>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</si>
  <si>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</si>
  <si>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עו"ש עתידי (בנק לאומי)</t>
  </si>
  <si>
    <t>ilAAA</t>
  </si>
  <si>
    <t>S&amp;P מעלות</t>
  </si>
  <si>
    <t>שקל חדש</t>
  </si>
  <si>
    <t>מזומן (בנק לאומי)</t>
  </si>
  <si>
    <t>יתרות מזומנים ועו"ש נקובים במט"ח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</si>
  <si>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</si>
  <si>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</si>
  <si>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</si>
  <si>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</si>
  <si>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זלוטי פולני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</si>
  <si>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</si>
  <si>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</si>
  <si>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</si>
  <si>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</si>
  <si>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</si>
  <si>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</si>
  <si>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</si>
  <si>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</si>
  <si>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</si>
  <si>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</si>
  <si>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</si>
  <si>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פועלים</t>
  </si>
  <si>
    <t>ביטחונות חוזים עתידי</t>
  </si>
  <si>
    <t>בטחונות  IM גולדמן</t>
  </si>
  <si>
    <t>ilA+</t>
  </si>
  <si>
    <t>בטחונות גולדגמן</t>
  </si>
  <si>
    <t>ביטחונות CSA במטבע</t>
  </si>
  <si>
    <t>סה"כ בחו"ל:</t>
  </si>
  <si>
    <t>פקדון בלוקר Northwind Debt 2C</t>
  </si>
  <si>
    <t>NR</t>
  </si>
  <si>
    <t>פקדון בלוקר Northwind Debt 2D</t>
  </si>
  <si>
    <t>פקדון בלוקר Northwind Healthcare C</t>
  </si>
  <si>
    <t>פקדון בלוקר Northwind Healthcare D</t>
  </si>
  <si>
    <t>פקדון בלוקר פולין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</si>
  <si>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</si>
  <si>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</si>
  <si>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</si>
  <si>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</si>
  <si>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</si>
  <si>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</si>
  <si>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</si>
  <si>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</si>
  <si>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</si>
  <si>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</si>
  <si>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</si>
  <si>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</si>
  <si>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</si>
  <si>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</si>
  <si>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</si>
  <si>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</si>
  <si>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</si>
  <si>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</si>
  <si>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</si>
  <si>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</si>
  <si>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מלווה קצר מועד 114</t>
  </si>
  <si>
    <t>TASE</t>
  </si>
  <si>
    <t>RF</t>
  </si>
  <si>
    <t>מלווה קצר מועד 1213</t>
  </si>
  <si>
    <t>מלווה קצר מועד 614</t>
  </si>
  <si>
    <t>מלווה קצר מועד 714</t>
  </si>
  <si>
    <t>מלווה קצר מועד 814</t>
  </si>
  <si>
    <t>מלווה קצר מועד 914</t>
  </si>
  <si>
    <t>שחר</t>
  </si>
  <si>
    <t>גילון</t>
  </si>
  <si>
    <t>T 4.625% 06/30/2025</t>
  </si>
  <si>
    <t>US91282CHL81</t>
  </si>
  <si>
    <t>אחר</t>
  </si>
  <si>
    <t>Aaa</t>
  </si>
  <si>
    <t>Moodys</t>
  </si>
  <si>
    <t>סה"כ צמודות לדולר</t>
  </si>
  <si>
    <t>סה"כ אג"ח של ממשלת ישראל שהונפקו בחו"ל</t>
  </si>
  <si>
    <t>סה"כ אג"ח שהנפיקו ממשלות זרות בחו"ל</t>
  </si>
  <si>
    <t>T 0 0.75% 12/31/2023</t>
  </si>
  <si>
    <t>US91282CDR97</t>
  </si>
  <si>
    <t>T 0 1/4 11/15/23</t>
  </si>
  <si>
    <t>US91282CAW10</t>
  </si>
  <si>
    <t>T 0.5%11/30/2023</t>
  </si>
  <si>
    <t>US91282CDM01</t>
  </si>
  <si>
    <t>T 2.25% 01/31/2024</t>
  </si>
  <si>
    <t>US912828V806</t>
  </si>
  <si>
    <t>TII 1 3/8 07/15/33</t>
  </si>
  <si>
    <t>US91282CHP95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</si>
  <si>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</si>
  <si>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</si>
  <si>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</si>
  <si>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</si>
  <si>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</si>
  <si>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</si>
  <si>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</si>
  <si>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</si>
  <si>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</si>
  <si>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</si>
  <si>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</si>
  <si>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מזרחי הנ אג46</t>
  </si>
  <si>
    <t>בנקים</t>
  </si>
  <si>
    <t>פועלים 200</t>
  </si>
  <si>
    <t>Aaa.il</t>
  </si>
  <si>
    <t>מידרוג</t>
  </si>
  <si>
    <t>אנלייט אנר אג ג</t>
  </si>
  <si>
    <t>אנרגיה מתחדשת</t>
  </si>
  <si>
    <t>A2.il</t>
  </si>
  <si>
    <t>תמר פטרוליום אג2</t>
  </si>
  <si>
    <t>חיפושי נפט וגז</t>
  </si>
  <si>
    <t>A1.il</t>
  </si>
  <si>
    <t>תמר פטרוליום אגח א</t>
  </si>
  <si>
    <t>סה"כ צמודות למדד אחר</t>
  </si>
  <si>
    <t>Ndaq 1.75 28/03/2029</t>
  </si>
  <si>
    <t>XS1843442622</t>
  </si>
  <si>
    <t>בלומברג</t>
  </si>
  <si>
    <t>Diversified Financials</t>
  </si>
  <si>
    <t>BBB</t>
  </si>
  <si>
    <t>S&amp;P</t>
  </si>
  <si>
    <t>BLAGSO 3 5/8 01/15/26</t>
  </si>
  <si>
    <t>US09261LAC28</t>
  </si>
  <si>
    <t>Baa3</t>
  </si>
  <si>
    <t>FSK 4.625 15/07/2024</t>
  </si>
  <si>
    <t>US302635AD99</t>
  </si>
  <si>
    <t>Gsbd 2.875 15/01/26</t>
  </si>
  <si>
    <t>US38147UAD90</t>
  </si>
  <si>
    <t>ORCINC 7.95 06/13/28</t>
  </si>
  <si>
    <t>US69120VAR24</t>
  </si>
  <si>
    <t>OWLRCK 3.75 07/22/2</t>
  </si>
  <si>
    <t>US69121KAC80</t>
  </si>
  <si>
    <t>BBB-</t>
  </si>
  <si>
    <t>Owlrck 4.25 15/01/26</t>
  </si>
  <si>
    <t>US69121KAD63</t>
  </si>
  <si>
    <t>SWK 4 15/03/2060 CORP</t>
  </si>
  <si>
    <t>US854502AM31</t>
  </si>
  <si>
    <t>Capital Goods</t>
  </si>
  <si>
    <t>TSLX 3.875 11/01/24</t>
  </si>
  <si>
    <t>US87265KAF93</t>
  </si>
  <si>
    <t>Vw 3.375 perp</t>
  </si>
  <si>
    <t>XS1799938995</t>
  </si>
  <si>
    <t>Automobiles &amp; Components</t>
  </si>
  <si>
    <t>Aesgen 5.5 05/14/27</t>
  </si>
  <si>
    <t>USP3713CAB48</t>
  </si>
  <si>
    <t>Energy</t>
  </si>
  <si>
    <t>Ba1</t>
  </si>
  <si>
    <t>SBRA 5 1/8 0//15/26</t>
  </si>
  <si>
    <t>US14162VAB27</t>
  </si>
  <si>
    <t>Pharmaceuticals &amp; Biotechnology</t>
  </si>
  <si>
    <t>Sabra Health Captl 3.9%</t>
  </si>
  <si>
    <t>US78572XAG60</t>
  </si>
  <si>
    <t>Health Care Equipment &amp; Services</t>
  </si>
  <si>
    <t>bayer 3.75% 01/07/74</t>
  </si>
  <si>
    <t>DE000A11QR73</t>
  </si>
  <si>
    <t>BB+</t>
  </si>
  <si>
    <t>PEMEX 4 3/4 02/26/29</t>
  </si>
  <si>
    <t>XS1824424706</t>
  </si>
  <si>
    <t>B1</t>
  </si>
  <si>
    <t>PEMEX 4.5 01/26</t>
  </si>
  <si>
    <t>US71654QBW15</t>
  </si>
  <si>
    <t>PEMEX 5.95 01/28/31</t>
  </si>
  <si>
    <t>US71654QDE98</t>
  </si>
  <si>
    <t>PEMEX 6.84 23/01/30</t>
  </si>
  <si>
    <t>US71654QDC33</t>
  </si>
  <si>
    <t>4. מניות</t>
  </si>
  <si>
    <t>סה"כ מניות</t>
  </si>
  <si>
    <t>סה"כ תל אביב 35</t>
  </si>
  <si>
    <t>בינלאומי 5</t>
  </si>
  <si>
    <t>לאומי</t>
  </si>
  <si>
    <t>מזרחי</t>
  </si>
  <si>
    <t>פועלים</t>
  </si>
  <si>
    <t>הפניקס 1</t>
  </si>
  <si>
    <t>ביטוח</t>
  </si>
  <si>
    <t>אלוני חץ</t>
  </si>
  <si>
    <t>נדל"ן מניב בישראל</t>
  </si>
  <si>
    <t>אמות</t>
  </si>
  <si>
    <t>מבני תעשיה</t>
  </si>
  <si>
    <t>אנלייט אנרגיה</t>
  </si>
  <si>
    <t>אנרגיקס</t>
  </si>
  <si>
    <t>סה"כ תל אביב 90</t>
  </si>
  <si>
    <t>כלל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</si>
  <si>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</si>
  <si>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</si>
  <si>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</si>
  <si>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</si>
  <si>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</si>
  <si>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</si>
  <si>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</si>
  <si>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</si>
  <si>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</si>
  <si>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השקעה ואחזקות</t>
  </si>
  <si>
    <t>לפידות</t>
  </si>
  <si>
    <t>ישראכרט</t>
  </si>
  <si>
    <t>שירותים פיננסיים</t>
  </si>
  <si>
    <t>חילן טק</t>
  </si>
  <si>
    <t>שירותי מידע</t>
  </si>
  <si>
    <t>נופר אנרג'י</t>
  </si>
  <si>
    <t>רמי לוי</t>
  </si>
  <si>
    <t>רשתות שיווק</t>
  </si>
  <si>
    <t>שופרסל</t>
  </si>
  <si>
    <t>סה"כ מניות היתר</t>
  </si>
  <si>
    <t>סנו 1</t>
  </si>
  <si>
    <t>כימיה, גומי ופלסטיק</t>
  </si>
  <si>
    <t>וילאר</t>
  </si>
  <si>
    <t>יעקב פיננסים</t>
  </si>
  <si>
    <t>אשראי חוץ בנקאי</t>
  </si>
  <si>
    <t>נאוי</t>
  </si>
  <si>
    <t>סה"כ אופציות Call 001</t>
  </si>
  <si>
    <t>ENLIGHT RENEWABL</t>
  </si>
  <si>
    <t>IL0007200111</t>
  </si>
  <si>
    <t>NASDAQ</t>
  </si>
  <si>
    <t>TOTAL SA FP PA</t>
  </si>
  <si>
    <t>FR0000120271</t>
  </si>
  <si>
    <t>EURONEXT</t>
  </si>
  <si>
    <t>NUTRIEN LTD</t>
  </si>
  <si>
    <t>CA67077M1086</t>
  </si>
  <si>
    <t>NYSE</t>
  </si>
  <si>
    <t>Materials</t>
  </si>
  <si>
    <t>DEERE &amp; CO</t>
  </si>
  <si>
    <t>US2441991054</t>
  </si>
  <si>
    <t>A.P MOELLER MAERSK</t>
  </si>
  <si>
    <t>DK0010244508</t>
  </si>
  <si>
    <t>Transportation</t>
  </si>
  <si>
    <t>POST-AG-RE</t>
  </si>
  <si>
    <t>DE0005552004</t>
  </si>
  <si>
    <t>FWB</t>
  </si>
  <si>
    <t>Sony Corp</t>
  </si>
  <si>
    <t>JP3435000009</t>
  </si>
  <si>
    <t>TSE</t>
  </si>
  <si>
    <t>Consumer Durables &amp; Apparel</t>
  </si>
  <si>
    <t>amazon inc</t>
  </si>
  <si>
    <t>US0231351067</t>
  </si>
  <si>
    <t>Retailing</t>
  </si>
  <si>
    <t>Heineken N.V</t>
  </si>
  <si>
    <t>NL0000009165</t>
  </si>
  <si>
    <t>Food, Beverage &amp; Tobacco</t>
  </si>
  <si>
    <t>Nestle as</t>
  </si>
  <si>
    <t>CH0038863350</t>
  </si>
  <si>
    <t>SIX</t>
  </si>
  <si>
    <t>PAN FISH ASA</t>
  </si>
  <si>
    <t>NO0003054108</t>
  </si>
  <si>
    <t>Elxx Pharma INC</t>
  </si>
  <si>
    <t>US29014R2022</t>
  </si>
  <si>
    <t>Takeda Pharmaceutical Co</t>
  </si>
  <si>
    <t>JP3463000004</t>
  </si>
  <si>
    <t>pfizer inc</t>
  </si>
  <si>
    <t>US7170811035</t>
  </si>
  <si>
    <t>BNP PARIBAS</t>
  </si>
  <si>
    <t>FR0000131104</t>
  </si>
  <si>
    <t>Banks</t>
  </si>
  <si>
    <t>Bank amer corp</t>
  </si>
  <si>
    <t>US0605051046</t>
  </si>
  <si>
    <t>Citigroup Inc</t>
  </si>
  <si>
    <t>US1729674242</t>
  </si>
  <si>
    <t>Credit Agricole SA</t>
  </si>
  <si>
    <t>FR0000045072</t>
  </si>
  <si>
    <t>JPMORGAN CHASE</t>
  </si>
  <si>
    <t>US46625H1005</t>
  </si>
  <si>
    <t>WELLS FARGO &amp; CO</t>
  </si>
  <si>
    <t>US9497461015</t>
  </si>
  <si>
    <t>Google inc cl-a</t>
  </si>
  <si>
    <t>US02079K3059</t>
  </si>
  <si>
    <t>Software &amp; Services</t>
  </si>
  <si>
    <t>Microsoft corp</t>
  </si>
  <si>
    <t>US5949181045</t>
  </si>
  <si>
    <t>Apple computer inc</t>
  </si>
  <si>
    <t>US0378331005</t>
  </si>
  <si>
    <t>Technology Hardware &amp; Equipment</t>
  </si>
  <si>
    <t>Infineon tech ag</t>
  </si>
  <si>
    <t>DE0006231004</t>
  </si>
  <si>
    <t>Semiconductors &amp; Semiconductor Equipment</t>
  </si>
  <si>
    <t>Intel corp</t>
  </si>
  <si>
    <t>US4581401001</t>
  </si>
  <si>
    <t>TAIWAN SEMI (TSM</t>
  </si>
  <si>
    <t>US8740391003</t>
  </si>
  <si>
    <t>BASF AG(BAS</t>
  </si>
  <si>
    <t>DE000BASF111</t>
  </si>
  <si>
    <t>CENTENE CORP</t>
  </si>
  <si>
    <t>US15135B1017</t>
  </si>
  <si>
    <t>3M Co</t>
  </si>
  <si>
    <t>US88579Y1010</t>
  </si>
  <si>
    <t>Other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</si>
  <si>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</si>
  <si>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</si>
  <si>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</si>
  <si>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</si>
  <si>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</si>
  <si>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</si>
  <si>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</si>
  <si>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</si>
  <si>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</si>
  <si>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</si>
  <si>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</si>
  <si>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מניות</t>
  </si>
  <si>
    <t>Health care selec xlv</t>
  </si>
  <si>
    <t>US81369Y2090</t>
  </si>
  <si>
    <t>Powershares QQQ NAS1</t>
  </si>
  <si>
    <t>US46090E1038</t>
  </si>
  <si>
    <t>Spdr s&amp;p 500 etf tru</t>
  </si>
  <si>
    <t>US78462F1030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</si>
  <si>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</si>
  <si>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</si>
  <si>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</si>
  <si>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</si>
  <si>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</si>
  <si>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</si>
  <si>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</si>
  <si>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</si>
  <si>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$INDIA A-AS IO-D</t>
  </si>
  <si>
    <t>IE00BH3N4915</t>
  </si>
  <si>
    <t>COMGEST-EUR-EURIA</t>
  </si>
  <si>
    <t>IE00B5WN3467</t>
  </si>
  <si>
    <t>Comgest -GR Yen Ia</t>
  </si>
  <si>
    <t>IE00BQ1YBP44</t>
  </si>
  <si>
    <t>HBMN SW Equity</t>
  </si>
  <si>
    <t>CH0012627250</t>
  </si>
  <si>
    <t>HEP-FU TR EQ-C</t>
  </si>
  <si>
    <t>IE00BYWKMJ85</t>
  </si>
  <si>
    <t>KOT-IND MID-J</t>
  </si>
  <si>
    <t>LU0675383409</t>
  </si>
  <si>
    <t>LIONTRUST EUROPEAN</t>
  </si>
  <si>
    <t>GB00BKPQVT86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</si>
  <si>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</si>
  <si>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</si>
  <si>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</si>
  <si>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</si>
  <si>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</si>
  <si>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</si>
  <si>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</si>
  <si>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</si>
  <si>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</si>
  <si>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</si>
  <si>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</si>
  <si>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</si>
  <si>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</si>
  <si>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ECARX HOLDING-27</t>
  </si>
  <si>
    <t>KYG292011114</t>
  </si>
  <si>
    <t>GINKGO BIOWORKS</t>
  </si>
  <si>
    <t>US37611X1182</t>
  </si>
  <si>
    <t>LANDCADIA -CW28</t>
  </si>
  <si>
    <t>US51477A1126</t>
  </si>
  <si>
    <t>SLAM COR A -CW27</t>
  </si>
  <si>
    <t>KYG8210L1216</t>
  </si>
  <si>
    <t>8. אופציות</t>
  </si>
  <si>
    <t>סה"כ אופציות</t>
  </si>
  <si>
    <t>סה"כ מדדים כולל מניות</t>
  </si>
  <si>
    <t>C 1850 OCT</t>
  </si>
  <si>
    <t>ל.ר.</t>
  </si>
  <si>
    <t>P 1850 OCT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</si>
  <si>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</si>
  <si>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</si>
  <si>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</si>
  <si>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</si>
  <si>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</si>
  <si>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</si>
  <si>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</si>
  <si>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</si>
  <si>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C H4 Comdty</t>
  </si>
  <si>
    <t>C K4 Comdty</t>
  </si>
  <si>
    <t>C N4 Comdty</t>
  </si>
  <si>
    <t>C U4 Comdty</t>
  </si>
  <si>
    <t>C Z3 Comdty</t>
  </si>
  <si>
    <t>C Z4 Comdty</t>
  </si>
  <si>
    <t>ESZ3 Index</t>
  </si>
  <si>
    <t>ESZ3 גולדמן</t>
  </si>
  <si>
    <t>KCH4 Comdty</t>
  </si>
  <si>
    <t>KCU4 Comdty</t>
  </si>
  <si>
    <t>KCZ3 Comdty</t>
  </si>
  <si>
    <t>KCZ4 Comdty</t>
  </si>
  <si>
    <t>NQZ3 Index</t>
  </si>
  <si>
    <t>NQZ3 Index גולדמן</t>
  </si>
  <si>
    <t>S H4 Comdty</t>
  </si>
  <si>
    <t>S X4 Comdty</t>
  </si>
  <si>
    <t>UXYZ3 Comdty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</si>
  <si>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</si>
  <si>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</si>
  <si>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</si>
  <si>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</si>
  <si>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</si>
  <si>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</si>
  <si>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</si>
  <si>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</si>
  <si>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</si>
  <si>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</si>
  <si>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</si>
  <si>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</si>
  <si>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</si>
  <si>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</si>
  <si>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</si>
  <si>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8836</t>
  </si>
  <si>
    <t>1/03/2016</t>
  </si>
  <si>
    <t>ערד 8837</t>
  </si>
  <si>
    <t>1/04/2016</t>
  </si>
  <si>
    <t>ערד 8838</t>
  </si>
  <si>
    <t>1/05/2016</t>
  </si>
  <si>
    <t>ערד 8839</t>
  </si>
  <si>
    <t>1/06/2016</t>
  </si>
  <si>
    <t>ערד 8840</t>
  </si>
  <si>
    <t>1/07/2016</t>
  </si>
  <si>
    <t>ערד 8841</t>
  </si>
  <si>
    <t>1/08/2016</t>
  </si>
  <si>
    <t>ערד 8842</t>
  </si>
  <si>
    <t>1/09/2016</t>
  </si>
  <si>
    <t>ערד 8843</t>
  </si>
  <si>
    <t>2/10/2016</t>
  </si>
  <si>
    <t>ערד 8844</t>
  </si>
  <si>
    <t>1/11/2016</t>
  </si>
  <si>
    <t>ערד 8845</t>
  </si>
  <si>
    <t>1/12/2016</t>
  </si>
  <si>
    <t>ערד 8846</t>
  </si>
  <si>
    <t>1/01/2017</t>
  </si>
  <si>
    <t>ערד 8847</t>
  </si>
  <si>
    <t>1/02/2017</t>
  </si>
  <si>
    <t>ערד 8848</t>
  </si>
  <si>
    <t>1/03/2017</t>
  </si>
  <si>
    <t>ערד 8849</t>
  </si>
  <si>
    <t>2/04/2017</t>
  </si>
  <si>
    <t>ערד 8850</t>
  </si>
  <si>
    <t>1/05/2017</t>
  </si>
  <si>
    <t>ערד 8851</t>
  </si>
  <si>
    <t>1/06/2017</t>
  </si>
  <si>
    <t>ערד 8852</t>
  </si>
  <si>
    <t>2/07/2017</t>
  </si>
  <si>
    <t>ערד 8853</t>
  </si>
  <si>
    <t>2/08/2017</t>
  </si>
  <si>
    <t>ערד 8854</t>
  </si>
  <si>
    <t>1/09/2017</t>
  </si>
  <si>
    <t>ערד 8855</t>
  </si>
  <si>
    <t>1/10/2017</t>
  </si>
  <si>
    <t>ערד 8856</t>
  </si>
  <si>
    <t>1/11/2017</t>
  </si>
  <si>
    <t>ערד 8857</t>
  </si>
  <si>
    <t>1/12/2017</t>
  </si>
  <si>
    <t>ערד 8858</t>
  </si>
  <si>
    <t>1/01/2018</t>
  </si>
  <si>
    <t>ערד 8859</t>
  </si>
  <si>
    <t>1/02/2018</t>
  </si>
  <si>
    <t>ערד 8860</t>
  </si>
  <si>
    <t>2/03/2018</t>
  </si>
  <si>
    <t>ערד 8861</t>
  </si>
  <si>
    <t>1/04/2018</t>
  </si>
  <si>
    <t>ערד 8862</t>
  </si>
  <si>
    <t>1/05/2018</t>
  </si>
  <si>
    <t>ערד 8863</t>
  </si>
  <si>
    <t>1/06/2018</t>
  </si>
  <si>
    <t>ערד 8864</t>
  </si>
  <si>
    <t>1/07/2018</t>
  </si>
  <si>
    <t>ערד 8865</t>
  </si>
  <si>
    <t>1/08/2018</t>
  </si>
  <si>
    <t>ערד 8866</t>
  </si>
  <si>
    <t>2/09/2018</t>
  </si>
  <si>
    <t>ערד 8867</t>
  </si>
  <si>
    <t>1/10/2018</t>
  </si>
  <si>
    <t>ערד 8868</t>
  </si>
  <si>
    <t>1/11/2018</t>
  </si>
  <si>
    <t>ערד 8869</t>
  </si>
  <si>
    <t>2/12/2018</t>
  </si>
  <si>
    <t>ערד 8870</t>
  </si>
  <si>
    <t>1/01/2019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</si>
  <si>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</si>
  <si>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</si>
  <si>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</si>
  <si>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</si>
  <si>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</si>
  <si>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</si>
  <si>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</si>
  <si>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</si>
  <si>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</si>
  <si>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</si>
  <si>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8876</t>
  </si>
  <si>
    <t>1/07/2019</t>
  </si>
  <si>
    <t>ערד 8877</t>
  </si>
  <si>
    <t>1/08/2019</t>
  </si>
  <si>
    <t>ערד 8878</t>
  </si>
  <si>
    <t>1/09/2019</t>
  </si>
  <si>
    <t>ערד 8879</t>
  </si>
  <si>
    <t>2/10/2019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</si>
  <si>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</si>
  <si>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</si>
  <si>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</si>
  <si>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</si>
  <si>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</si>
  <si>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</si>
  <si>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</si>
  <si>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</si>
  <si>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</si>
  <si>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</si>
  <si>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ערד 8885</t>
  </si>
  <si>
    <t>1/05/2020</t>
  </si>
  <si>
    <t>ערד 8886</t>
  </si>
  <si>
    <t>1/06/2020</t>
  </si>
  <si>
    <t>ערד 8887</t>
  </si>
  <si>
    <t>1/07/2020</t>
  </si>
  <si>
    <t>ערד 8888</t>
  </si>
  <si>
    <t>2/08/2020</t>
  </si>
  <si>
    <t>ערד 8889</t>
  </si>
  <si>
    <t>1/09/2020</t>
  </si>
  <si>
    <t>ערד 8890</t>
  </si>
  <si>
    <t>1/10/2020</t>
  </si>
  <si>
    <t>ערד 8891</t>
  </si>
  <si>
    <t>1/11/2020</t>
  </si>
  <si>
    <t>ערד 8892</t>
  </si>
  <si>
    <t>1/12/2020</t>
  </si>
  <si>
    <t>ערד 8893</t>
  </si>
  <si>
    <t>1/01/2021</t>
  </si>
  <si>
    <t>ערד 8894</t>
  </si>
  <si>
    <t>1/02/2021</t>
  </si>
  <si>
    <t>ערד 8895</t>
  </si>
  <si>
    <t>1/03/2021</t>
  </si>
  <si>
    <t>ערד 8896</t>
  </si>
  <si>
    <t>1/04/2021</t>
  </si>
  <si>
    <t>ערד 8897</t>
  </si>
  <si>
    <t>2/05/2021</t>
  </si>
  <si>
    <t>ערד 8898</t>
  </si>
  <si>
    <t>1/06/2021</t>
  </si>
  <si>
    <t>ערד 8899</t>
  </si>
  <si>
    <t>1/07/2021</t>
  </si>
  <si>
    <t>ערד 8900</t>
  </si>
  <si>
    <t>1/08/2021</t>
  </si>
  <si>
    <t>ערד 8901</t>
  </si>
  <si>
    <t>1/09/2021</t>
  </si>
  <si>
    <t>ערד 8903</t>
  </si>
  <si>
    <t>1/11/2021</t>
  </si>
  <si>
    <t>ערד 8904</t>
  </si>
  <si>
    <t>1/12/2021</t>
  </si>
  <si>
    <t>ערד 8905</t>
  </si>
  <si>
    <t>2/01/2022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</si>
  <si>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</si>
  <si>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</si>
  <si>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</si>
  <si>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</si>
  <si>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</si>
  <si>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</si>
  <si>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</si>
  <si>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</si>
  <si>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</si>
  <si>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שירותים</t>
  </si>
  <si>
    <t>20/06/2012</t>
  </si>
  <si>
    <t>סה"כ אג"ח קונצרני של חברות ישראליות</t>
  </si>
  <si>
    <t>סה"כ אג"ח קונצרני של חברות זרות</t>
  </si>
  <si>
    <t>פולין ייזום 2</t>
  </si>
  <si>
    <t>בינוי</t>
  </si>
  <si>
    <t>פולין ייזום 2 נוסף</t>
  </si>
  <si>
    <t>Datos Health</t>
  </si>
  <si>
    <t>HyperGuest</t>
  </si>
  <si>
    <t>Lightricks - D</t>
  </si>
  <si>
    <t>Solo Gelato</t>
  </si>
  <si>
    <t>Upstream Bio</t>
  </si>
  <si>
    <t>Caerphilly (JV 3nd deal)</t>
  </si>
  <si>
    <t>Real Estate</t>
  </si>
  <si>
    <t>Leopard &amp; Newmarket (JV 2nd deal)-JV SIG</t>
  </si>
  <si>
    <t>Motherwell</t>
  </si>
  <si>
    <t>CommonGround / TrueMeeting</t>
  </si>
  <si>
    <t>Spiral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</si>
  <si>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</si>
  <si>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</si>
  <si>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</si>
  <si>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</si>
  <si>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</si>
  <si>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1/03/2022</t>
  </si>
  <si>
    <t>AP PARTNERS 2</t>
  </si>
  <si>
    <t>1/06/2023</t>
  </si>
  <si>
    <t>Axiom Asia 6-A</t>
  </si>
  <si>
    <t>5/01/2021</t>
  </si>
  <si>
    <t>Entree ECV IL OPP 1</t>
  </si>
  <si>
    <t>29/11/2020</t>
  </si>
  <si>
    <t>Glilot 4</t>
  </si>
  <si>
    <t>25/01/2022</t>
  </si>
  <si>
    <t>Hyperwise</t>
  </si>
  <si>
    <t>8/10/2020</t>
  </si>
  <si>
    <t>Peregrine Growth</t>
  </si>
  <si>
    <t>16/12/2020</t>
  </si>
  <si>
    <t>Pontifax 6</t>
  </si>
  <si>
    <t>SOMV 3</t>
  </si>
  <si>
    <t>SOMV Elastic</t>
  </si>
  <si>
    <t>30/09/2021</t>
  </si>
  <si>
    <t>SOMV Momentum</t>
  </si>
  <si>
    <t>StageOne 4</t>
  </si>
  <si>
    <t>21/03/2022</t>
  </si>
  <si>
    <t>Stardom Media Ventures</t>
  </si>
  <si>
    <t>6/10/2021</t>
  </si>
  <si>
    <t>Zeev Opportunity 1</t>
  </si>
  <si>
    <t>27/05/2021</t>
  </si>
  <si>
    <t>Zeev ventures 7</t>
  </si>
  <si>
    <t>26/05/2021</t>
  </si>
  <si>
    <t>Zeev ventures 8</t>
  </si>
  <si>
    <t>14/09/2021</t>
  </si>
  <si>
    <t>סה"כ קרנות גידור</t>
  </si>
  <si>
    <t>סה"כ קרנות נדל"ן</t>
  </si>
  <si>
    <t>Marathon</t>
  </si>
  <si>
    <t>5/09/2021</t>
  </si>
  <si>
    <t>סה"כ קרנות השקעה אחרות</t>
  </si>
  <si>
    <t>סה"כ קרנות השקעה בחו"ל:</t>
  </si>
  <si>
    <t>Accolade Partners 8</t>
  </si>
  <si>
    <t>27/01/2021</t>
  </si>
  <si>
    <t>Accolade Partners 8-F Feeder (Kleiner Pe</t>
  </si>
  <si>
    <t>13/01/2022</t>
  </si>
  <si>
    <t>Accolade Partners Blockchain 1 Feeder</t>
  </si>
  <si>
    <t>18/04/2021</t>
  </si>
  <si>
    <t>Accolade Partners Blockchain 2 Feeder</t>
  </si>
  <si>
    <t>16/11/2021</t>
  </si>
  <si>
    <t>Accolade Partners Blockchain 2 Selec Fe</t>
  </si>
  <si>
    <t>Gatewood 2</t>
  </si>
  <si>
    <t>NFX  3</t>
  </si>
  <si>
    <t>2/09/2021</t>
  </si>
  <si>
    <t>US BIO FUND 1</t>
  </si>
  <si>
    <t>US growth fund 1</t>
  </si>
  <si>
    <t>27/01/2022</t>
  </si>
  <si>
    <t>Zeev IX</t>
  </si>
  <si>
    <t>3/10/2022</t>
  </si>
  <si>
    <t>Aurum</t>
  </si>
  <si>
    <t>27/07/2016</t>
  </si>
  <si>
    <t>IO</t>
  </si>
  <si>
    <t>30/03/2021</t>
  </si>
  <si>
    <t>Aurec Capital פולין</t>
  </si>
  <si>
    <t>10/01/2020</t>
  </si>
  <si>
    <t>Forma 2</t>
  </si>
  <si>
    <t>8/07/2021</t>
  </si>
  <si>
    <t>LCN European Fund 4</t>
  </si>
  <si>
    <t>18/01/2023</t>
  </si>
  <si>
    <t>LCN UK QFPF 2</t>
  </si>
  <si>
    <t>30/05/2022</t>
  </si>
  <si>
    <t>Metro</t>
  </si>
  <si>
    <t>22/11/2021</t>
  </si>
  <si>
    <t>Mideal 2</t>
  </si>
  <si>
    <t>14/01/2021</t>
  </si>
  <si>
    <t>Northwind Debt Fund 2 FEEDER C LP</t>
  </si>
  <si>
    <t>13/06/2022</t>
  </si>
  <si>
    <t>Northwind Debt Fund 2 FEEDER D LP</t>
  </si>
  <si>
    <t>עורק ניו יורק</t>
  </si>
  <si>
    <t>Accolade Partners 8-C Feeder (Anthos 5)</t>
  </si>
  <si>
    <t>28/06/2021</t>
  </si>
  <si>
    <t>Clarion II</t>
  </si>
  <si>
    <t>10/02/2022</t>
  </si>
  <si>
    <t>KPS 5</t>
  </si>
  <si>
    <t>9/07/2020</t>
  </si>
  <si>
    <t>NORTHWIND HEALTHCARE 1 FEEDER C LP</t>
  </si>
  <si>
    <t>27/04/2022</t>
  </si>
  <si>
    <t>NORTHWIND HEALTHCARE 1 FEEDER D LP</t>
  </si>
  <si>
    <t>OEP 7 Infobip</t>
  </si>
  <si>
    <t>14/10/2020</t>
  </si>
  <si>
    <t>One Equity Partners 8 - A</t>
  </si>
  <si>
    <t>SVP 5</t>
  </si>
  <si>
    <t>17/06/2021</t>
  </si>
  <si>
    <t>Terramont</t>
  </si>
  <si>
    <t>Thoma Bravo Discover IV</t>
  </si>
  <si>
    <t>18/05/2022</t>
  </si>
  <si>
    <t>Thoma Bravo Explore II</t>
  </si>
  <si>
    <t>6. כתבי אופציה</t>
  </si>
  <si>
    <t>סה"כ כתבי אופציה בישראל:</t>
  </si>
  <si>
    <t>Solo Gelato 2</t>
  </si>
  <si>
    <t>Solo Gelato Ltd אופציה</t>
  </si>
  <si>
    <t>15/06/2021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</si>
  <si>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</si>
  <si>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</si>
  <si>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</si>
  <si>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</si>
  <si>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</si>
  <si>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</si>
  <si>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</si>
  <si>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</si>
  <si>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F_AUDILS24140 301023</t>
  </si>
  <si>
    <t>24/07/2023</t>
  </si>
  <si>
    <t>F_CHFILS 43100 180124</t>
  </si>
  <si>
    <t>14/09/2023</t>
  </si>
  <si>
    <t>F_CHFILS43259 201123</t>
  </si>
  <si>
    <t>22/08/2023</t>
  </si>
  <si>
    <t>F_EURILS 40862 161123</t>
  </si>
  <si>
    <t>10/08/2023</t>
  </si>
  <si>
    <t>F_EURILS 41257 091123</t>
  </si>
  <si>
    <t>7/09/2023</t>
  </si>
  <si>
    <t>F_EURILS 41304 301023</t>
  </si>
  <si>
    <t>21/08/2023</t>
  </si>
  <si>
    <t>F_EURILS38920 121023</t>
  </si>
  <si>
    <t>15/06/2023</t>
  </si>
  <si>
    <t>F_EURILS38922 121023</t>
  </si>
  <si>
    <t>F_EURILS40298 021023</t>
  </si>
  <si>
    <t>2/08/2023</t>
  </si>
  <si>
    <t>F_EURILS40410 191023</t>
  </si>
  <si>
    <t>5/07/2023</t>
  </si>
  <si>
    <t>F_EURILS41047 021123</t>
  </si>
  <si>
    <t>25/07/2023</t>
  </si>
  <si>
    <t>F_EURILS41062 021123</t>
  </si>
  <si>
    <t>F_EURILS41255 061123</t>
  </si>
  <si>
    <t>F_GBPILS46200 240124</t>
  </si>
  <si>
    <t>26/09/2023</t>
  </si>
  <si>
    <t>F_GBPILS47380 240124</t>
  </si>
  <si>
    <t>F_ILSAUD24375 301023</t>
  </si>
  <si>
    <t>28/08/2023</t>
  </si>
  <si>
    <t>F_ILSEUR40472 301023</t>
  </si>
  <si>
    <t>27/09/2023</t>
  </si>
  <si>
    <t>F_ILSEUR40959 301023</t>
  </si>
  <si>
    <t>13/09/2023</t>
  </si>
  <si>
    <t>F_ILSUSD37916 161023</t>
  </si>
  <si>
    <t>30/08/2023</t>
  </si>
  <si>
    <t>F_ILSUSD37919 161023</t>
  </si>
  <si>
    <t>F_ILSUSD37965 161023</t>
  </si>
  <si>
    <t>19/09/2023</t>
  </si>
  <si>
    <t>F_NOKILS03549 301023</t>
  </si>
  <si>
    <t>3/08/2023</t>
  </si>
  <si>
    <t>F_NOKILS03560 301023</t>
  </si>
  <si>
    <t>F_NOKILS03607 301023</t>
  </si>
  <si>
    <t>11/09/2023</t>
  </si>
  <si>
    <t>F_PLNILS09098 180124</t>
  </si>
  <si>
    <t>14/08/2023</t>
  </si>
  <si>
    <t>F_USDILS 35769 161023</t>
  </si>
  <si>
    <t>16/06/2023</t>
  </si>
  <si>
    <t>F_USDILS 35770 161023</t>
  </si>
  <si>
    <t>F_USDILS 36040 051023</t>
  </si>
  <si>
    <t>22/06/2023</t>
  </si>
  <si>
    <t>F_USDILS 36620 131123</t>
  </si>
  <si>
    <t>F_USDILS 36830 100124</t>
  </si>
  <si>
    <t>3/07/2023</t>
  </si>
  <si>
    <t>F_USDILS 37029 231023</t>
  </si>
  <si>
    <t>10/07/2023</t>
  </si>
  <si>
    <t>F_USDILS 37254 101123</t>
  </si>
  <si>
    <t>F_USDILS 37715 040324</t>
  </si>
  <si>
    <t>5/09/2023</t>
  </si>
  <si>
    <t>F_USDILS35780 261023</t>
  </si>
  <si>
    <t>F_USDILS35910 101023</t>
  </si>
  <si>
    <t>14/06/2023</t>
  </si>
  <si>
    <t>F_USDILS36353 160124</t>
  </si>
  <si>
    <t>12/07/2023</t>
  </si>
  <si>
    <t>F_USDILS36596 080124</t>
  </si>
  <si>
    <t>31/07/2023</t>
  </si>
  <si>
    <t>F_USDILS36630 080124</t>
  </si>
  <si>
    <t>F_USDILS36690 171023</t>
  </si>
  <si>
    <t>29/06/2023</t>
  </si>
  <si>
    <t>F_USDILS36734 081123</t>
  </si>
  <si>
    <t>F_USDILS37854 101023</t>
  </si>
  <si>
    <t>F_USDILS37954 290124</t>
  </si>
  <si>
    <t>F_USDILS38000 161023</t>
  </si>
  <si>
    <t>20/09/2023</t>
  </si>
  <si>
    <t>F_USDILS38050 161023</t>
  </si>
  <si>
    <t>21/09/2023</t>
  </si>
  <si>
    <t>F_USDILS38100 161023</t>
  </si>
  <si>
    <t>22/09/2023</t>
  </si>
  <si>
    <t>F_USDILS38175 120224</t>
  </si>
  <si>
    <t>F_USDILS38179 150224</t>
  </si>
  <si>
    <t>F_USDILS38400 161023</t>
  </si>
  <si>
    <t>IRS 30/11/23  poalim</t>
  </si>
  <si>
    <t>IRS 31/03/24 poalim</t>
  </si>
  <si>
    <t>סה"כ חוזים עתידיים בחו"ל:</t>
  </si>
  <si>
    <t>SOLGLOCO 141.6478 210624</t>
  </si>
  <si>
    <t>SPSIBITR 6627.22  10.01.24</t>
  </si>
  <si>
    <t>SPSIBITR 6699.88 110124</t>
  </si>
  <si>
    <t>9. מוצרים מובנים</t>
  </si>
  <si>
    <t>JTWN 2021-17X A</t>
  </si>
  <si>
    <t>USG82323AA73</t>
  </si>
  <si>
    <t>אשראי</t>
  </si>
  <si>
    <t>17/11/2021</t>
  </si>
  <si>
    <t>OCT46 2020-2X AR MT</t>
  </si>
  <si>
    <t>USG6717TAF78</t>
  </si>
  <si>
    <t>AAA</t>
  </si>
  <si>
    <t>5/08/2021</t>
  </si>
  <si>
    <t>SNDPT 2019-3X AR</t>
  </si>
  <si>
    <t>USG8286NAG54</t>
  </si>
  <si>
    <t>27/10/2021</t>
  </si>
  <si>
    <t>SNDPT 2020-1X AR MT</t>
  </si>
  <si>
    <t>USG82862AH99</t>
  </si>
  <si>
    <t>SNDPT 2021-3XA</t>
  </si>
  <si>
    <t>USG8288PAA15</t>
  </si>
  <si>
    <t>10/08/2021</t>
  </si>
  <si>
    <t>VENTR 2019-37X A1R</t>
  </si>
  <si>
    <t>USG9403FAH67</t>
  </si>
  <si>
    <t>12/08/2021</t>
  </si>
  <si>
    <t>JTWN 2019-1X A1</t>
  </si>
  <si>
    <t>USG8231JAA37</t>
  </si>
  <si>
    <t>19/02/2019</t>
  </si>
  <si>
    <t>JTWN 2020-15X A MTG</t>
  </si>
  <si>
    <t>USG8231UAA81</t>
  </si>
  <si>
    <t>4/02/2020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</si>
  <si>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</si>
  <si>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</si>
  <si>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</si>
  <si>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</si>
  <si>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</si>
  <si>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</si>
  <si>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</si>
  <si>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</si>
  <si>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31/03/2020</t>
  </si>
  <si>
    <t>Voya 2018 3x A1A</t>
  </si>
  <si>
    <t>US92917KAA25</t>
  </si>
  <si>
    <t>8/11/2018</t>
  </si>
  <si>
    <t>Ares 2019-53X B MTG</t>
  </si>
  <si>
    <t>USG3333XAC68</t>
  </si>
  <si>
    <t>AA</t>
  </si>
  <si>
    <t>3/04/2019</t>
  </si>
  <si>
    <t>BHMS 2018 ATLS-C</t>
  </si>
  <si>
    <t>US05549GAJ04</t>
  </si>
  <si>
    <t>18/07/2018</t>
  </si>
  <si>
    <t>BHMS 2018-ATLS D</t>
  </si>
  <si>
    <t>US05549GAL59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</si>
  <si>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</si>
  <si>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</si>
  <si>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</si>
  <si>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</si>
  <si>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</si>
  <si>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</si>
  <si>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</si>
  <si>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</si>
  <si>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</si>
  <si>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כן</t>
  </si>
  <si>
    <t>30/03/2022</t>
  </si>
  <si>
    <t>נדל"ן מניב</t>
  </si>
  <si>
    <t>ilA</t>
  </si>
  <si>
    <t>6/06/2022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</si>
  <si>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</si>
  <si>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</si>
  <si>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</si>
  <si>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</si>
  <si>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</si>
  <si>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</si>
  <si>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</si>
  <si>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A-</t>
  </si>
  <si>
    <t>23/12/2021</t>
  </si>
  <si>
    <t>6/04/2022</t>
  </si>
  <si>
    <t>29/04/2021</t>
  </si>
  <si>
    <t>10/03/2022</t>
  </si>
  <si>
    <t>29/07/2021</t>
  </si>
  <si>
    <t>23/02/2021</t>
  </si>
  <si>
    <t>19/10/2021</t>
  </si>
  <si>
    <t>29/06/2021</t>
  </si>
  <si>
    <t>30/06/2021</t>
  </si>
  <si>
    <t>13/01/2020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</si>
  <si>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</si>
  <si>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</si>
  <si>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</si>
  <si>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</si>
  <si>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</si>
  <si>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</si>
  <si>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</si>
  <si>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</si>
  <si>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</si>
  <si>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</si>
  <si>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</si>
  <si>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</si>
  <si>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</si>
  <si>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</si>
  <si>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</si>
  <si>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</si>
  <si>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</si>
  <si>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</si>
  <si>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</si>
  <si>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</si>
  <si>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מסגרת אשראי משתנה שרונה ליווי</t>
  </si>
  <si>
    <t>מסגרת אשראי קבועה שרונה ליווי</t>
  </si>
  <si>
    <t>Bcred Denali מסגרת משתנה</t>
  </si>
  <si>
    <t>Bcred Denali מסגרת קבועה</t>
  </si>
  <si>
    <t>Project Granite בכיר מסגרת משתנה</t>
  </si>
  <si>
    <t>Project Granite בכיר מסגרת קבועה</t>
  </si>
  <si>
    <t>Project Lanthanum מסגרת משתנה</t>
  </si>
  <si>
    <t>Project Lanthanum מסגרת קבועה</t>
  </si>
  <si>
    <t>מסגרת משתנה Solvtrans AS NOK</t>
  </si>
  <si>
    <t>מסגרת קבועה Solvtrans AS NOK</t>
  </si>
  <si>
    <t>מקדמה - DATOS- SAFE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</si>
  <si>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</si>
  <si>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</si>
  <si>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</si>
  <si>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</si>
  <si>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</si>
  <si>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</si>
  <si>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</si>
  <si>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</si>
  <si>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</si>
  <si>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</si>
  <si>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</si>
  <si>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</si>
  <si>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</si>
  <si>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AP Partners II</t>
  </si>
  <si>
    <t>31/12/2032</t>
  </si>
  <si>
    <t>31/12/2030</t>
  </si>
  <si>
    <t>FORTISSIMO CAPITAL FUND VI L.P.</t>
  </si>
  <si>
    <t>27/02/2028</t>
  </si>
  <si>
    <t>05/09/2028</t>
  </si>
  <si>
    <t>16/12/2025</t>
  </si>
  <si>
    <t>PONTIFAX 6</t>
  </si>
  <si>
    <t>01/04/2031</t>
  </si>
  <si>
    <t>31/12/2031</t>
  </si>
  <si>
    <t>06/10/2031</t>
  </si>
  <si>
    <t>30/06/2026</t>
  </si>
  <si>
    <t xml:space="preserve">	Francisco Partners VII[-A] L.P</t>
  </si>
  <si>
    <t>01/04/2035</t>
  </si>
  <si>
    <t>24/08/2033</t>
  </si>
  <si>
    <t>27/01/2031</t>
  </si>
  <si>
    <t>28/06/2031</t>
  </si>
  <si>
    <t>Accolade Partners 8-F Feeder (Kleiner Perkins)</t>
  </si>
  <si>
    <t>13/01/2032</t>
  </si>
  <si>
    <t>Accolade Partners Blockchain 2 Select Feeder</t>
  </si>
  <si>
    <t>05/01/2033</t>
  </si>
  <si>
    <t>24/09/2026</t>
  </si>
  <si>
    <t>CLARION 2</t>
  </si>
  <si>
    <t>01/05/2028</t>
  </si>
  <si>
    <t>08/11/2031</t>
  </si>
  <si>
    <t>FRANCISCO PARTNERS AGILITY III[-A] L.P</t>
  </si>
  <si>
    <t>07/06/2031</t>
  </si>
  <si>
    <t>31/01/2032</t>
  </si>
  <si>
    <t>09/07/2032</t>
  </si>
  <si>
    <t>21/07/2036</t>
  </si>
  <si>
    <t>LCN UK NON QII</t>
  </si>
  <si>
    <t>26/05/2032</t>
  </si>
  <si>
    <t>14/01/2029</t>
  </si>
  <si>
    <t>02/09/2031</t>
  </si>
  <si>
    <t>13/04/2030</t>
  </si>
  <si>
    <t>07/04/2034</t>
  </si>
  <si>
    <t>04/04/2027</t>
  </si>
  <si>
    <t>16/08/2030</t>
  </si>
  <si>
    <t>30/06/2025</t>
  </si>
  <si>
    <t>15/04/2035</t>
  </si>
  <si>
    <t>Thoma bravo explore II</t>
  </si>
  <si>
    <t>01/07/2027</t>
  </si>
  <si>
    <t>27/05/2031</t>
  </si>
  <si>
    <t>26/05/2031</t>
  </si>
  <si>
    <t>14/09/2031</t>
  </si>
  <si>
    <t>מסגרת אשראי קבועה הלוואה Solvtrans AS NOK</t>
  </si>
  <si>
    <t>מסגרת קבועה Project Lanthanum (Data-Center)</t>
  </si>
  <si>
    <t>22/03/2024</t>
  </si>
  <si>
    <t>הלוואה 77 01/2020</t>
  </si>
  <si>
    <t>הלוואה 126 02/2021</t>
  </si>
  <si>
    <t>הלוואה 133 04/2021</t>
  </si>
  <si>
    <t>הלוואה 140 06/2021</t>
  </si>
  <si>
    <t>הלוואה 141 06/2021</t>
  </si>
  <si>
    <t>הלוואה 148 07/2021</t>
  </si>
  <si>
    <t>הלוואה 157 10/2021</t>
  </si>
  <si>
    <t>הלוואה 158 10/2021</t>
  </si>
  <si>
    <t>הלוואה 170 12/2021</t>
  </si>
  <si>
    <t>הלוואה 270 03/2022</t>
  </si>
  <si>
    <t>הלוואה 271 03/2022</t>
  </si>
  <si>
    <t>הלוואה 280 3/2022</t>
  </si>
  <si>
    <t>הלוואה 281 6/2022</t>
  </si>
  <si>
    <t>הלוואה 284 4/2022</t>
  </si>
  <si>
    <t>הלוואה 285 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</si>
</sst>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0.00%"/>
    <numFmt numFmtId="165" formatCode="##0.0000"/>
    <numFmt numFmtId="166" formatCode="##0.0000%"/>
    <numFmt numFmtId="167" formatCode="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67" fontId="0" fillId="0" borderId="0" xfId="1" applyNumberFormat="1" applyFont="1" applyBorder="1"/>
    <xf numFmtId="2" fontId="0" fillId="0" borderId="0" xfId="1" applyNumberFormat="1" applyFont="1" applyBorder="1"/>
    <xf numFmtId="13" fontId="0" fillId="0" borderId="0" xfId="0" applyNumberFormat="1"/>
    <xf numFmtId="4" fontId="9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 readingOrder="2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workbookViewId="0">
      <selection activeCell="F4" sqref="F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24293.26035</v>
      </c>
      <c r="D11" s="8">
        <v>9.3463058149667502E-2</v>
      </c>
    </row>
    <row r="12" spans="2:4">
      <c r="B12" s="6" t="s">
        <v>14</v>
      </c>
      <c r="C12" s="7">
        <v>105186.02637000001</v>
      </c>
      <c r="D12" s="8">
        <v>0.404680456946232</v>
      </c>
    </row>
    <row r="13" spans="2:4">
      <c r="B13" s="6" t="s">
        <v>15</v>
      </c>
      <c r="C13" s="7">
        <v>50455.119989999999</v>
      </c>
      <c r="D13" s="8">
        <v>0.194115147396172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2802.19038</v>
      </c>
      <c r="D15" s="8">
        <v>1.07808206333399E-2</v>
      </c>
    </row>
    <row r="16" spans="2:4">
      <c r="B16" s="6" t="s">
        <v>18</v>
      </c>
      <c r="C16" s="7">
        <v>41909.23472</v>
      </c>
      <c r="D16" s="8">
        <v>0.16123670455141001</v>
      </c>
    </row>
    <row r="17" spans="2:4">
      <c r="B17" s="6" t="s">
        <v>19</v>
      </c>
      <c r="C17" s="7">
        <v>8694.7346799999996</v>
      </c>
      <c r="D17" s="8">
        <v>3.3451108714305199E-2</v>
      </c>
    </row>
    <row r="18" spans="2:4">
      <c r="B18" s="6" t="s">
        <v>20</v>
      </c>
      <c r="C18" s="7">
        <v>4339.9407199999996</v>
      </c>
      <c r="D18" s="8">
        <v>1.6696982045041601E-2</v>
      </c>
    </row>
    <row r="19" spans="2:4">
      <c r="B19" s="6" t="s">
        <v>21</v>
      </c>
      <c r="C19" s="7">
        <v>0.81559999999999999</v>
      </c>
      <c r="D19" s="8">
        <v>3.1378443703571799E-6</v>
      </c>
    </row>
    <row r="20" spans="2:4">
      <c r="B20" s="6" t="s">
        <v>22</v>
      </c>
      <c r="C20" s="7">
        <v>-13.8</v>
      </c>
      <c r="D20" s="8">
        <v>-5.30925114160485E-5</v>
      </c>
    </row>
    <row r="21" spans="2:4">
      <c r="B21" s="6" t="s">
        <v>23</v>
      </c>
      <c r="C21" s="7">
        <v>-3002.2097200000198</v>
      </c>
      <c r="D21" s="8">
        <v>-1.15503517269908E-2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127203.84746999999</v>
      </c>
      <c r="D23" s="8">
        <v>0.48938925535987399</v>
      </c>
    </row>
    <row r="24" spans="2:4">
      <c r="B24" s="6" t="s">
        <v>15</v>
      </c>
      <c r="C24" s="7">
        <v>117548.12886</v>
      </c>
      <c r="D24" s="8">
        <v>0.45224096908946998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114.13655</v>
      </c>
      <c r="D26" s="8">
        <v>4.3911565825097002E-4</v>
      </c>
    </row>
    <row r="27" spans="2:4">
      <c r="B27" s="6" t="s">
        <v>18</v>
      </c>
      <c r="C27" s="7">
        <v>880.80268999999998</v>
      </c>
      <c r="D27" s="8">
        <v>3.3886975995732699E-3</v>
      </c>
    </row>
    <row r="28" spans="2:4">
      <c r="B28" s="6" t="s">
        <v>26</v>
      </c>
      <c r="C28" s="7">
        <v>8036.9477500000003</v>
      </c>
      <c r="D28" s="8">
        <v>3.0920415954134799E-2</v>
      </c>
    </row>
    <row r="29" spans="2:4">
      <c r="B29" s="6" t="s">
        <v>27</v>
      </c>
      <c r="C29" s="7">
        <v>17.012239999999998</v>
      </c>
      <c r="D29" s="8">
        <v>6.5450909160330101E-5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-703.80430000000001</v>
      </c>
      <c r="D31" s="8">
        <v>-2.7077346255372499E-3</v>
      </c>
    </row>
    <row r="32" spans="2:4">
      <c r="B32" s="6" t="s">
        <v>30</v>
      </c>
      <c r="C32" s="7">
        <v>1310.6236799999999</v>
      </c>
      <c r="D32" s="8">
        <v>5.0423407748219897E-3</v>
      </c>
    </row>
    <row r="33" spans="2:4">
      <c r="B33" s="6" t="s">
        <v>31</v>
      </c>
      <c r="C33" s="7">
        <v>3237.3402599999999</v>
      </c>
      <c r="D33" s="8">
        <v>1.24549655588176E-2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3.1876999999999698</v>
      </c>
      <c r="D37" s="8">
        <v>1.22639854087635E-5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259923.66214999999</v>
      </c>
      <c r="D42" s="10">
        <v>1</v>
      </c>
    </row>
    <row r="43" spans="2:4">
      <c r="B43" s="6" t="s">
        <v>41</v>
      </c>
      <c r="C43" s="29">
        <f>'יתרת התחייבות להשקעה'!C10</f>
        <v>6469.08</v>
      </c>
      <c r="D43" s="8">
        <f>C43/C42</f>
        <v>2.4888384329806581E-2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3.8490000000000002</v>
      </c>
    </row>
    <row r="48" spans="2:4">
      <c r="C48" s="6" t="s">
        <v>45</v>
      </c>
      <c r="D48" s="11">
        <v>2.5779999999999998</v>
      </c>
    </row>
    <row r="49" spans="3:4">
      <c r="C49" s="6" t="s">
        <v>46</v>
      </c>
      <c r="D49" s="11">
        <v>4.7003000000000004</v>
      </c>
    </row>
    <row r="50" spans="3:4">
      <c r="C50" s="6" t="s">
        <v>47</v>
      </c>
      <c r="D50" s="11">
        <v>4.1904000000000003</v>
      </c>
    </row>
    <row r="51" spans="3:4">
      <c r="C51" s="6" t="s">
        <v>48</v>
      </c>
      <c r="D51" s="11">
        <v>2.8555000000000001</v>
      </c>
    </row>
    <row r="52" spans="3:4">
      <c r="C52" s="6" t="s">
        <v>49</v>
      </c>
      <c r="D52" s="11">
        <v>4.0575000000000001</v>
      </c>
    </row>
    <row r="53" spans="3:4">
      <c r="C53" s="6" t="s">
        <v>50</v>
      </c>
      <c r="D53" s="11">
        <v>0.34960000000000002</v>
      </c>
    </row>
    <row r="54" spans="3:4">
      <c r="C54" s="6" t="s">
        <v>51</v>
      </c>
      <c r="D54" s="11">
        <v>5.4217000000000004</v>
      </c>
    </row>
    <row r="55" spans="3:4">
      <c r="C55" s="6" t="s">
        <v>52</v>
      </c>
      <c r="D55" s="11">
        <v>0.54420000000000002</v>
      </c>
    </row>
    <row r="56" spans="3:4">
      <c r="C56" s="6" t="s">
        <v>53</v>
      </c>
      <c r="D56" s="11">
        <v>0.20119999999999999</v>
      </c>
    </row>
    <row r="57" spans="3:4">
      <c r="C57" s="6" t="s">
        <v>54</v>
      </c>
      <c r="D57" s="11">
        <v>2.4618000000000002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0.35849999999999999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0.21879999999999999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3.9600000000000003E-2</v>
      </c>
    </row>
    <row r="65" spans="3:4">
      <c r="C65" s="6" t="s">
        <v>62</v>
      </c>
      <c r="D65" s="11">
        <v>0.76849999999999996</v>
      </c>
    </row>
    <row r="66" spans="3:4">
      <c r="C66" s="6" t="s">
        <v>63</v>
      </c>
      <c r="D66" s="11">
        <v>2.7938999999999999E-2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0.104892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1.8E-3</v>
      </c>
    </row>
    <row r="71" spans="3:4">
      <c r="C71" s="6" t="s">
        <v>68</v>
      </c>
      <c r="D71" s="11">
        <v>2.2864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0.4909</v>
      </c>
    </row>
    <row r="74" spans="3:4">
      <c r="C74" s="6" t="s">
        <v>71</v>
      </c>
      <c r="D74" s="11">
        <v>2.8041</v>
      </c>
    </row>
    <row r="75" spans="3:4">
      <c r="C75" s="6" t="s">
        <v>72</v>
      </c>
      <c r="D75" s="11">
        <v>0.52480000000000004</v>
      </c>
    </row>
    <row r="76" spans="3:4">
      <c r="C76" s="6" t="s">
        <v>73</v>
      </c>
      <c r="D76" s="11">
        <v>0.87419999999999998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2.5999999999999999E-2</v>
      </c>
    </row>
    <row r="84" spans="2:4">
      <c r="C84" s="6" t="s">
        <v>81</v>
      </c>
      <c r="D84" s="11">
        <v>0.1246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1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12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137</v>
      </c>
    </row>
    <row r="7" spans="2:12" ht="15.75">
      <c r="B7" s="2" t="s">
        <v>437</v>
      </c>
    </row>
    <row r="8" spans="2:12">
      <c r="B8" s="3" t="s">
        <v>85</v>
      </c>
      <c r="C8" s="3" t="s">
        <v>86</v>
      </c>
      <c r="D8" s="3" t="s">
        <v>139</v>
      </c>
      <c r="E8" s="3" t="s">
        <v>186</v>
      </c>
      <c r="F8" s="3" t="s">
        <v>90</v>
      </c>
      <c r="G8" s="3" t="s">
        <v>142</v>
      </c>
      <c r="H8" s="3" t="s">
        <v>43</v>
      </c>
      <c r="I8" s="3" t="s">
        <v>93</v>
      </c>
      <c r="J8" s="3" t="s">
        <v>144</v>
      </c>
      <c r="K8" s="3" t="s">
        <v>145</v>
      </c>
      <c r="L8" s="3" t="s">
        <v>146</v>
      </c>
    </row>
    <row r="9" spans="2:12">
      <c r="B9" s="4"/>
      <c r="C9" s="4"/>
      <c r="D9" s="4"/>
      <c r="E9" s="4"/>
      <c r="F9" s="4"/>
      <c r="G9" s="4" t="s">
        <v>149</v>
      </c>
      <c r="H9" s="4" t="s">
        <v>150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438</v>
      </c>
      <c r="C11" s="12"/>
      <c r="D11" s="20"/>
      <c r="E11" s="3"/>
      <c r="F11" s="3"/>
      <c r="G11" s="9">
        <v>0</v>
      </c>
      <c r="I11" s="9">
        <v>-13.8</v>
      </c>
      <c r="K11" s="10">
        <v>1</v>
      </c>
      <c r="L11" s="10">
        <v>-1E-4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-13.8</v>
      </c>
      <c r="K12" s="10">
        <v>1</v>
      </c>
      <c r="L12" s="10">
        <v>-1E-4</v>
      </c>
    </row>
    <row r="13" spans="2:12">
      <c r="B13" s="13" t="s">
        <v>439</v>
      </c>
      <c r="C13" s="14"/>
      <c r="D13" s="21"/>
      <c r="E13" s="13"/>
      <c r="F13" s="13"/>
      <c r="G13" s="15">
        <v>0</v>
      </c>
      <c r="I13" s="15">
        <v>-13.8</v>
      </c>
      <c r="K13" s="16">
        <v>1</v>
      </c>
      <c r="L13" s="16">
        <v>-1E-4</v>
      </c>
    </row>
    <row r="14" spans="2:12">
      <c r="B14" s="6" t="s">
        <v>440</v>
      </c>
      <c r="C14" s="17">
        <v>84572916</v>
      </c>
      <c r="D14" s="18" t="s">
        <v>157</v>
      </c>
      <c r="E14" s="6" t="s">
        <v>441</v>
      </c>
      <c r="F14" s="6" t="s">
        <v>104</v>
      </c>
      <c r="G14" s="7">
        <v>69</v>
      </c>
      <c r="H14" s="7">
        <v>282500</v>
      </c>
      <c r="I14" s="7">
        <v>194.93</v>
      </c>
      <c r="J14" s="8">
        <v>0</v>
      </c>
      <c r="K14" s="8">
        <v>-14.125</v>
      </c>
      <c r="L14" s="8">
        <v>6.9999999999999999E-4</v>
      </c>
    </row>
    <row r="15" spans="2:12">
      <c r="B15" s="6" t="s">
        <v>442</v>
      </c>
      <c r="C15" s="17">
        <v>84573658</v>
      </c>
      <c r="D15" s="18" t="s">
        <v>157</v>
      </c>
      <c r="E15" s="6" t="s">
        <v>441</v>
      </c>
      <c r="F15" s="6" t="s">
        <v>104</v>
      </c>
      <c r="G15" s="7">
        <v>-69</v>
      </c>
      <c r="H15" s="7">
        <v>302500</v>
      </c>
      <c r="I15" s="7">
        <v>-208.73</v>
      </c>
      <c r="J15" s="8">
        <v>0</v>
      </c>
      <c r="K15" s="8">
        <v>15.125</v>
      </c>
      <c r="L15" s="8">
        <v>-8.0000000000000004E-4</v>
      </c>
    </row>
    <row r="16" spans="2:12">
      <c r="B16" s="13" t="s">
        <v>443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444</v>
      </c>
      <c r="C17" s="14"/>
      <c r="D17" s="21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13" t="s">
        <v>382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3" t="s">
        <v>129</v>
      </c>
      <c r="C19" s="12"/>
      <c r="D19" s="20"/>
      <c r="E19" s="3"/>
      <c r="F19" s="3"/>
      <c r="G19" s="9">
        <v>0</v>
      </c>
      <c r="I19" s="9">
        <v>0</v>
      </c>
      <c r="K19" s="10">
        <v>0</v>
      </c>
      <c r="L19" s="10">
        <v>0</v>
      </c>
    </row>
    <row r="20" spans="2:12">
      <c r="B20" s="13" t="s">
        <v>439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445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444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446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382</v>
      </c>
      <c r="C24" s="14"/>
      <c r="D24" s="21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7" spans="2:12">
      <c r="B27" s="6" t="s">
        <v>136</v>
      </c>
      <c r="C27" s="17"/>
      <c r="D27" s="18"/>
      <c r="E27" s="6"/>
      <c r="F27" s="6"/>
    </row>
    <row r="31" spans="2:12">
      <c r="B31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75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137</v>
      </c>
    </row>
    <row r="7" spans="2:11" ht="15.75">
      <c r="B7" s="2" t="s">
        <v>447</v>
      </c>
    </row>
    <row r="8" spans="2:11">
      <c r="B8" s="3" t="s">
        <v>85</v>
      </c>
      <c r="C8" s="3" t="s">
        <v>86</v>
      </c>
      <c r="D8" s="3" t="s">
        <v>139</v>
      </c>
      <c r="E8" s="3" t="s">
        <v>186</v>
      </c>
      <c r="F8" s="3" t="s">
        <v>90</v>
      </c>
      <c r="G8" s="3" t="s">
        <v>142</v>
      </c>
      <c r="H8" s="3" t="s">
        <v>43</v>
      </c>
      <c r="I8" s="3" t="s">
        <v>93</v>
      </c>
      <c r="J8" s="3" t="s">
        <v>145</v>
      </c>
      <c r="K8" s="3" t="s">
        <v>146</v>
      </c>
    </row>
    <row r="9" spans="2:11">
      <c r="B9" s="4"/>
      <c r="C9" s="4"/>
      <c r="D9" s="4"/>
      <c r="E9" s="4"/>
      <c r="F9" s="4"/>
      <c r="G9" s="4" t="s">
        <v>149</v>
      </c>
      <c r="H9" s="4" t="s">
        <v>150</v>
      </c>
      <c r="I9" s="4" t="s">
        <v>97</v>
      </c>
      <c r="J9" s="4" t="s">
        <v>96</v>
      </c>
      <c r="K9" s="4" t="s">
        <v>96</v>
      </c>
    </row>
    <row r="11" spans="2:11">
      <c r="B11" s="3" t="s">
        <v>448</v>
      </c>
      <c r="C11" s="12"/>
      <c r="D11" s="20"/>
      <c r="E11" s="3"/>
      <c r="F11" s="3"/>
      <c r="G11" s="9">
        <v>0</v>
      </c>
      <c r="I11" s="9">
        <v>-3002.21</v>
      </c>
      <c r="J11" s="10">
        <v>1</v>
      </c>
      <c r="K11" s="10">
        <v>-1.1599999999999999E-2</v>
      </c>
    </row>
    <row r="12" spans="2:11">
      <c r="B12" s="3" t="s">
        <v>449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450</v>
      </c>
      <c r="C13" s="12"/>
      <c r="D13" s="20"/>
      <c r="E13" s="3"/>
      <c r="F13" s="3"/>
      <c r="G13" s="9">
        <v>0</v>
      </c>
      <c r="I13" s="9">
        <v>-3002.21</v>
      </c>
      <c r="J13" s="10">
        <v>1</v>
      </c>
      <c r="K13" s="10">
        <v>-1.1599999999999999E-2</v>
      </c>
    </row>
    <row r="14" spans="2:11">
      <c r="B14" s="6" t="s">
        <v>451</v>
      </c>
      <c r="C14" s="17">
        <v>1629591</v>
      </c>
      <c r="D14" s="18" t="s">
        <v>168</v>
      </c>
      <c r="E14" s="6" t="s">
        <v>441</v>
      </c>
      <c r="F14" s="6" t="s">
        <v>44</v>
      </c>
      <c r="G14" s="7">
        <v>-6</v>
      </c>
      <c r="H14" s="7">
        <v>56706.92</v>
      </c>
      <c r="I14" s="7">
        <v>-654.79</v>
      </c>
      <c r="J14" s="8">
        <v>0.21809999999999999</v>
      </c>
      <c r="K14" s="8">
        <v>-2.5000000000000001E-3</v>
      </c>
    </row>
    <row r="15" spans="2:11">
      <c r="B15" s="6" t="s">
        <v>451</v>
      </c>
      <c r="C15" s="17">
        <v>1629593</v>
      </c>
      <c r="D15" s="18" t="s">
        <v>168</v>
      </c>
      <c r="E15" s="6" t="s">
        <v>441</v>
      </c>
      <c r="F15" s="6" t="s">
        <v>44</v>
      </c>
      <c r="G15" s="7">
        <v>-3</v>
      </c>
      <c r="H15" s="7">
        <v>50195.27</v>
      </c>
      <c r="I15" s="7">
        <v>-289.8</v>
      </c>
      <c r="J15" s="8">
        <v>9.6500000000000002E-2</v>
      </c>
      <c r="K15" s="8">
        <v>-1.1000000000000001E-3</v>
      </c>
    </row>
    <row r="16" spans="2:11">
      <c r="B16" s="6" t="s">
        <v>451</v>
      </c>
      <c r="C16" s="17">
        <v>1629592</v>
      </c>
      <c r="D16" s="18" t="s">
        <v>168</v>
      </c>
      <c r="E16" s="6" t="s">
        <v>441</v>
      </c>
      <c r="F16" s="6" t="s">
        <v>44</v>
      </c>
      <c r="G16" s="7">
        <v>-1</v>
      </c>
      <c r="H16" s="7">
        <v>50430.400000000001</v>
      </c>
      <c r="I16" s="7">
        <v>-97.05</v>
      </c>
      <c r="J16" s="8">
        <v>3.2300000000000002E-2</v>
      </c>
      <c r="K16" s="8">
        <v>-4.0000000000000002E-4</v>
      </c>
    </row>
    <row r="17" spans="2:11">
      <c r="B17" s="6" t="s">
        <v>451</v>
      </c>
      <c r="C17" s="17">
        <v>162959</v>
      </c>
      <c r="D17" s="18" t="s">
        <v>168</v>
      </c>
      <c r="E17" s="6" t="s">
        <v>441</v>
      </c>
      <c r="F17" s="6" t="s">
        <v>44</v>
      </c>
      <c r="G17" s="7">
        <v>10</v>
      </c>
      <c r="H17" s="7">
        <v>50325</v>
      </c>
      <c r="I17" s="7">
        <v>968.5</v>
      </c>
      <c r="J17" s="8">
        <v>-0.3226</v>
      </c>
      <c r="K17" s="8">
        <v>3.7000000000000002E-3</v>
      </c>
    </row>
    <row r="18" spans="2:11">
      <c r="B18" s="6" t="s">
        <v>452</v>
      </c>
      <c r="C18" s="17">
        <v>1714570</v>
      </c>
      <c r="D18" s="18" t="s">
        <v>168</v>
      </c>
      <c r="E18" s="6" t="s">
        <v>441</v>
      </c>
      <c r="F18" s="6" t="s">
        <v>44</v>
      </c>
      <c r="G18" s="7">
        <v>-2</v>
      </c>
      <c r="H18" s="7">
        <v>50974.1</v>
      </c>
      <c r="I18" s="7">
        <v>-196.2</v>
      </c>
      <c r="J18" s="8">
        <v>6.54E-2</v>
      </c>
      <c r="K18" s="8">
        <v>-8.0000000000000004E-4</v>
      </c>
    </row>
    <row r="19" spans="2:11">
      <c r="B19" s="6" t="s">
        <v>452</v>
      </c>
      <c r="C19" s="17">
        <v>171457</v>
      </c>
      <c r="D19" s="18" t="s">
        <v>168</v>
      </c>
      <c r="E19" s="6" t="s">
        <v>441</v>
      </c>
      <c r="F19" s="6" t="s">
        <v>44</v>
      </c>
      <c r="G19" s="7">
        <v>2</v>
      </c>
      <c r="H19" s="7">
        <v>51175</v>
      </c>
      <c r="I19" s="7">
        <v>196.97</v>
      </c>
      <c r="J19" s="8">
        <v>-6.5600000000000006E-2</v>
      </c>
      <c r="K19" s="8">
        <v>8.0000000000000004E-4</v>
      </c>
    </row>
    <row r="20" spans="2:11">
      <c r="B20" s="6" t="s">
        <v>453</v>
      </c>
      <c r="C20" s="17">
        <v>171464</v>
      </c>
      <c r="D20" s="18" t="s">
        <v>168</v>
      </c>
      <c r="E20" s="6" t="s">
        <v>441</v>
      </c>
      <c r="F20" s="6" t="s">
        <v>44</v>
      </c>
      <c r="G20" s="7">
        <v>1</v>
      </c>
      <c r="H20" s="7">
        <v>51625</v>
      </c>
      <c r="I20" s="7">
        <v>99.35</v>
      </c>
      <c r="J20" s="8">
        <v>-3.3099999999999997E-2</v>
      </c>
      <c r="K20" s="8">
        <v>4.0000000000000002E-4</v>
      </c>
    </row>
    <row r="21" spans="2:11">
      <c r="B21" s="6" t="s">
        <v>453</v>
      </c>
      <c r="C21" s="17">
        <v>1714640</v>
      </c>
      <c r="D21" s="18" t="s">
        <v>168</v>
      </c>
      <c r="E21" s="6" t="s">
        <v>441</v>
      </c>
      <c r="F21" s="6" t="s">
        <v>44</v>
      </c>
      <c r="G21" s="7">
        <v>-1</v>
      </c>
      <c r="H21" s="7">
        <v>51175.22</v>
      </c>
      <c r="I21" s="7">
        <v>-98.49</v>
      </c>
      <c r="J21" s="8">
        <v>3.2800000000000003E-2</v>
      </c>
      <c r="K21" s="8">
        <v>-4.0000000000000002E-4</v>
      </c>
    </row>
    <row r="22" spans="2:11">
      <c r="B22" s="6" t="s">
        <v>454</v>
      </c>
      <c r="C22" s="17">
        <v>171456</v>
      </c>
      <c r="D22" s="18" t="s">
        <v>168</v>
      </c>
      <c r="E22" s="6" t="s">
        <v>441</v>
      </c>
      <c r="F22" s="6" t="s">
        <v>44</v>
      </c>
      <c r="G22" s="7">
        <v>1</v>
      </c>
      <c r="H22" s="7">
        <v>51200</v>
      </c>
      <c r="I22" s="7">
        <v>98.53</v>
      </c>
      <c r="J22" s="8">
        <v>-3.2800000000000003E-2</v>
      </c>
      <c r="K22" s="8">
        <v>4.0000000000000002E-4</v>
      </c>
    </row>
    <row r="23" spans="2:11">
      <c r="B23" s="6" t="s">
        <v>454</v>
      </c>
      <c r="C23" s="17">
        <v>1714560</v>
      </c>
      <c r="D23" s="18" t="s">
        <v>168</v>
      </c>
      <c r="E23" s="6" t="s">
        <v>441</v>
      </c>
      <c r="F23" s="6" t="s">
        <v>44</v>
      </c>
      <c r="G23" s="7">
        <v>-1</v>
      </c>
      <c r="H23" s="7">
        <v>49781.31</v>
      </c>
      <c r="I23" s="7">
        <v>-95.8</v>
      </c>
      <c r="J23" s="8">
        <v>3.1899999999999998E-2</v>
      </c>
      <c r="K23" s="8">
        <v>-4.0000000000000002E-4</v>
      </c>
    </row>
    <row r="24" spans="2:11">
      <c r="B24" s="6" t="s">
        <v>455</v>
      </c>
      <c r="C24" s="17">
        <v>125133</v>
      </c>
      <c r="D24" s="18" t="s">
        <v>168</v>
      </c>
      <c r="E24" s="6" t="s">
        <v>441</v>
      </c>
      <c r="F24" s="6" t="s">
        <v>44</v>
      </c>
      <c r="G24" s="7">
        <v>8</v>
      </c>
      <c r="H24" s="7">
        <v>48850</v>
      </c>
      <c r="I24" s="7">
        <v>752.09</v>
      </c>
      <c r="J24" s="8">
        <v>-0.2505</v>
      </c>
      <c r="K24" s="8">
        <v>2.8999999999999998E-3</v>
      </c>
    </row>
    <row r="25" spans="2:11">
      <c r="B25" s="6" t="s">
        <v>455</v>
      </c>
      <c r="C25" s="17">
        <v>12513323</v>
      </c>
      <c r="D25" s="18" t="s">
        <v>168</v>
      </c>
      <c r="E25" s="6" t="s">
        <v>441</v>
      </c>
      <c r="F25" s="6" t="s">
        <v>44</v>
      </c>
      <c r="G25" s="7">
        <v>-2</v>
      </c>
      <c r="H25" s="7">
        <v>52328.09</v>
      </c>
      <c r="I25" s="7">
        <v>-201.41</v>
      </c>
      <c r="J25" s="8">
        <v>6.7100000000000007E-2</v>
      </c>
      <c r="K25" s="8">
        <v>-8.0000000000000004E-4</v>
      </c>
    </row>
    <row r="26" spans="2:11">
      <c r="B26" s="6" t="s">
        <v>455</v>
      </c>
      <c r="C26" s="17">
        <v>12513321</v>
      </c>
      <c r="D26" s="18" t="s">
        <v>168</v>
      </c>
      <c r="E26" s="6" t="s">
        <v>441</v>
      </c>
      <c r="F26" s="6" t="s">
        <v>44</v>
      </c>
      <c r="G26" s="7">
        <v>-3</v>
      </c>
      <c r="H26" s="7">
        <v>61191.75</v>
      </c>
      <c r="I26" s="7">
        <v>-353.29</v>
      </c>
      <c r="J26" s="8">
        <v>0.1177</v>
      </c>
      <c r="K26" s="8">
        <v>-1.4E-3</v>
      </c>
    </row>
    <row r="27" spans="2:11">
      <c r="B27" s="6" t="s">
        <v>455</v>
      </c>
      <c r="C27" s="17">
        <v>12513322</v>
      </c>
      <c r="D27" s="18" t="s">
        <v>168</v>
      </c>
      <c r="E27" s="6" t="s">
        <v>441</v>
      </c>
      <c r="F27" s="6" t="s">
        <v>44</v>
      </c>
      <c r="G27" s="7">
        <v>-3</v>
      </c>
      <c r="H27" s="7">
        <v>61330.31</v>
      </c>
      <c r="I27" s="7">
        <v>-354.09</v>
      </c>
      <c r="J27" s="8">
        <v>0.1179</v>
      </c>
      <c r="K27" s="8">
        <v>-1.4E-3</v>
      </c>
    </row>
    <row r="28" spans="2:11">
      <c r="B28" s="6" t="s">
        <v>456</v>
      </c>
      <c r="C28" s="17">
        <v>1558681</v>
      </c>
      <c r="D28" s="18" t="s">
        <v>168</v>
      </c>
      <c r="E28" s="6" t="s">
        <v>441</v>
      </c>
      <c r="F28" s="6" t="s">
        <v>44</v>
      </c>
      <c r="G28" s="7">
        <v>-3</v>
      </c>
      <c r="H28" s="7">
        <v>55466.67</v>
      </c>
      <c r="I28" s="7">
        <v>-320.24</v>
      </c>
      <c r="J28" s="8">
        <v>0.1067</v>
      </c>
      <c r="K28" s="8">
        <v>-1.1999999999999999E-3</v>
      </c>
    </row>
    <row r="29" spans="2:11">
      <c r="B29" s="6" t="s">
        <v>456</v>
      </c>
      <c r="C29" s="17">
        <v>155868</v>
      </c>
      <c r="D29" s="18" t="s">
        <v>168</v>
      </c>
      <c r="E29" s="6" t="s">
        <v>441</v>
      </c>
      <c r="F29" s="6" t="s">
        <v>44</v>
      </c>
      <c r="G29" s="7">
        <v>6</v>
      </c>
      <c r="H29" s="7">
        <v>51450</v>
      </c>
      <c r="I29" s="7">
        <v>594.09</v>
      </c>
      <c r="J29" s="8">
        <v>-0.19789999999999999</v>
      </c>
      <c r="K29" s="8">
        <v>2.3E-3</v>
      </c>
    </row>
    <row r="30" spans="2:11">
      <c r="B30" s="6" t="s">
        <v>456</v>
      </c>
      <c r="C30" s="17">
        <v>1558682</v>
      </c>
      <c r="D30" s="18" t="s">
        <v>168</v>
      </c>
      <c r="E30" s="6" t="s">
        <v>441</v>
      </c>
      <c r="F30" s="6" t="s">
        <v>44</v>
      </c>
      <c r="G30" s="7">
        <v>-2</v>
      </c>
      <c r="H30" s="7">
        <v>56038.080000000002</v>
      </c>
      <c r="I30" s="7">
        <v>-215.69</v>
      </c>
      <c r="J30" s="8">
        <v>7.1800000000000003E-2</v>
      </c>
      <c r="K30" s="8">
        <v>-8.0000000000000004E-4</v>
      </c>
    </row>
    <row r="31" spans="2:11">
      <c r="B31" s="6" t="s">
        <v>456</v>
      </c>
      <c r="C31" s="17">
        <v>1558680</v>
      </c>
      <c r="D31" s="18" t="s">
        <v>168</v>
      </c>
      <c r="E31" s="6" t="s">
        <v>441</v>
      </c>
      <c r="F31" s="6" t="s">
        <v>44</v>
      </c>
      <c r="G31" s="7">
        <v>-1</v>
      </c>
      <c r="H31" s="7">
        <v>56856.82</v>
      </c>
      <c r="I31" s="7">
        <v>-109.42</v>
      </c>
      <c r="J31" s="8">
        <v>3.6400000000000002E-2</v>
      </c>
      <c r="K31" s="8">
        <v>-4.0000000000000002E-4</v>
      </c>
    </row>
    <row r="32" spans="2:11">
      <c r="B32" s="6" t="s">
        <v>457</v>
      </c>
      <c r="C32" s="17">
        <v>1767030</v>
      </c>
      <c r="D32" s="18" t="s">
        <v>168</v>
      </c>
      <c r="E32" s="6" t="s">
        <v>441</v>
      </c>
      <c r="F32" s="6" t="s">
        <v>44</v>
      </c>
      <c r="G32" s="7">
        <v>-16</v>
      </c>
      <c r="H32" s="7">
        <v>451129.58</v>
      </c>
      <c r="I32" s="7">
        <v>-13891.18</v>
      </c>
      <c r="J32" s="8">
        <v>4.6269999999999998</v>
      </c>
      <c r="K32" s="8">
        <v>-5.3400000000000003E-2</v>
      </c>
    </row>
    <row r="33" spans="2:11">
      <c r="B33" s="6" t="s">
        <v>457</v>
      </c>
      <c r="C33" s="17">
        <v>1767031</v>
      </c>
      <c r="D33" s="18" t="s">
        <v>168</v>
      </c>
      <c r="E33" s="6" t="s">
        <v>441</v>
      </c>
      <c r="F33" s="6" t="s">
        <v>44</v>
      </c>
      <c r="G33" s="7">
        <v>-3</v>
      </c>
      <c r="H33" s="7">
        <v>450325</v>
      </c>
      <c r="I33" s="7">
        <v>-2599.9499999999998</v>
      </c>
      <c r="J33" s="8">
        <v>0.86599999999999999</v>
      </c>
      <c r="K33" s="8">
        <v>-0.01</v>
      </c>
    </row>
    <row r="34" spans="2:11">
      <c r="B34" s="6" t="s">
        <v>457</v>
      </c>
      <c r="C34" s="17">
        <v>176703</v>
      </c>
      <c r="D34" s="18" t="s">
        <v>168</v>
      </c>
      <c r="E34" s="6" t="s">
        <v>441</v>
      </c>
      <c r="F34" s="6" t="s">
        <v>44</v>
      </c>
      <c r="G34" s="7">
        <v>19</v>
      </c>
      <c r="H34" s="7">
        <v>433750</v>
      </c>
      <c r="I34" s="7">
        <v>15860.29</v>
      </c>
      <c r="J34" s="8">
        <v>-5.2828999999999997</v>
      </c>
      <c r="K34" s="8">
        <v>6.0999999999999999E-2</v>
      </c>
    </row>
    <row r="35" spans="2:11">
      <c r="B35" s="6" t="s">
        <v>458</v>
      </c>
      <c r="C35" s="17">
        <v>21686340</v>
      </c>
      <c r="D35" s="18" t="s">
        <v>168</v>
      </c>
      <c r="E35" s="6" t="s">
        <v>441</v>
      </c>
      <c r="F35" s="6" t="s">
        <v>44</v>
      </c>
      <c r="G35" s="7">
        <v>-4</v>
      </c>
      <c r="H35" s="7">
        <v>453963.93</v>
      </c>
      <c r="I35" s="7">
        <v>-3494.61</v>
      </c>
      <c r="J35" s="8">
        <v>1.1639999999999999</v>
      </c>
      <c r="K35" s="8">
        <v>-1.34E-2</v>
      </c>
    </row>
    <row r="36" spans="2:11">
      <c r="B36" s="6" t="s">
        <v>458</v>
      </c>
      <c r="C36" s="17">
        <v>2168634</v>
      </c>
      <c r="D36" s="18" t="s">
        <v>168</v>
      </c>
      <c r="E36" s="6" t="s">
        <v>441</v>
      </c>
      <c r="F36" s="6" t="s">
        <v>44</v>
      </c>
      <c r="G36" s="7">
        <v>4</v>
      </c>
      <c r="H36" s="7">
        <v>433750</v>
      </c>
      <c r="I36" s="7">
        <v>3339.01</v>
      </c>
      <c r="J36" s="8">
        <v>-1.1122000000000001</v>
      </c>
      <c r="K36" s="8">
        <v>1.2800000000000001E-2</v>
      </c>
    </row>
    <row r="37" spans="2:11">
      <c r="B37" s="6" t="s">
        <v>459</v>
      </c>
      <c r="C37" s="17">
        <v>1729610</v>
      </c>
      <c r="D37" s="18" t="s">
        <v>168</v>
      </c>
      <c r="E37" s="6" t="s">
        <v>441</v>
      </c>
      <c r="F37" s="6" t="s">
        <v>44</v>
      </c>
      <c r="G37" s="7">
        <v>-1</v>
      </c>
      <c r="H37" s="7">
        <v>16011.48</v>
      </c>
      <c r="I37" s="7">
        <v>-231.11</v>
      </c>
      <c r="J37" s="8">
        <v>7.6999999999999999E-2</v>
      </c>
      <c r="K37" s="8">
        <v>-8.9999999999999998E-4</v>
      </c>
    </row>
    <row r="38" spans="2:11">
      <c r="B38" s="6" t="s">
        <v>459</v>
      </c>
      <c r="C38" s="17">
        <v>172961</v>
      </c>
      <c r="D38" s="18" t="s">
        <v>168</v>
      </c>
      <c r="E38" s="6" t="s">
        <v>441</v>
      </c>
      <c r="F38" s="6" t="s">
        <v>44</v>
      </c>
      <c r="G38" s="7">
        <v>1</v>
      </c>
      <c r="H38" s="7">
        <v>14835</v>
      </c>
      <c r="I38" s="7">
        <v>214.12</v>
      </c>
      <c r="J38" s="8">
        <v>-7.1300000000000002E-2</v>
      </c>
      <c r="K38" s="8">
        <v>8.0000000000000004E-4</v>
      </c>
    </row>
    <row r="39" spans="2:11">
      <c r="B39" s="6" t="s">
        <v>460</v>
      </c>
      <c r="C39" s="17">
        <v>178757</v>
      </c>
      <c r="D39" s="18" t="s">
        <v>168</v>
      </c>
      <c r="E39" s="6" t="s">
        <v>441</v>
      </c>
      <c r="F39" s="6" t="s">
        <v>44</v>
      </c>
      <c r="G39" s="7">
        <v>1</v>
      </c>
      <c r="H39" s="7">
        <v>15067.36</v>
      </c>
      <c r="I39" s="7">
        <v>217.48</v>
      </c>
      <c r="J39" s="8">
        <v>-7.2400000000000006E-2</v>
      </c>
      <c r="K39" s="8">
        <v>8.0000000000000004E-4</v>
      </c>
    </row>
    <row r="40" spans="2:11">
      <c r="B40" s="6" t="s">
        <v>460</v>
      </c>
      <c r="C40" s="17">
        <v>1787570</v>
      </c>
      <c r="D40" s="18" t="s">
        <v>168</v>
      </c>
      <c r="E40" s="6" t="s">
        <v>441</v>
      </c>
      <c r="F40" s="6" t="s">
        <v>44</v>
      </c>
      <c r="G40" s="7">
        <v>-1</v>
      </c>
      <c r="H40" s="7">
        <v>15067.36</v>
      </c>
      <c r="I40" s="7">
        <v>-217.48</v>
      </c>
      <c r="J40" s="8">
        <v>7.2400000000000006E-2</v>
      </c>
      <c r="K40" s="8">
        <v>-8.0000000000000004E-4</v>
      </c>
    </row>
    <row r="41" spans="2:11">
      <c r="B41" s="6" t="s">
        <v>461</v>
      </c>
      <c r="C41" s="17">
        <v>1558690</v>
      </c>
      <c r="D41" s="18" t="s">
        <v>168</v>
      </c>
      <c r="E41" s="6" t="s">
        <v>441</v>
      </c>
      <c r="F41" s="6" t="s">
        <v>44</v>
      </c>
      <c r="G41" s="7">
        <v>-1</v>
      </c>
      <c r="H41" s="7">
        <v>16960.810000000001</v>
      </c>
      <c r="I41" s="7">
        <v>-244.81</v>
      </c>
      <c r="J41" s="8">
        <v>8.1500000000000003E-2</v>
      </c>
      <c r="K41" s="8">
        <v>-8.9999999999999998E-4</v>
      </c>
    </row>
    <row r="42" spans="2:11">
      <c r="B42" s="6" t="s">
        <v>461</v>
      </c>
      <c r="C42" s="17">
        <v>1558691</v>
      </c>
      <c r="D42" s="18" t="s">
        <v>168</v>
      </c>
      <c r="E42" s="6" t="s">
        <v>441</v>
      </c>
      <c r="F42" s="6" t="s">
        <v>44</v>
      </c>
      <c r="G42" s="7">
        <v>-1</v>
      </c>
      <c r="H42" s="7">
        <v>15205.5</v>
      </c>
      <c r="I42" s="7">
        <v>-219.47</v>
      </c>
      <c r="J42" s="8">
        <v>7.3099999999999998E-2</v>
      </c>
      <c r="K42" s="8">
        <v>-8.0000000000000004E-4</v>
      </c>
    </row>
    <row r="43" spans="2:11">
      <c r="B43" s="6" t="s">
        <v>461</v>
      </c>
      <c r="C43" s="17">
        <v>155869</v>
      </c>
      <c r="D43" s="18" t="s">
        <v>168</v>
      </c>
      <c r="E43" s="6" t="s">
        <v>441</v>
      </c>
      <c r="F43" s="6" t="s">
        <v>44</v>
      </c>
      <c r="G43" s="7">
        <v>2</v>
      </c>
      <c r="H43" s="7">
        <v>14720</v>
      </c>
      <c r="I43" s="7">
        <v>424.93</v>
      </c>
      <c r="J43" s="8">
        <v>-0.14149999999999999</v>
      </c>
      <c r="K43" s="8">
        <v>1.6000000000000001E-3</v>
      </c>
    </row>
    <row r="44" spans="2:11">
      <c r="B44" s="6" t="s">
        <v>462</v>
      </c>
      <c r="C44" s="17">
        <v>129291</v>
      </c>
      <c r="D44" s="18" t="s">
        <v>168</v>
      </c>
      <c r="E44" s="6" t="s">
        <v>441</v>
      </c>
      <c r="F44" s="6" t="s">
        <v>44</v>
      </c>
      <c r="G44" s="7">
        <v>1</v>
      </c>
      <c r="H44" s="7">
        <v>15180</v>
      </c>
      <c r="I44" s="7">
        <v>219.1</v>
      </c>
      <c r="J44" s="8">
        <v>-7.2999999999999995E-2</v>
      </c>
      <c r="K44" s="8">
        <v>8.0000000000000004E-4</v>
      </c>
    </row>
    <row r="45" spans="2:11">
      <c r="B45" s="6" t="s">
        <v>462</v>
      </c>
      <c r="C45" s="17">
        <v>1292911</v>
      </c>
      <c r="D45" s="18" t="s">
        <v>168</v>
      </c>
      <c r="E45" s="6" t="s">
        <v>441</v>
      </c>
      <c r="F45" s="6" t="s">
        <v>44</v>
      </c>
      <c r="G45" s="7">
        <v>-1</v>
      </c>
      <c r="H45" s="7">
        <v>17600</v>
      </c>
      <c r="I45" s="7">
        <v>-254.03</v>
      </c>
      <c r="J45" s="8">
        <v>8.4599999999999995E-2</v>
      </c>
      <c r="K45" s="8">
        <v>-1E-3</v>
      </c>
    </row>
    <row r="46" spans="2:11">
      <c r="B46" s="6" t="s">
        <v>463</v>
      </c>
      <c r="C46" s="17">
        <v>161949</v>
      </c>
      <c r="D46" s="18" t="s">
        <v>168</v>
      </c>
      <c r="E46" s="6" t="s">
        <v>441</v>
      </c>
      <c r="F46" s="6" t="s">
        <v>44</v>
      </c>
      <c r="G46" s="7">
        <v>12</v>
      </c>
      <c r="H46" s="7">
        <v>1485975</v>
      </c>
      <c r="I46" s="7">
        <v>13726.84</v>
      </c>
      <c r="J46" s="8">
        <v>-4.5721999999999996</v>
      </c>
      <c r="K46" s="8">
        <v>5.28E-2</v>
      </c>
    </row>
    <row r="47" spans="2:11">
      <c r="B47" s="6" t="s">
        <v>463</v>
      </c>
      <c r="C47" s="17">
        <v>1619490</v>
      </c>
      <c r="D47" s="18" t="s">
        <v>168</v>
      </c>
      <c r="E47" s="6" t="s">
        <v>441</v>
      </c>
      <c r="F47" s="6" t="s">
        <v>44</v>
      </c>
      <c r="G47" s="7">
        <v>-11</v>
      </c>
      <c r="H47" s="7">
        <v>1549554.61</v>
      </c>
      <c r="I47" s="7">
        <v>-13121.32</v>
      </c>
      <c r="J47" s="8">
        <v>4.3705999999999996</v>
      </c>
      <c r="K47" s="8">
        <v>-5.0500000000000003E-2</v>
      </c>
    </row>
    <row r="48" spans="2:11">
      <c r="B48" s="6" t="s">
        <v>463</v>
      </c>
      <c r="C48" s="17">
        <v>1619491</v>
      </c>
      <c r="D48" s="18" t="s">
        <v>168</v>
      </c>
      <c r="E48" s="6" t="s">
        <v>441</v>
      </c>
      <c r="F48" s="6" t="s">
        <v>44</v>
      </c>
      <c r="G48" s="7">
        <v>-1</v>
      </c>
      <c r="H48" s="7">
        <v>1541806.25</v>
      </c>
      <c r="I48" s="7">
        <v>-1186.8800000000001</v>
      </c>
      <c r="J48" s="8">
        <v>0.39529999999999998</v>
      </c>
      <c r="K48" s="8">
        <v>-4.5999999999999999E-3</v>
      </c>
    </row>
    <row r="49" spans="2:11">
      <c r="B49" s="6" t="s">
        <v>464</v>
      </c>
      <c r="C49" s="17">
        <v>21603760</v>
      </c>
      <c r="D49" s="18" t="s">
        <v>168</v>
      </c>
      <c r="E49" s="6" t="s">
        <v>441</v>
      </c>
      <c r="F49" s="6" t="s">
        <v>44</v>
      </c>
      <c r="G49" s="7">
        <v>-2</v>
      </c>
      <c r="H49" s="7">
        <v>1567264.1</v>
      </c>
      <c r="I49" s="7">
        <v>-2412.96</v>
      </c>
      <c r="J49" s="8">
        <v>0.80369999999999997</v>
      </c>
      <c r="K49" s="8">
        <v>-9.2999999999999992E-3</v>
      </c>
    </row>
    <row r="50" spans="2:11">
      <c r="B50" s="6" t="s">
        <v>464</v>
      </c>
      <c r="C50" s="17">
        <v>2160376</v>
      </c>
      <c r="D50" s="18" t="s">
        <v>168</v>
      </c>
      <c r="E50" s="6" t="s">
        <v>441</v>
      </c>
      <c r="F50" s="6" t="s">
        <v>44</v>
      </c>
      <c r="G50" s="7">
        <v>2</v>
      </c>
      <c r="H50" s="7">
        <v>1485975</v>
      </c>
      <c r="I50" s="7">
        <v>2287.81</v>
      </c>
      <c r="J50" s="8">
        <v>-0.76200000000000001</v>
      </c>
      <c r="K50" s="8">
        <v>8.8000000000000005E-3</v>
      </c>
    </row>
    <row r="51" spans="2:11">
      <c r="B51" s="6" t="s">
        <v>465</v>
      </c>
      <c r="C51" s="17">
        <v>1629631</v>
      </c>
      <c r="D51" s="18" t="s">
        <v>168</v>
      </c>
      <c r="E51" s="6" t="s">
        <v>441</v>
      </c>
      <c r="F51" s="6" t="s">
        <v>44</v>
      </c>
      <c r="G51" s="7">
        <v>-3</v>
      </c>
      <c r="H51" s="7">
        <v>130865.31</v>
      </c>
      <c r="I51" s="7">
        <v>-755.55</v>
      </c>
      <c r="J51" s="8">
        <v>0.25169999999999998</v>
      </c>
      <c r="K51" s="8">
        <v>-2.8999999999999998E-3</v>
      </c>
    </row>
    <row r="52" spans="2:11">
      <c r="B52" s="6" t="s">
        <v>465</v>
      </c>
      <c r="C52" s="17">
        <v>162963</v>
      </c>
      <c r="D52" s="18" t="s">
        <v>168</v>
      </c>
      <c r="E52" s="6" t="s">
        <v>441</v>
      </c>
      <c r="F52" s="6" t="s">
        <v>44</v>
      </c>
      <c r="G52" s="7">
        <v>5</v>
      </c>
      <c r="H52" s="7">
        <v>133150</v>
      </c>
      <c r="I52" s="7">
        <v>1281.24</v>
      </c>
      <c r="J52" s="8">
        <v>-0.42680000000000001</v>
      </c>
      <c r="K52" s="8">
        <v>4.8999999999999998E-3</v>
      </c>
    </row>
    <row r="53" spans="2:11">
      <c r="B53" s="6" t="s">
        <v>465</v>
      </c>
      <c r="C53" s="17">
        <v>1629633</v>
      </c>
      <c r="D53" s="18" t="s">
        <v>168</v>
      </c>
      <c r="E53" s="6" t="s">
        <v>441</v>
      </c>
      <c r="F53" s="6" t="s">
        <v>44</v>
      </c>
      <c r="G53" s="7">
        <v>-2</v>
      </c>
      <c r="H53" s="7">
        <v>137284.26999999999</v>
      </c>
      <c r="I53" s="7">
        <v>-528.41</v>
      </c>
      <c r="J53" s="8">
        <v>0.17599999999999999</v>
      </c>
      <c r="K53" s="8">
        <v>-2E-3</v>
      </c>
    </row>
    <row r="54" spans="2:11">
      <c r="B54" s="6" t="s">
        <v>466</v>
      </c>
      <c r="C54" s="17">
        <v>1558674</v>
      </c>
      <c r="D54" s="18" t="s">
        <v>168</v>
      </c>
      <c r="E54" s="6" t="s">
        <v>441</v>
      </c>
      <c r="F54" s="6" t="s">
        <v>44</v>
      </c>
      <c r="G54" s="7">
        <v>-1</v>
      </c>
      <c r="H54" s="7">
        <v>124828.57</v>
      </c>
      <c r="I54" s="7">
        <v>-240.23</v>
      </c>
      <c r="J54" s="8">
        <v>0.08</v>
      </c>
      <c r="K54" s="8">
        <v>-8.9999999999999998E-4</v>
      </c>
    </row>
    <row r="55" spans="2:11">
      <c r="B55" s="6" t="s">
        <v>466</v>
      </c>
      <c r="C55" s="17">
        <v>1558676</v>
      </c>
      <c r="D55" s="18" t="s">
        <v>168</v>
      </c>
      <c r="E55" s="6" t="s">
        <v>441</v>
      </c>
      <c r="F55" s="6" t="s">
        <v>44</v>
      </c>
      <c r="G55" s="7">
        <v>-3</v>
      </c>
      <c r="H55" s="7">
        <v>126894.64</v>
      </c>
      <c r="I55" s="7">
        <v>-732.63</v>
      </c>
      <c r="J55" s="8">
        <v>0.24399999999999999</v>
      </c>
      <c r="K55" s="8">
        <v>-2.8E-3</v>
      </c>
    </row>
    <row r="56" spans="2:11">
      <c r="B56" s="6" t="s">
        <v>466</v>
      </c>
      <c r="C56" s="17">
        <v>1558675</v>
      </c>
      <c r="D56" s="18" t="s">
        <v>168</v>
      </c>
      <c r="E56" s="6" t="s">
        <v>441</v>
      </c>
      <c r="F56" s="6" t="s">
        <v>44</v>
      </c>
      <c r="G56" s="7">
        <v>-1</v>
      </c>
      <c r="H56" s="7">
        <v>129811.75</v>
      </c>
      <c r="I56" s="7">
        <v>-249.82</v>
      </c>
      <c r="J56" s="8">
        <v>8.3199999999999996E-2</v>
      </c>
      <c r="K56" s="8">
        <v>-1E-3</v>
      </c>
    </row>
    <row r="57" spans="2:11">
      <c r="B57" s="6" t="s">
        <v>466</v>
      </c>
      <c r="C57" s="17">
        <v>1558670</v>
      </c>
      <c r="D57" s="18" t="s">
        <v>168</v>
      </c>
      <c r="E57" s="6" t="s">
        <v>441</v>
      </c>
      <c r="F57" s="6" t="s">
        <v>44</v>
      </c>
      <c r="G57" s="7">
        <v>-1</v>
      </c>
      <c r="H57" s="7">
        <v>133313.56</v>
      </c>
      <c r="I57" s="7">
        <v>-256.56</v>
      </c>
      <c r="J57" s="8">
        <v>8.5500000000000007E-2</v>
      </c>
      <c r="K57" s="8">
        <v>-1E-3</v>
      </c>
    </row>
    <row r="58" spans="2:11">
      <c r="B58" s="6" t="s">
        <v>466</v>
      </c>
      <c r="C58" s="17">
        <v>155867</v>
      </c>
      <c r="D58" s="18" t="s">
        <v>168</v>
      </c>
      <c r="E58" s="6" t="s">
        <v>441</v>
      </c>
      <c r="F58" s="6" t="s">
        <v>44</v>
      </c>
      <c r="G58" s="7">
        <v>9</v>
      </c>
      <c r="H58" s="7">
        <v>126975</v>
      </c>
      <c r="I58" s="7">
        <v>2199.27</v>
      </c>
      <c r="J58" s="8">
        <v>-0.73260000000000003</v>
      </c>
      <c r="K58" s="8">
        <v>8.5000000000000006E-3</v>
      </c>
    </row>
    <row r="59" spans="2:11">
      <c r="B59" s="6" t="s">
        <v>466</v>
      </c>
      <c r="C59" s="17">
        <v>1558672</v>
      </c>
      <c r="D59" s="18" t="s">
        <v>168</v>
      </c>
      <c r="E59" s="6" t="s">
        <v>441</v>
      </c>
      <c r="F59" s="6" t="s">
        <v>44</v>
      </c>
      <c r="G59" s="7">
        <v>-1</v>
      </c>
      <c r="H59" s="7">
        <v>123680.36</v>
      </c>
      <c r="I59" s="7">
        <v>-238.02</v>
      </c>
      <c r="J59" s="8">
        <v>7.9299999999999995E-2</v>
      </c>
      <c r="K59" s="8">
        <v>-8.9999999999999998E-4</v>
      </c>
    </row>
    <row r="60" spans="2:11">
      <c r="B60" s="6" t="s">
        <v>466</v>
      </c>
      <c r="C60" s="17">
        <v>1558671</v>
      </c>
      <c r="D60" s="18" t="s">
        <v>168</v>
      </c>
      <c r="E60" s="6" t="s">
        <v>441</v>
      </c>
      <c r="F60" s="6" t="s">
        <v>44</v>
      </c>
      <c r="G60" s="7">
        <v>-2</v>
      </c>
      <c r="H60" s="7">
        <v>124357.65</v>
      </c>
      <c r="I60" s="7">
        <v>-478.65</v>
      </c>
      <c r="J60" s="8">
        <v>0.15939999999999999</v>
      </c>
      <c r="K60" s="8">
        <v>-1.8E-3</v>
      </c>
    </row>
    <row r="61" spans="2:11">
      <c r="B61" s="6" t="s">
        <v>467</v>
      </c>
      <c r="C61" s="17">
        <v>175946</v>
      </c>
      <c r="D61" s="18" t="s">
        <v>168</v>
      </c>
      <c r="E61" s="6" t="s">
        <v>441</v>
      </c>
      <c r="F61" s="6" t="s">
        <v>44</v>
      </c>
      <c r="G61" s="7">
        <v>63</v>
      </c>
      <c r="H61" s="7">
        <v>11132.81</v>
      </c>
      <c r="I61" s="7">
        <v>26995.62</v>
      </c>
      <c r="J61" s="8">
        <v>-8.9918999999999993</v>
      </c>
      <c r="K61" s="8">
        <v>0.10390000000000001</v>
      </c>
    </row>
    <row r="62" spans="2:11">
      <c r="B62" s="6" t="s">
        <v>467</v>
      </c>
      <c r="C62" s="17">
        <v>1759462</v>
      </c>
      <c r="D62" s="18" t="s">
        <v>168</v>
      </c>
      <c r="E62" s="6" t="s">
        <v>441</v>
      </c>
      <c r="F62" s="6" t="s">
        <v>44</v>
      </c>
      <c r="G62" s="7">
        <v>-6</v>
      </c>
      <c r="H62" s="7">
        <v>11097.53</v>
      </c>
      <c r="I62" s="7">
        <v>-2562.86</v>
      </c>
      <c r="J62" s="8">
        <v>0.85370000000000001</v>
      </c>
      <c r="K62" s="8">
        <v>-9.9000000000000008E-3</v>
      </c>
    </row>
    <row r="63" spans="2:11">
      <c r="B63" s="6" t="s">
        <v>467</v>
      </c>
      <c r="C63" s="17">
        <v>1759461</v>
      </c>
      <c r="D63" s="18" t="s">
        <v>168</v>
      </c>
      <c r="E63" s="6" t="s">
        <v>441</v>
      </c>
      <c r="F63" s="6" t="s">
        <v>44</v>
      </c>
      <c r="G63" s="7">
        <v>-57</v>
      </c>
      <c r="H63" s="7">
        <v>11494.35</v>
      </c>
      <c r="I63" s="7">
        <v>-25217.81</v>
      </c>
      <c r="J63" s="8">
        <v>8.3996999999999993</v>
      </c>
      <c r="K63" s="8">
        <v>-9.7000000000000003E-2</v>
      </c>
    </row>
    <row r="64" spans="2:11">
      <c r="B64" s="6" t="s">
        <v>468</v>
      </c>
      <c r="C64" s="17">
        <v>1455363</v>
      </c>
      <c r="D64" s="18" t="s">
        <v>168</v>
      </c>
      <c r="E64" s="6" t="s">
        <v>441</v>
      </c>
      <c r="F64" s="6" t="s">
        <v>44</v>
      </c>
      <c r="G64" s="7">
        <v>-1</v>
      </c>
      <c r="H64" s="7">
        <v>87312.38</v>
      </c>
      <c r="I64" s="7">
        <v>-168.03</v>
      </c>
      <c r="J64" s="8">
        <v>5.6000000000000001E-2</v>
      </c>
      <c r="K64" s="8">
        <v>-5.9999999999999995E-4</v>
      </c>
    </row>
    <row r="65" spans="2:11">
      <c r="B65" s="6" t="s">
        <v>468</v>
      </c>
      <c r="C65" s="17">
        <v>1455366</v>
      </c>
      <c r="D65" s="18" t="s">
        <v>168</v>
      </c>
      <c r="E65" s="6" t="s">
        <v>441</v>
      </c>
      <c r="F65" s="6" t="s">
        <v>44</v>
      </c>
      <c r="G65" s="7">
        <v>-2</v>
      </c>
      <c r="H65" s="7">
        <v>88442.34</v>
      </c>
      <c r="I65" s="7">
        <v>-340.41</v>
      </c>
      <c r="J65" s="8">
        <v>0.1134</v>
      </c>
      <c r="K65" s="8">
        <v>-1.2999999999999999E-3</v>
      </c>
    </row>
    <row r="66" spans="2:11">
      <c r="B66" s="6" t="s">
        <v>468</v>
      </c>
      <c r="C66" s="17">
        <v>145536</v>
      </c>
      <c r="D66" s="18" t="s">
        <v>168</v>
      </c>
      <c r="E66" s="6" t="s">
        <v>441</v>
      </c>
      <c r="F66" s="6" t="s">
        <v>44</v>
      </c>
      <c r="G66" s="7">
        <v>6</v>
      </c>
      <c r="H66" s="7">
        <v>57875</v>
      </c>
      <c r="I66" s="7">
        <v>668.28</v>
      </c>
      <c r="J66" s="8">
        <v>-0.22259999999999999</v>
      </c>
      <c r="K66" s="8">
        <v>2.5999999999999999E-3</v>
      </c>
    </row>
    <row r="67" spans="2:11">
      <c r="B67" s="6" t="s">
        <v>468</v>
      </c>
      <c r="C67" s="17">
        <v>1455364</v>
      </c>
      <c r="D67" s="18" t="s">
        <v>168</v>
      </c>
      <c r="E67" s="6" t="s">
        <v>441</v>
      </c>
      <c r="F67" s="6" t="s">
        <v>44</v>
      </c>
      <c r="G67" s="7">
        <v>-1</v>
      </c>
      <c r="H67" s="7">
        <v>87319.28</v>
      </c>
      <c r="I67" s="7">
        <v>-168.05</v>
      </c>
      <c r="J67" s="8">
        <v>5.6000000000000001E-2</v>
      </c>
      <c r="K67" s="8">
        <v>-5.9999999999999995E-4</v>
      </c>
    </row>
    <row r="68" spans="2:11">
      <c r="B68" s="6" t="s">
        <v>468</v>
      </c>
      <c r="C68" s="17">
        <v>1455365</v>
      </c>
      <c r="D68" s="18" t="s">
        <v>168</v>
      </c>
      <c r="E68" s="6" t="s">
        <v>441</v>
      </c>
      <c r="F68" s="6" t="s">
        <v>44</v>
      </c>
      <c r="G68" s="7">
        <v>-2</v>
      </c>
      <c r="H68" s="7">
        <v>90575.63</v>
      </c>
      <c r="I68" s="7">
        <v>-348.63</v>
      </c>
      <c r="J68" s="8">
        <v>0.11609999999999999</v>
      </c>
      <c r="K68" s="8">
        <v>-1.2999999999999999E-3</v>
      </c>
    </row>
    <row r="71" spans="2:11">
      <c r="B71" s="6" t="s">
        <v>136</v>
      </c>
      <c r="C71" s="17"/>
      <c r="D71" s="18"/>
      <c r="E71" s="6"/>
      <c r="F71" s="6"/>
    </row>
    <row r="75" spans="2:11">
      <c r="B75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137</v>
      </c>
    </row>
    <row r="7" spans="2:17" ht="15.75">
      <c r="B7" s="2" t="s">
        <v>469</v>
      </c>
    </row>
    <row r="8" spans="2:17">
      <c r="B8" s="3" t="s">
        <v>85</v>
      </c>
      <c r="C8" s="3" t="s">
        <v>86</v>
      </c>
      <c r="D8" s="3" t="s">
        <v>470</v>
      </c>
      <c r="E8" s="3" t="s">
        <v>88</v>
      </c>
      <c r="F8" s="3" t="s">
        <v>89</v>
      </c>
      <c r="G8" s="3" t="s">
        <v>140</v>
      </c>
      <c r="H8" s="3" t="s">
        <v>141</v>
      </c>
      <c r="I8" s="3" t="s">
        <v>90</v>
      </c>
      <c r="J8" s="3" t="s">
        <v>91</v>
      </c>
      <c r="K8" s="3" t="s">
        <v>92</v>
      </c>
      <c r="L8" s="3" t="s">
        <v>142</v>
      </c>
      <c r="M8" s="3" t="s">
        <v>43</v>
      </c>
      <c r="N8" s="3" t="s">
        <v>93</v>
      </c>
      <c r="O8" s="3" t="s">
        <v>144</v>
      </c>
      <c r="P8" s="3" t="s">
        <v>145</v>
      </c>
      <c r="Q8" s="3" t="s">
        <v>146</v>
      </c>
    </row>
    <row r="9" spans="2:17">
      <c r="B9" s="4"/>
      <c r="C9" s="4"/>
      <c r="D9" s="4"/>
      <c r="E9" s="4"/>
      <c r="F9" s="4"/>
      <c r="G9" s="4" t="s">
        <v>147</v>
      </c>
      <c r="H9" s="4" t="s">
        <v>148</v>
      </c>
      <c r="I9" s="4"/>
      <c r="J9" s="4" t="s">
        <v>96</v>
      </c>
      <c r="K9" s="4" t="s">
        <v>96</v>
      </c>
      <c r="L9" s="4" t="s">
        <v>149</v>
      </c>
      <c r="M9" s="4" t="s">
        <v>150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471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472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473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474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475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476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477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478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129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472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473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474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475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476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477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478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136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9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7.7109375" customWidth="1"/>
    <col min="12" max="12" width="9.7109375" customWidth="1"/>
    <col min="13" max="13" width="13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479</v>
      </c>
    </row>
    <row r="7" spans="2:16" ht="15.75">
      <c r="B7" s="2" t="s">
        <v>138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140</v>
      </c>
      <c r="G8" s="3" t="s">
        <v>141</v>
      </c>
      <c r="H8" s="3" t="s">
        <v>90</v>
      </c>
      <c r="I8" s="3" t="s">
        <v>91</v>
      </c>
      <c r="J8" s="3" t="s">
        <v>92</v>
      </c>
      <c r="K8" s="3" t="s">
        <v>142</v>
      </c>
      <c r="L8" s="3" t="s">
        <v>43</v>
      </c>
      <c r="M8" s="3" t="s">
        <v>480</v>
      </c>
      <c r="N8" s="3" t="s">
        <v>144</v>
      </c>
      <c r="O8" s="3" t="s">
        <v>145</v>
      </c>
      <c r="P8" s="3" t="s">
        <v>146</v>
      </c>
    </row>
    <row r="9" spans="2:16">
      <c r="B9" s="4"/>
      <c r="C9" s="4"/>
      <c r="D9" s="4"/>
      <c r="E9" s="4"/>
      <c r="F9" s="4" t="s">
        <v>147</v>
      </c>
      <c r="G9" s="4" t="s">
        <v>148</v>
      </c>
      <c r="H9" s="4"/>
      <c r="I9" s="4" t="s">
        <v>96</v>
      </c>
      <c r="J9" s="4" t="s">
        <v>96</v>
      </c>
      <c r="K9" s="4" t="s">
        <v>149</v>
      </c>
      <c r="L9" s="4" t="s">
        <v>150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151</v>
      </c>
      <c r="C11" s="12"/>
      <c r="D11" s="3"/>
      <c r="E11" s="3"/>
      <c r="F11" s="3"/>
      <c r="G11" s="12">
        <v>9.19</v>
      </c>
      <c r="H11" s="3"/>
      <c r="J11" s="10">
        <v>4.8599999999999997E-2</v>
      </c>
      <c r="K11" s="9">
        <v>104999280</v>
      </c>
      <c r="M11" s="9">
        <v>117548.13</v>
      </c>
      <c r="O11" s="10">
        <v>1</v>
      </c>
      <c r="P11" s="10">
        <v>0.45219999999999999</v>
      </c>
    </row>
    <row r="12" spans="2:16">
      <c r="B12" s="3" t="s">
        <v>99</v>
      </c>
      <c r="C12" s="12"/>
      <c r="D12" s="3"/>
      <c r="E12" s="3"/>
      <c r="F12" s="3"/>
      <c r="G12" s="12">
        <v>9.19</v>
      </c>
      <c r="H12" s="3"/>
      <c r="J12" s="10">
        <v>4.8599999999999997E-2</v>
      </c>
      <c r="K12" s="9">
        <v>104999280</v>
      </c>
      <c r="M12" s="9">
        <v>117548.13</v>
      </c>
      <c r="O12" s="10">
        <v>1</v>
      </c>
      <c r="P12" s="10">
        <v>0.45219999999999999</v>
      </c>
    </row>
    <row r="13" spans="2:16">
      <c r="B13" s="13" t="s">
        <v>481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482</v>
      </c>
      <c r="C14" s="14"/>
      <c r="D14" s="13"/>
      <c r="E14" s="13"/>
      <c r="F14" s="13"/>
      <c r="G14" s="14">
        <v>9.19</v>
      </c>
      <c r="H14" s="13"/>
      <c r="J14" s="16">
        <v>4.8599999999999997E-2</v>
      </c>
      <c r="K14" s="15">
        <v>104999280</v>
      </c>
      <c r="M14" s="15">
        <v>117548.13</v>
      </c>
      <c r="O14" s="16">
        <v>1</v>
      </c>
      <c r="P14" s="16">
        <v>0.45219999999999999</v>
      </c>
    </row>
    <row r="15" spans="2:16">
      <c r="B15" s="6" t="s">
        <v>483</v>
      </c>
      <c r="C15" s="17">
        <v>8288367</v>
      </c>
      <c r="D15" s="6" t="s">
        <v>158</v>
      </c>
      <c r="E15" s="6"/>
      <c r="F15" s="6" t="s">
        <v>484</v>
      </c>
      <c r="G15" s="17">
        <v>6.31</v>
      </c>
      <c r="H15" s="6" t="s">
        <v>104</v>
      </c>
      <c r="I15" s="19">
        <v>4.8000000000000001E-2</v>
      </c>
      <c r="J15" s="8">
        <v>4.8599999999999997E-2</v>
      </c>
      <c r="K15" s="7">
        <v>3000</v>
      </c>
      <c r="L15" s="7">
        <v>113.39</v>
      </c>
      <c r="M15" s="7">
        <v>3.4</v>
      </c>
      <c r="N15" s="8">
        <v>0</v>
      </c>
      <c r="O15" s="8">
        <v>0</v>
      </c>
      <c r="P15" s="8">
        <v>0</v>
      </c>
    </row>
    <row r="16" spans="2:16">
      <c r="B16" s="6" t="s">
        <v>485</v>
      </c>
      <c r="C16" s="17">
        <v>8288375</v>
      </c>
      <c r="D16" s="6" t="s">
        <v>158</v>
      </c>
      <c r="E16" s="6"/>
      <c r="F16" s="6" t="s">
        <v>486</v>
      </c>
      <c r="G16" s="17">
        <v>6.24</v>
      </c>
      <c r="H16" s="6" t="s">
        <v>104</v>
      </c>
      <c r="I16" s="19">
        <v>4.8000000000000001E-2</v>
      </c>
      <c r="J16" s="8">
        <v>4.8599999999999997E-2</v>
      </c>
      <c r="K16" s="7">
        <v>4000</v>
      </c>
      <c r="L16" s="7">
        <v>116</v>
      </c>
      <c r="M16" s="7">
        <v>4.6399999999999997</v>
      </c>
      <c r="N16" s="8">
        <v>0</v>
      </c>
      <c r="O16" s="8">
        <v>0</v>
      </c>
      <c r="P16" s="8">
        <v>0</v>
      </c>
    </row>
    <row r="17" spans="2:16">
      <c r="B17" s="6" t="s">
        <v>487</v>
      </c>
      <c r="C17" s="17">
        <v>8288383</v>
      </c>
      <c r="D17" s="6" t="s">
        <v>158</v>
      </c>
      <c r="E17" s="6"/>
      <c r="F17" s="6" t="s">
        <v>488</v>
      </c>
      <c r="G17" s="17">
        <v>6.33</v>
      </c>
      <c r="H17" s="6" t="s">
        <v>104</v>
      </c>
      <c r="I17" s="19">
        <v>4.8000000000000001E-2</v>
      </c>
      <c r="J17" s="8">
        <v>4.8599999999999997E-2</v>
      </c>
      <c r="K17" s="7">
        <v>76000</v>
      </c>
      <c r="L17" s="7">
        <v>115.8</v>
      </c>
      <c r="M17" s="7">
        <v>88.01</v>
      </c>
      <c r="N17" s="8">
        <v>0</v>
      </c>
      <c r="O17" s="8">
        <v>6.9999999999999999E-4</v>
      </c>
      <c r="P17" s="8">
        <v>2.9999999999999997E-4</v>
      </c>
    </row>
    <row r="18" spans="2:16">
      <c r="B18" s="6" t="s">
        <v>489</v>
      </c>
      <c r="C18" s="17">
        <v>8288391</v>
      </c>
      <c r="D18" s="6" t="s">
        <v>158</v>
      </c>
      <c r="E18" s="6"/>
      <c r="F18" s="6" t="s">
        <v>490</v>
      </c>
      <c r="G18" s="17">
        <v>6.41</v>
      </c>
      <c r="H18" s="6" t="s">
        <v>104</v>
      </c>
      <c r="I18" s="19">
        <v>4.8000000000000001E-2</v>
      </c>
      <c r="J18" s="8">
        <v>4.8599999999999997E-2</v>
      </c>
      <c r="K18" s="7">
        <v>33000</v>
      </c>
      <c r="L18" s="7">
        <v>114.87</v>
      </c>
      <c r="M18" s="7">
        <v>37.909999999999997</v>
      </c>
      <c r="N18" s="8">
        <v>0</v>
      </c>
      <c r="O18" s="8">
        <v>2.9999999999999997E-4</v>
      </c>
      <c r="P18" s="8">
        <v>1E-4</v>
      </c>
    </row>
    <row r="19" spans="2:16">
      <c r="B19" s="6" t="s">
        <v>491</v>
      </c>
      <c r="C19" s="17">
        <v>8288409</v>
      </c>
      <c r="D19" s="6" t="s">
        <v>158</v>
      </c>
      <c r="E19" s="6"/>
      <c r="F19" s="6" t="s">
        <v>492</v>
      </c>
      <c r="G19" s="17">
        <v>6.49</v>
      </c>
      <c r="H19" s="6" t="s">
        <v>104</v>
      </c>
      <c r="I19" s="19">
        <v>4.8000000000000001E-2</v>
      </c>
      <c r="J19" s="8">
        <v>4.8599999999999997E-2</v>
      </c>
      <c r="K19" s="7">
        <v>54000</v>
      </c>
      <c r="L19" s="7">
        <v>114.06</v>
      </c>
      <c r="M19" s="7">
        <v>61.59</v>
      </c>
      <c r="N19" s="8">
        <v>0</v>
      </c>
      <c r="O19" s="8">
        <v>5.0000000000000001E-4</v>
      </c>
      <c r="P19" s="8">
        <v>2.0000000000000001E-4</v>
      </c>
    </row>
    <row r="20" spans="2:16">
      <c r="B20" s="6" t="s">
        <v>493</v>
      </c>
      <c r="C20" s="17">
        <v>8288417</v>
      </c>
      <c r="D20" s="6" t="s">
        <v>158</v>
      </c>
      <c r="E20" s="6"/>
      <c r="F20" s="6" t="s">
        <v>494</v>
      </c>
      <c r="G20" s="17">
        <v>6.58</v>
      </c>
      <c r="H20" s="6" t="s">
        <v>104</v>
      </c>
      <c r="I20" s="19">
        <v>4.8000000000000001E-2</v>
      </c>
      <c r="J20" s="8">
        <v>4.8599999999999997E-2</v>
      </c>
      <c r="K20" s="7">
        <v>39000</v>
      </c>
      <c r="L20" s="7">
        <v>113.27</v>
      </c>
      <c r="M20" s="7">
        <v>44.18</v>
      </c>
      <c r="N20" s="8">
        <v>0</v>
      </c>
      <c r="O20" s="8">
        <v>4.0000000000000002E-4</v>
      </c>
      <c r="P20" s="8">
        <v>2.0000000000000001E-4</v>
      </c>
    </row>
    <row r="21" spans="2:16">
      <c r="B21" s="6" t="s">
        <v>495</v>
      </c>
      <c r="C21" s="17">
        <v>8288425</v>
      </c>
      <c r="D21" s="6" t="s">
        <v>158</v>
      </c>
      <c r="E21" s="6"/>
      <c r="F21" s="6" t="s">
        <v>496</v>
      </c>
      <c r="G21" s="17">
        <v>6.66</v>
      </c>
      <c r="H21" s="6" t="s">
        <v>104</v>
      </c>
      <c r="I21" s="19">
        <v>4.8000000000000001E-2</v>
      </c>
      <c r="J21" s="8">
        <v>4.8599999999999997E-2</v>
      </c>
      <c r="K21" s="7">
        <v>103000</v>
      </c>
      <c r="L21" s="7">
        <v>112.36</v>
      </c>
      <c r="M21" s="7">
        <v>115.73</v>
      </c>
      <c r="N21" s="8">
        <v>0</v>
      </c>
      <c r="O21" s="8">
        <v>1E-3</v>
      </c>
      <c r="P21" s="8">
        <v>4.0000000000000002E-4</v>
      </c>
    </row>
    <row r="22" spans="2:16">
      <c r="B22" s="6" t="s">
        <v>497</v>
      </c>
      <c r="C22" s="17">
        <v>8288433</v>
      </c>
      <c r="D22" s="6" t="s">
        <v>158</v>
      </c>
      <c r="E22" s="6"/>
      <c r="F22" s="6" t="s">
        <v>498</v>
      </c>
      <c r="G22" s="17">
        <v>6.59</v>
      </c>
      <c r="H22" s="6" t="s">
        <v>104</v>
      </c>
      <c r="I22" s="19">
        <v>4.8000000000000001E-2</v>
      </c>
      <c r="J22" s="8">
        <v>4.8599999999999997E-2</v>
      </c>
      <c r="K22" s="7">
        <v>128000</v>
      </c>
      <c r="L22" s="7">
        <v>114.95</v>
      </c>
      <c r="M22" s="7">
        <v>147.13</v>
      </c>
      <c r="N22" s="8">
        <v>0</v>
      </c>
      <c r="O22" s="8">
        <v>1.2999999999999999E-3</v>
      </c>
      <c r="P22" s="8">
        <v>5.9999999999999995E-4</v>
      </c>
    </row>
    <row r="23" spans="2:16">
      <c r="B23" s="6" t="s">
        <v>499</v>
      </c>
      <c r="C23" s="17">
        <v>8288441</v>
      </c>
      <c r="D23" s="6" t="s">
        <v>158</v>
      </c>
      <c r="E23" s="6"/>
      <c r="F23" s="6" t="s">
        <v>500</v>
      </c>
      <c r="G23" s="17">
        <v>6.67</v>
      </c>
      <c r="H23" s="6" t="s">
        <v>104</v>
      </c>
      <c r="I23" s="19">
        <v>4.8000000000000001E-2</v>
      </c>
      <c r="J23" s="8">
        <v>4.8500000000000001E-2</v>
      </c>
      <c r="K23" s="7">
        <v>207000</v>
      </c>
      <c r="L23" s="7">
        <v>114.63</v>
      </c>
      <c r="M23" s="7">
        <v>237.29</v>
      </c>
      <c r="N23" s="8">
        <v>0</v>
      </c>
      <c r="O23" s="8">
        <v>2E-3</v>
      </c>
      <c r="P23" s="8">
        <v>8.9999999999999998E-4</v>
      </c>
    </row>
    <row r="24" spans="2:16">
      <c r="B24" s="6" t="s">
        <v>501</v>
      </c>
      <c r="C24" s="17">
        <v>8288458</v>
      </c>
      <c r="D24" s="6" t="s">
        <v>158</v>
      </c>
      <c r="E24" s="6"/>
      <c r="F24" s="6" t="s">
        <v>502</v>
      </c>
      <c r="G24" s="17">
        <v>6.75</v>
      </c>
      <c r="H24" s="6" t="s">
        <v>104</v>
      </c>
      <c r="I24" s="19">
        <v>4.8000000000000001E-2</v>
      </c>
      <c r="J24" s="8">
        <v>4.8599999999999997E-2</v>
      </c>
      <c r="K24" s="7">
        <v>87000</v>
      </c>
      <c r="L24" s="7">
        <v>113.95</v>
      </c>
      <c r="M24" s="7">
        <v>99.13</v>
      </c>
      <c r="N24" s="8">
        <v>0</v>
      </c>
      <c r="O24" s="8">
        <v>8.0000000000000004E-4</v>
      </c>
      <c r="P24" s="8">
        <v>4.0000000000000002E-4</v>
      </c>
    </row>
    <row r="25" spans="2:16">
      <c r="B25" s="6" t="s">
        <v>503</v>
      </c>
      <c r="C25" s="17">
        <v>8288466</v>
      </c>
      <c r="D25" s="6" t="s">
        <v>158</v>
      </c>
      <c r="E25" s="6"/>
      <c r="F25" s="6" t="s">
        <v>504</v>
      </c>
      <c r="G25" s="17">
        <v>6.84</v>
      </c>
      <c r="H25" s="6" t="s">
        <v>104</v>
      </c>
      <c r="I25" s="19">
        <v>4.8000000000000001E-2</v>
      </c>
      <c r="J25" s="8">
        <v>4.8599999999999997E-2</v>
      </c>
      <c r="K25" s="7">
        <v>79000</v>
      </c>
      <c r="L25" s="7">
        <v>113.95</v>
      </c>
      <c r="M25" s="7">
        <v>90.02</v>
      </c>
      <c r="N25" s="8">
        <v>0</v>
      </c>
      <c r="O25" s="8">
        <v>8.0000000000000004E-4</v>
      </c>
      <c r="P25" s="8">
        <v>2.9999999999999997E-4</v>
      </c>
    </row>
    <row r="26" spans="2:16">
      <c r="B26" s="6" t="s">
        <v>505</v>
      </c>
      <c r="C26" s="17">
        <v>8288474</v>
      </c>
      <c r="D26" s="6" t="s">
        <v>158</v>
      </c>
      <c r="E26" s="6"/>
      <c r="F26" s="6" t="s">
        <v>506</v>
      </c>
      <c r="G26" s="17">
        <v>6.92</v>
      </c>
      <c r="H26" s="6" t="s">
        <v>104</v>
      </c>
      <c r="I26" s="19">
        <v>4.8000000000000001E-2</v>
      </c>
      <c r="J26" s="8">
        <v>4.8500000000000001E-2</v>
      </c>
      <c r="K26" s="7">
        <v>110000</v>
      </c>
      <c r="L26" s="7">
        <v>113.5</v>
      </c>
      <c r="M26" s="7">
        <v>124.85</v>
      </c>
      <c r="N26" s="8">
        <v>0</v>
      </c>
      <c r="O26" s="8">
        <v>1.1000000000000001E-3</v>
      </c>
      <c r="P26" s="8">
        <v>5.0000000000000001E-4</v>
      </c>
    </row>
    <row r="27" spans="2:16">
      <c r="B27" s="6" t="s">
        <v>507</v>
      </c>
      <c r="C27" s="17">
        <v>8288482</v>
      </c>
      <c r="D27" s="6" t="s">
        <v>158</v>
      </c>
      <c r="E27" s="6"/>
      <c r="F27" s="6" t="s">
        <v>508</v>
      </c>
      <c r="G27" s="17">
        <v>7</v>
      </c>
      <c r="H27" s="6" t="s">
        <v>104</v>
      </c>
      <c r="I27" s="19">
        <v>4.8000000000000001E-2</v>
      </c>
      <c r="J27" s="8">
        <v>4.8599999999999997E-2</v>
      </c>
      <c r="K27" s="7">
        <v>116000</v>
      </c>
      <c r="L27" s="7">
        <v>113.27</v>
      </c>
      <c r="M27" s="7">
        <v>131.38999999999999</v>
      </c>
      <c r="N27" s="8">
        <v>0</v>
      </c>
      <c r="O27" s="8">
        <v>1.1000000000000001E-3</v>
      </c>
      <c r="P27" s="8">
        <v>5.0000000000000001E-4</v>
      </c>
    </row>
    <row r="28" spans="2:16">
      <c r="B28" s="6" t="s">
        <v>509</v>
      </c>
      <c r="C28" s="17">
        <v>8288490</v>
      </c>
      <c r="D28" s="6" t="s">
        <v>158</v>
      </c>
      <c r="E28" s="6"/>
      <c r="F28" s="6" t="s">
        <v>510</v>
      </c>
      <c r="G28" s="17">
        <v>6.93</v>
      </c>
      <c r="H28" s="6" t="s">
        <v>104</v>
      </c>
      <c r="I28" s="19">
        <v>4.8000000000000001E-2</v>
      </c>
      <c r="J28" s="8">
        <v>4.8500000000000001E-2</v>
      </c>
      <c r="K28" s="7">
        <v>140000</v>
      </c>
      <c r="L28" s="7">
        <v>115.53</v>
      </c>
      <c r="M28" s="7">
        <v>161.74</v>
      </c>
      <c r="N28" s="8">
        <v>0</v>
      </c>
      <c r="O28" s="8">
        <v>1.4E-3</v>
      </c>
      <c r="P28" s="8">
        <v>5.9999999999999995E-4</v>
      </c>
    </row>
    <row r="29" spans="2:16">
      <c r="B29" s="6" t="s">
        <v>511</v>
      </c>
      <c r="C29" s="17">
        <v>8288508</v>
      </c>
      <c r="D29" s="6" t="s">
        <v>158</v>
      </c>
      <c r="E29" s="6"/>
      <c r="F29" s="6" t="s">
        <v>512</v>
      </c>
      <c r="G29" s="17">
        <v>7.01</v>
      </c>
      <c r="H29" s="6" t="s">
        <v>104</v>
      </c>
      <c r="I29" s="19">
        <v>4.8000000000000001E-2</v>
      </c>
      <c r="J29" s="8">
        <v>4.8500000000000001E-2</v>
      </c>
      <c r="K29" s="7">
        <v>43000</v>
      </c>
      <c r="L29" s="7">
        <v>114.75</v>
      </c>
      <c r="M29" s="7">
        <v>49.34</v>
      </c>
      <c r="N29" s="8">
        <v>0</v>
      </c>
      <c r="O29" s="8">
        <v>4.0000000000000002E-4</v>
      </c>
      <c r="P29" s="8">
        <v>2.0000000000000001E-4</v>
      </c>
    </row>
    <row r="30" spans="2:16">
      <c r="B30" s="6" t="s">
        <v>513</v>
      </c>
      <c r="C30" s="17">
        <v>8288516</v>
      </c>
      <c r="D30" s="6" t="s">
        <v>158</v>
      </c>
      <c r="E30" s="6"/>
      <c r="F30" s="6" t="s">
        <v>514</v>
      </c>
      <c r="G30" s="17">
        <v>7.09</v>
      </c>
      <c r="H30" s="6" t="s">
        <v>104</v>
      </c>
      <c r="I30" s="19">
        <v>4.8000000000000001E-2</v>
      </c>
      <c r="J30" s="8">
        <v>4.8599999999999997E-2</v>
      </c>
      <c r="K30" s="7">
        <v>70000</v>
      </c>
      <c r="L30" s="7">
        <v>114.06</v>
      </c>
      <c r="M30" s="7">
        <v>79.849999999999994</v>
      </c>
      <c r="N30" s="8">
        <v>0</v>
      </c>
      <c r="O30" s="8">
        <v>6.9999999999999999E-4</v>
      </c>
      <c r="P30" s="8">
        <v>2.9999999999999997E-4</v>
      </c>
    </row>
    <row r="31" spans="2:16">
      <c r="B31" s="6" t="s">
        <v>515</v>
      </c>
      <c r="C31" s="17">
        <v>8288524</v>
      </c>
      <c r="D31" s="6" t="s">
        <v>158</v>
      </c>
      <c r="E31" s="6"/>
      <c r="F31" s="6" t="s">
        <v>516</v>
      </c>
      <c r="G31" s="17">
        <v>7.17</v>
      </c>
      <c r="H31" s="6" t="s">
        <v>104</v>
      </c>
      <c r="I31" s="19">
        <v>4.8000000000000001E-2</v>
      </c>
      <c r="J31" s="8">
        <v>4.8500000000000001E-2</v>
      </c>
      <c r="K31" s="7">
        <v>332700</v>
      </c>
      <c r="L31" s="7">
        <v>113.16</v>
      </c>
      <c r="M31" s="7">
        <v>376.47</v>
      </c>
      <c r="N31" s="8">
        <v>0</v>
      </c>
      <c r="O31" s="8">
        <v>3.2000000000000002E-3</v>
      </c>
      <c r="P31" s="8">
        <v>1.4E-3</v>
      </c>
    </row>
    <row r="32" spans="2:16">
      <c r="B32" s="6" t="s">
        <v>517</v>
      </c>
      <c r="C32" s="17">
        <v>8288532</v>
      </c>
      <c r="D32" s="6" t="s">
        <v>158</v>
      </c>
      <c r="E32" s="6"/>
      <c r="F32" s="6" t="s">
        <v>518</v>
      </c>
      <c r="G32" s="17">
        <v>7.26</v>
      </c>
      <c r="H32" s="6" t="s">
        <v>104</v>
      </c>
      <c r="I32" s="19">
        <v>4.8000000000000001E-2</v>
      </c>
      <c r="J32" s="8">
        <v>4.8599999999999997E-2</v>
      </c>
      <c r="K32" s="7">
        <v>184000</v>
      </c>
      <c r="L32" s="7">
        <v>113.49</v>
      </c>
      <c r="M32" s="7">
        <v>208.82</v>
      </c>
      <c r="N32" s="8">
        <v>0</v>
      </c>
      <c r="O32" s="8">
        <v>1.8E-3</v>
      </c>
      <c r="P32" s="8">
        <v>8.0000000000000004E-4</v>
      </c>
    </row>
    <row r="33" spans="2:16">
      <c r="B33" s="6" t="s">
        <v>519</v>
      </c>
      <c r="C33" s="17">
        <v>8288540</v>
      </c>
      <c r="D33" s="6" t="s">
        <v>158</v>
      </c>
      <c r="E33" s="6"/>
      <c r="F33" s="6" t="s">
        <v>520</v>
      </c>
      <c r="G33" s="17">
        <v>7.34</v>
      </c>
      <c r="H33" s="6" t="s">
        <v>104</v>
      </c>
      <c r="I33" s="19">
        <v>4.8000000000000001E-2</v>
      </c>
      <c r="J33" s="8">
        <v>4.8599999999999997E-2</v>
      </c>
      <c r="K33" s="7">
        <v>148000</v>
      </c>
      <c r="L33" s="7">
        <v>113.16</v>
      </c>
      <c r="M33" s="7">
        <v>167.47</v>
      </c>
      <c r="N33" s="8">
        <v>0</v>
      </c>
      <c r="O33" s="8">
        <v>1.4E-3</v>
      </c>
      <c r="P33" s="8">
        <v>5.9999999999999995E-4</v>
      </c>
    </row>
    <row r="34" spans="2:16">
      <c r="B34" s="6" t="s">
        <v>521</v>
      </c>
      <c r="C34" s="17">
        <v>8288557</v>
      </c>
      <c r="D34" s="6" t="s">
        <v>158</v>
      </c>
      <c r="E34" s="6"/>
      <c r="F34" s="6" t="s">
        <v>522</v>
      </c>
      <c r="G34" s="17">
        <v>7.25</v>
      </c>
      <c r="H34" s="6" t="s">
        <v>104</v>
      </c>
      <c r="I34" s="19">
        <v>4.8000000000000001E-2</v>
      </c>
      <c r="J34" s="8">
        <v>4.8599999999999997E-2</v>
      </c>
      <c r="K34" s="7">
        <v>500000</v>
      </c>
      <c r="L34" s="7">
        <v>115.07</v>
      </c>
      <c r="M34" s="7">
        <v>575.33000000000004</v>
      </c>
      <c r="N34" s="8">
        <v>0</v>
      </c>
      <c r="O34" s="8">
        <v>4.8999999999999998E-3</v>
      </c>
      <c r="P34" s="8">
        <v>2.2000000000000001E-3</v>
      </c>
    </row>
    <row r="35" spans="2:16">
      <c r="B35" s="6" t="s">
        <v>523</v>
      </c>
      <c r="C35" s="17">
        <v>8288565</v>
      </c>
      <c r="D35" s="6" t="s">
        <v>158</v>
      </c>
      <c r="E35" s="6"/>
      <c r="F35" s="6" t="s">
        <v>524</v>
      </c>
      <c r="G35" s="17">
        <v>7.33</v>
      </c>
      <c r="H35" s="6" t="s">
        <v>104</v>
      </c>
      <c r="I35" s="19">
        <v>4.8000000000000001E-2</v>
      </c>
      <c r="J35" s="8">
        <v>4.8500000000000001E-2</v>
      </c>
      <c r="K35" s="7">
        <v>613000</v>
      </c>
      <c r="L35" s="7">
        <v>114.52</v>
      </c>
      <c r="M35" s="7">
        <v>702.02</v>
      </c>
      <c r="N35" s="8">
        <v>0</v>
      </c>
      <c r="O35" s="8">
        <v>6.0000000000000001E-3</v>
      </c>
      <c r="P35" s="8">
        <v>2.7000000000000001E-3</v>
      </c>
    </row>
    <row r="36" spans="2:16">
      <c r="B36" s="6" t="s">
        <v>525</v>
      </c>
      <c r="C36" s="17">
        <v>8288573</v>
      </c>
      <c r="D36" s="6" t="s">
        <v>158</v>
      </c>
      <c r="E36" s="6"/>
      <c r="F36" s="6" t="s">
        <v>526</v>
      </c>
      <c r="G36" s="17">
        <v>7.41</v>
      </c>
      <c r="H36" s="6" t="s">
        <v>104</v>
      </c>
      <c r="I36" s="19">
        <v>4.8000000000000001E-2</v>
      </c>
      <c r="J36" s="8">
        <v>4.8599999999999997E-2</v>
      </c>
      <c r="K36" s="7">
        <v>397000</v>
      </c>
      <c r="L36" s="7">
        <v>113.72</v>
      </c>
      <c r="M36" s="7">
        <v>451.49</v>
      </c>
      <c r="N36" s="8">
        <v>0</v>
      </c>
      <c r="O36" s="8">
        <v>3.8E-3</v>
      </c>
      <c r="P36" s="8">
        <v>1.6999999999999999E-3</v>
      </c>
    </row>
    <row r="37" spans="2:16">
      <c r="B37" s="6" t="s">
        <v>527</v>
      </c>
      <c r="C37" s="17">
        <v>8288581</v>
      </c>
      <c r="D37" s="6" t="s">
        <v>158</v>
      </c>
      <c r="E37" s="6"/>
      <c r="F37" s="6" t="s">
        <v>528</v>
      </c>
      <c r="G37" s="17">
        <v>7.5</v>
      </c>
      <c r="H37" s="6" t="s">
        <v>104</v>
      </c>
      <c r="I37" s="19">
        <v>4.8000000000000001E-2</v>
      </c>
      <c r="J37" s="8">
        <v>4.8500000000000001E-2</v>
      </c>
      <c r="K37" s="7">
        <v>264000</v>
      </c>
      <c r="L37" s="7">
        <v>113.61</v>
      </c>
      <c r="M37" s="7">
        <v>299.92</v>
      </c>
      <c r="N37" s="8">
        <v>0</v>
      </c>
      <c r="O37" s="8">
        <v>2.5999999999999999E-3</v>
      </c>
      <c r="P37" s="8">
        <v>1.1999999999999999E-3</v>
      </c>
    </row>
    <row r="38" spans="2:16">
      <c r="B38" s="6" t="s">
        <v>529</v>
      </c>
      <c r="C38" s="17">
        <v>8288599</v>
      </c>
      <c r="D38" s="6" t="s">
        <v>158</v>
      </c>
      <c r="E38" s="6"/>
      <c r="F38" s="6" t="s">
        <v>530</v>
      </c>
      <c r="G38" s="17">
        <v>7.58</v>
      </c>
      <c r="H38" s="6" t="s">
        <v>104</v>
      </c>
      <c r="I38" s="19">
        <v>4.8000000000000001E-2</v>
      </c>
      <c r="J38" s="8">
        <v>4.8500000000000001E-2</v>
      </c>
      <c r="K38" s="7">
        <v>710000</v>
      </c>
      <c r="L38" s="7">
        <v>113.05</v>
      </c>
      <c r="M38" s="7">
        <v>802.66</v>
      </c>
      <c r="N38" s="8">
        <v>0</v>
      </c>
      <c r="O38" s="8">
        <v>6.7999999999999996E-3</v>
      </c>
      <c r="P38" s="8">
        <v>3.0999999999999999E-3</v>
      </c>
    </row>
    <row r="39" spans="2:16">
      <c r="B39" s="6" t="s">
        <v>531</v>
      </c>
      <c r="C39" s="17">
        <v>8288607</v>
      </c>
      <c r="D39" s="6" t="s">
        <v>158</v>
      </c>
      <c r="E39" s="6"/>
      <c r="F39" s="6" t="s">
        <v>532</v>
      </c>
      <c r="G39" s="17">
        <v>7.67</v>
      </c>
      <c r="H39" s="6" t="s">
        <v>104</v>
      </c>
      <c r="I39" s="19">
        <v>4.8000000000000001E-2</v>
      </c>
      <c r="J39" s="8">
        <v>4.8599999999999997E-2</v>
      </c>
      <c r="K39" s="7">
        <v>682000</v>
      </c>
      <c r="L39" s="7">
        <v>113.13</v>
      </c>
      <c r="M39" s="7">
        <v>771.53</v>
      </c>
      <c r="N39" s="8">
        <v>0</v>
      </c>
      <c r="O39" s="8">
        <v>6.6E-3</v>
      </c>
      <c r="P39" s="8">
        <v>3.0000000000000001E-3</v>
      </c>
    </row>
    <row r="40" spans="2:16">
      <c r="B40" s="6" t="s">
        <v>533</v>
      </c>
      <c r="C40" s="17">
        <v>8288615</v>
      </c>
      <c r="D40" s="6" t="s">
        <v>158</v>
      </c>
      <c r="E40" s="6"/>
      <c r="F40" s="6" t="s">
        <v>534</v>
      </c>
      <c r="G40" s="17">
        <v>7.56</v>
      </c>
      <c r="H40" s="6" t="s">
        <v>104</v>
      </c>
      <c r="I40" s="19">
        <v>4.8000000000000001E-2</v>
      </c>
      <c r="J40" s="8">
        <v>4.8599999999999997E-2</v>
      </c>
      <c r="K40" s="7">
        <v>118000</v>
      </c>
      <c r="L40" s="7">
        <v>115.3</v>
      </c>
      <c r="M40" s="7">
        <v>136.05000000000001</v>
      </c>
      <c r="N40" s="8">
        <v>0</v>
      </c>
      <c r="O40" s="8">
        <v>1.1999999999999999E-3</v>
      </c>
      <c r="P40" s="8">
        <v>5.0000000000000001E-4</v>
      </c>
    </row>
    <row r="41" spans="2:16">
      <c r="B41" s="6" t="s">
        <v>535</v>
      </c>
      <c r="C41" s="17">
        <v>8288623</v>
      </c>
      <c r="D41" s="6" t="s">
        <v>158</v>
      </c>
      <c r="E41" s="6"/>
      <c r="F41" s="6" t="s">
        <v>536</v>
      </c>
      <c r="G41" s="17">
        <v>7.65</v>
      </c>
      <c r="H41" s="6" t="s">
        <v>104</v>
      </c>
      <c r="I41" s="19">
        <v>4.8000000000000001E-2</v>
      </c>
      <c r="J41" s="8">
        <v>4.8599999999999997E-2</v>
      </c>
      <c r="K41" s="7">
        <v>550000</v>
      </c>
      <c r="L41" s="7">
        <v>114.52</v>
      </c>
      <c r="M41" s="7">
        <v>629.87</v>
      </c>
      <c r="N41" s="8">
        <v>0</v>
      </c>
      <c r="O41" s="8">
        <v>5.4000000000000003E-3</v>
      </c>
      <c r="P41" s="8">
        <v>2.3999999999999998E-3</v>
      </c>
    </row>
    <row r="42" spans="2:16">
      <c r="B42" s="6" t="s">
        <v>537</v>
      </c>
      <c r="C42" s="17">
        <v>8288631</v>
      </c>
      <c r="D42" s="6" t="s">
        <v>158</v>
      </c>
      <c r="E42" s="6"/>
      <c r="F42" s="6" t="s">
        <v>538</v>
      </c>
      <c r="G42" s="17">
        <v>7.73</v>
      </c>
      <c r="H42" s="6" t="s">
        <v>104</v>
      </c>
      <c r="I42" s="19">
        <v>4.8000000000000001E-2</v>
      </c>
      <c r="J42" s="8">
        <v>4.8599999999999997E-2</v>
      </c>
      <c r="K42" s="7">
        <v>535000</v>
      </c>
      <c r="L42" s="7">
        <v>113.61</v>
      </c>
      <c r="M42" s="7">
        <v>607.82000000000005</v>
      </c>
      <c r="N42" s="8">
        <v>0</v>
      </c>
      <c r="O42" s="8">
        <v>5.1999999999999998E-3</v>
      </c>
      <c r="P42" s="8">
        <v>2.3E-3</v>
      </c>
    </row>
    <row r="43" spans="2:16">
      <c r="B43" s="6" t="s">
        <v>539</v>
      </c>
      <c r="C43" s="17">
        <v>8288649</v>
      </c>
      <c r="D43" s="6" t="s">
        <v>158</v>
      </c>
      <c r="E43" s="6"/>
      <c r="F43" s="6" t="s">
        <v>540</v>
      </c>
      <c r="G43" s="17">
        <v>7.82</v>
      </c>
      <c r="H43" s="6" t="s">
        <v>104</v>
      </c>
      <c r="I43" s="19">
        <v>4.8000000000000001E-2</v>
      </c>
      <c r="J43" s="8">
        <v>4.8599999999999997E-2</v>
      </c>
      <c r="K43" s="7">
        <v>436000</v>
      </c>
      <c r="L43" s="7">
        <v>112.6</v>
      </c>
      <c r="M43" s="7">
        <v>490.92</v>
      </c>
      <c r="N43" s="8">
        <v>0</v>
      </c>
      <c r="O43" s="8">
        <v>4.1999999999999997E-3</v>
      </c>
      <c r="P43" s="8">
        <v>1.9E-3</v>
      </c>
    </row>
    <row r="44" spans="2:16">
      <c r="B44" s="6" t="s">
        <v>541</v>
      </c>
      <c r="C44" s="17">
        <v>8288656</v>
      </c>
      <c r="D44" s="6" t="s">
        <v>158</v>
      </c>
      <c r="E44" s="6"/>
      <c r="F44" s="6" t="s">
        <v>542</v>
      </c>
      <c r="G44" s="17">
        <v>7.9</v>
      </c>
      <c r="H44" s="6" t="s">
        <v>104</v>
      </c>
      <c r="I44" s="19">
        <v>4.8000000000000001E-2</v>
      </c>
      <c r="J44" s="8">
        <v>4.8599999999999997E-2</v>
      </c>
      <c r="K44" s="7">
        <v>412000</v>
      </c>
      <c r="L44" s="7">
        <v>112.05</v>
      </c>
      <c r="M44" s="7">
        <v>461.63</v>
      </c>
      <c r="N44" s="8">
        <v>0</v>
      </c>
      <c r="O44" s="8">
        <v>3.8999999999999998E-3</v>
      </c>
      <c r="P44" s="8">
        <v>1.8E-3</v>
      </c>
    </row>
    <row r="45" spans="2:16">
      <c r="B45" s="6" t="s">
        <v>543</v>
      </c>
      <c r="C45" s="17">
        <v>8288664</v>
      </c>
      <c r="D45" s="6" t="s">
        <v>158</v>
      </c>
      <c r="E45" s="6"/>
      <c r="F45" s="6" t="s">
        <v>544</v>
      </c>
      <c r="G45" s="17">
        <v>7.99</v>
      </c>
      <c r="H45" s="6" t="s">
        <v>104</v>
      </c>
      <c r="I45" s="19">
        <v>4.8000000000000001E-2</v>
      </c>
      <c r="J45" s="8">
        <v>4.8599999999999997E-2</v>
      </c>
      <c r="K45" s="7">
        <v>544000</v>
      </c>
      <c r="L45" s="7">
        <v>111.56</v>
      </c>
      <c r="M45" s="7">
        <v>606.91</v>
      </c>
      <c r="N45" s="8">
        <v>0</v>
      </c>
      <c r="O45" s="8">
        <v>5.1999999999999998E-3</v>
      </c>
      <c r="P45" s="8">
        <v>2.3E-3</v>
      </c>
    </row>
    <row r="46" spans="2:16">
      <c r="B46" s="6" t="s">
        <v>545</v>
      </c>
      <c r="C46" s="17">
        <v>8288672</v>
      </c>
      <c r="D46" s="6" t="s">
        <v>158</v>
      </c>
      <c r="E46" s="6"/>
      <c r="F46" s="6" t="s">
        <v>546</v>
      </c>
      <c r="G46" s="17">
        <v>7.88</v>
      </c>
      <c r="H46" s="6" t="s">
        <v>104</v>
      </c>
      <c r="I46" s="19">
        <v>4.8000000000000001E-2</v>
      </c>
      <c r="J46" s="8">
        <v>4.8500000000000001E-2</v>
      </c>
      <c r="K46" s="7">
        <v>189000</v>
      </c>
      <c r="L46" s="7">
        <v>113.7</v>
      </c>
      <c r="M46" s="7">
        <v>214.9</v>
      </c>
      <c r="N46" s="8">
        <v>0</v>
      </c>
      <c r="O46" s="8">
        <v>1.8E-3</v>
      </c>
      <c r="P46" s="8">
        <v>8.0000000000000004E-4</v>
      </c>
    </row>
    <row r="47" spans="2:16">
      <c r="B47" s="6" t="s">
        <v>547</v>
      </c>
      <c r="C47" s="17">
        <v>8288680</v>
      </c>
      <c r="D47" s="6" t="s">
        <v>158</v>
      </c>
      <c r="E47" s="6"/>
      <c r="F47" s="6" t="s">
        <v>548</v>
      </c>
      <c r="G47" s="17">
        <v>7.96</v>
      </c>
      <c r="H47" s="6" t="s">
        <v>104</v>
      </c>
      <c r="I47" s="19">
        <v>4.8000000000000001E-2</v>
      </c>
      <c r="J47" s="8">
        <v>4.8500000000000001E-2</v>
      </c>
      <c r="K47" s="7">
        <v>76000</v>
      </c>
      <c r="L47" s="7">
        <v>113.17</v>
      </c>
      <c r="M47" s="7">
        <v>86.01</v>
      </c>
      <c r="N47" s="8">
        <v>0</v>
      </c>
      <c r="O47" s="8">
        <v>6.9999999999999999E-4</v>
      </c>
      <c r="P47" s="8">
        <v>2.9999999999999997E-4</v>
      </c>
    </row>
    <row r="48" spans="2:16">
      <c r="B48" s="6" t="s">
        <v>549</v>
      </c>
      <c r="C48" s="17">
        <v>8288698</v>
      </c>
      <c r="D48" s="6" t="s">
        <v>158</v>
      </c>
      <c r="E48" s="6"/>
      <c r="F48" s="6" t="s">
        <v>550</v>
      </c>
      <c r="G48" s="17">
        <v>8.0500000000000007</v>
      </c>
      <c r="H48" s="6" t="s">
        <v>104</v>
      </c>
      <c r="I48" s="19">
        <v>4.8000000000000001E-2</v>
      </c>
      <c r="J48" s="8">
        <v>4.8599999999999997E-2</v>
      </c>
      <c r="K48" s="7">
        <v>623000</v>
      </c>
      <c r="L48" s="7">
        <v>112.37</v>
      </c>
      <c r="M48" s="7">
        <v>700.06</v>
      </c>
      <c r="N48" s="8">
        <v>0</v>
      </c>
      <c r="O48" s="8">
        <v>6.0000000000000001E-3</v>
      </c>
      <c r="P48" s="8">
        <v>2.7000000000000001E-3</v>
      </c>
    </row>
    <row r="49" spans="2:16">
      <c r="B49" s="6" t="s">
        <v>551</v>
      </c>
      <c r="C49" s="17">
        <v>8288706</v>
      </c>
      <c r="D49" s="6" t="s">
        <v>158</v>
      </c>
      <c r="E49" s="6"/>
      <c r="F49" s="6" t="s">
        <v>552</v>
      </c>
      <c r="G49" s="17">
        <v>8.1300000000000008</v>
      </c>
      <c r="H49" s="6" t="s">
        <v>104</v>
      </c>
      <c r="I49" s="19">
        <v>4.8000000000000001E-2</v>
      </c>
      <c r="J49" s="8">
        <v>4.8599999999999997E-2</v>
      </c>
      <c r="K49" s="7">
        <v>470000</v>
      </c>
      <c r="L49" s="7">
        <v>112.26</v>
      </c>
      <c r="M49" s="7">
        <v>527.64</v>
      </c>
      <c r="N49" s="8">
        <v>0</v>
      </c>
      <c r="O49" s="8">
        <v>4.4999999999999997E-3</v>
      </c>
      <c r="P49" s="8">
        <v>2E-3</v>
      </c>
    </row>
    <row r="50" spans="2:16">
      <c r="B50" s="6" t="s">
        <v>553</v>
      </c>
      <c r="C50" s="17">
        <v>8288714</v>
      </c>
      <c r="D50" s="6" t="s">
        <v>158</v>
      </c>
      <c r="E50" s="6"/>
      <c r="F50" s="6" t="s">
        <v>554</v>
      </c>
      <c r="G50" s="17">
        <v>8.2100000000000009</v>
      </c>
      <c r="H50" s="6" t="s">
        <v>104</v>
      </c>
      <c r="I50" s="19">
        <v>4.8000000000000001E-2</v>
      </c>
      <c r="J50" s="8">
        <v>4.8500000000000001E-2</v>
      </c>
      <c r="K50" s="7">
        <v>746000</v>
      </c>
      <c r="L50" s="7">
        <v>112.16</v>
      </c>
      <c r="M50" s="7">
        <v>836.69</v>
      </c>
      <c r="N50" s="8">
        <v>0</v>
      </c>
      <c r="O50" s="8">
        <v>7.1000000000000004E-3</v>
      </c>
      <c r="P50" s="8">
        <v>3.2000000000000002E-3</v>
      </c>
    </row>
    <row r="51" spans="2:16">
      <c r="B51" s="6" t="s">
        <v>555</v>
      </c>
      <c r="C51" s="17">
        <v>8288722</v>
      </c>
      <c r="D51" s="6" t="s">
        <v>158</v>
      </c>
      <c r="E51" s="6"/>
      <c r="F51" s="6" t="s">
        <v>556</v>
      </c>
      <c r="G51" s="17">
        <v>8.2899999999999991</v>
      </c>
      <c r="H51" s="6" t="s">
        <v>104</v>
      </c>
      <c r="I51" s="19">
        <v>4.8000000000000001E-2</v>
      </c>
      <c r="J51" s="8">
        <v>4.8599999999999997E-2</v>
      </c>
      <c r="K51" s="7">
        <v>568000</v>
      </c>
      <c r="L51" s="7">
        <v>111.81</v>
      </c>
      <c r="M51" s="7">
        <v>635.1</v>
      </c>
      <c r="N51" s="8">
        <v>0</v>
      </c>
      <c r="O51" s="8">
        <v>5.4000000000000003E-3</v>
      </c>
      <c r="P51" s="8">
        <v>2.3999999999999998E-3</v>
      </c>
    </row>
    <row r="52" spans="2:16">
      <c r="B52" s="6" t="s">
        <v>557</v>
      </c>
      <c r="C52" s="17">
        <v>8288730</v>
      </c>
      <c r="D52" s="6" t="s">
        <v>158</v>
      </c>
      <c r="E52" s="6"/>
      <c r="F52" s="6" t="s">
        <v>558</v>
      </c>
      <c r="G52" s="17">
        <v>8.18</v>
      </c>
      <c r="H52" s="6" t="s">
        <v>104</v>
      </c>
      <c r="I52" s="19">
        <v>4.8000000000000001E-2</v>
      </c>
      <c r="J52" s="8">
        <v>4.8599999999999997E-2</v>
      </c>
      <c r="K52" s="7">
        <v>494000</v>
      </c>
      <c r="L52" s="7">
        <v>113.93</v>
      </c>
      <c r="M52" s="7">
        <v>562.79</v>
      </c>
      <c r="N52" s="8">
        <v>0</v>
      </c>
      <c r="O52" s="8">
        <v>4.7999999999999996E-3</v>
      </c>
      <c r="P52" s="8">
        <v>2.2000000000000001E-3</v>
      </c>
    </row>
    <row r="53" spans="2:16">
      <c r="B53" s="6" t="s">
        <v>559</v>
      </c>
      <c r="C53" s="17">
        <v>8388746</v>
      </c>
      <c r="D53" s="6" t="s">
        <v>158</v>
      </c>
      <c r="E53" s="6"/>
      <c r="F53" s="6" t="s">
        <v>560</v>
      </c>
      <c r="G53" s="17">
        <v>8.26</v>
      </c>
      <c r="H53" s="6" t="s">
        <v>104</v>
      </c>
      <c r="I53" s="19">
        <v>4.8000000000000001E-2</v>
      </c>
      <c r="J53" s="8">
        <v>4.8599999999999997E-2</v>
      </c>
      <c r="K53" s="7">
        <v>610000</v>
      </c>
      <c r="L53" s="7">
        <v>112.94</v>
      </c>
      <c r="M53" s="7">
        <v>688.92</v>
      </c>
      <c r="N53" s="8">
        <v>0</v>
      </c>
      <c r="O53" s="8">
        <v>5.8999999999999999E-3</v>
      </c>
      <c r="P53" s="8">
        <v>2.7000000000000001E-3</v>
      </c>
    </row>
    <row r="54" spans="2:16">
      <c r="B54" s="6" t="s">
        <v>561</v>
      </c>
      <c r="C54" s="17">
        <v>8388753</v>
      </c>
      <c r="D54" s="6" t="s">
        <v>158</v>
      </c>
      <c r="E54" s="6"/>
      <c r="F54" s="6" t="s">
        <v>562</v>
      </c>
      <c r="G54" s="17">
        <v>8.35</v>
      </c>
      <c r="H54" s="6" t="s">
        <v>104</v>
      </c>
      <c r="I54" s="19">
        <v>4.8000000000000001E-2</v>
      </c>
      <c r="J54" s="8">
        <v>4.8599999999999997E-2</v>
      </c>
      <c r="K54" s="7">
        <v>139000</v>
      </c>
      <c r="L54" s="7">
        <v>112.14</v>
      </c>
      <c r="M54" s="7">
        <v>155.87</v>
      </c>
      <c r="N54" s="8">
        <v>0</v>
      </c>
      <c r="O54" s="8">
        <v>1.2999999999999999E-3</v>
      </c>
      <c r="P54" s="8">
        <v>5.9999999999999995E-4</v>
      </c>
    </row>
    <row r="55" spans="2:16">
      <c r="B55" s="6" t="s">
        <v>563</v>
      </c>
      <c r="C55" s="17">
        <v>8388761</v>
      </c>
      <c r="D55" s="6" t="s">
        <v>158</v>
      </c>
      <c r="E55" s="6"/>
      <c r="F55" s="6" t="s">
        <v>564</v>
      </c>
      <c r="G55" s="17">
        <v>8.43</v>
      </c>
      <c r="H55" s="6" t="s">
        <v>104</v>
      </c>
      <c r="I55" s="19">
        <v>4.8000000000000001E-2</v>
      </c>
      <c r="J55" s="8">
        <v>4.8599999999999997E-2</v>
      </c>
      <c r="K55" s="7">
        <v>1162000</v>
      </c>
      <c r="L55" s="7">
        <v>110.93</v>
      </c>
      <c r="M55" s="7">
        <v>1289.05</v>
      </c>
      <c r="N55" s="8">
        <v>0</v>
      </c>
      <c r="O55" s="8">
        <v>1.0999999999999999E-2</v>
      </c>
      <c r="P55" s="8">
        <v>5.0000000000000001E-3</v>
      </c>
    </row>
    <row r="56" spans="2:16">
      <c r="B56" s="6" t="s">
        <v>565</v>
      </c>
      <c r="C56" s="17">
        <v>8388779</v>
      </c>
      <c r="D56" s="6" t="s">
        <v>158</v>
      </c>
      <c r="E56" s="6"/>
      <c r="F56" s="6" t="s">
        <v>566</v>
      </c>
      <c r="G56" s="17">
        <v>8.52</v>
      </c>
      <c r="H56" s="6" t="s">
        <v>104</v>
      </c>
      <c r="I56" s="19">
        <v>4.8000000000000001E-2</v>
      </c>
      <c r="J56" s="8">
        <v>4.8599999999999997E-2</v>
      </c>
      <c r="K56" s="7">
        <v>921000</v>
      </c>
      <c r="L56" s="7">
        <v>111.16</v>
      </c>
      <c r="M56" s="7">
        <v>1023.75</v>
      </c>
      <c r="N56" s="8">
        <v>0</v>
      </c>
      <c r="O56" s="8">
        <v>8.6999999999999994E-3</v>
      </c>
      <c r="P56" s="8">
        <v>3.8999999999999998E-3</v>
      </c>
    </row>
    <row r="57" spans="2:16">
      <c r="B57" s="6" t="s">
        <v>567</v>
      </c>
      <c r="C57" s="17">
        <v>8388787</v>
      </c>
      <c r="D57" s="6" t="s">
        <v>158</v>
      </c>
      <c r="E57" s="6"/>
      <c r="F57" s="6" t="s">
        <v>568</v>
      </c>
      <c r="G57" s="17">
        <v>8.6</v>
      </c>
      <c r="H57" s="6" t="s">
        <v>104</v>
      </c>
      <c r="I57" s="19">
        <v>4.8000000000000001E-2</v>
      </c>
      <c r="J57" s="8">
        <v>4.8599999999999997E-2</v>
      </c>
      <c r="K57" s="7">
        <v>647000</v>
      </c>
      <c r="L57" s="7">
        <v>111.04</v>
      </c>
      <c r="M57" s="7">
        <v>718.4</v>
      </c>
      <c r="N57" s="8">
        <v>0</v>
      </c>
      <c r="O57" s="8">
        <v>6.1000000000000004E-3</v>
      </c>
      <c r="P57" s="8">
        <v>2.8E-3</v>
      </c>
    </row>
    <row r="58" spans="2:16">
      <c r="B58" s="6" t="s">
        <v>569</v>
      </c>
      <c r="C58" s="17">
        <v>8388795</v>
      </c>
      <c r="D58" s="6" t="s">
        <v>158</v>
      </c>
      <c r="E58" s="6"/>
      <c r="F58" s="6" t="s">
        <v>570</v>
      </c>
      <c r="G58" s="17">
        <v>8.48</v>
      </c>
      <c r="H58" s="6" t="s">
        <v>104</v>
      </c>
      <c r="I58" s="19">
        <v>4.8000000000000001E-2</v>
      </c>
      <c r="J58" s="8">
        <v>4.8599999999999997E-2</v>
      </c>
      <c r="K58" s="7">
        <v>1016000</v>
      </c>
      <c r="L58" s="7">
        <v>113.02</v>
      </c>
      <c r="M58" s="7">
        <v>1148.32</v>
      </c>
      <c r="N58" s="8">
        <v>0</v>
      </c>
      <c r="O58" s="8">
        <v>9.7999999999999997E-3</v>
      </c>
      <c r="P58" s="8">
        <v>4.4000000000000003E-3</v>
      </c>
    </row>
    <row r="59" spans="2:16">
      <c r="B59" s="6" t="s">
        <v>571</v>
      </c>
      <c r="C59" s="17">
        <v>8388803</v>
      </c>
      <c r="D59" s="6" t="s">
        <v>158</v>
      </c>
      <c r="E59" s="6"/>
      <c r="F59" s="6" t="s">
        <v>572</v>
      </c>
      <c r="G59" s="17">
        <v>8.56</v>
      </c>
      <c r="H59" s="6" t="s">
        <v>104</v>
      </c>
      <c r="I59" s="19">
        <v>4.8000000000000001E-2</v>
      </c>
      <c r="J59" s="8">
        <v>4.8500000000000001E-2</v>
      </c>
      <c r="K59" s="7">
        <v>893000</v>
      </c>
      <c r="L59" s="7">
        <v>112.83</v>
      </c>
      <c r="M59" s="7">
        <v>1007.54</v>
      </c>
      <c r="N59" s="8">
        <v>0</v>
      </c>
      <c r="O59" s="8">
        <v>8.6E-3</v>
      </c>
      <c r="P59" s="8">
        <v>3.8999999999999998E-3</v>
      </c>
    </row>
    <row r="60" spans="2:16">
      <c r="B60" s="6" t="s">
        <v>573</v>
      </c>
      <c r="C60" s="17">
        <v>8388811</v>
      </c>
      <c r="D60" s="6" t="s">
        <v>158</v>
      </c>
      <c r="E60" s="6"/>
      <c r="F60" s="6" t="s">
        <v>574</v>
      </c>
      <c r="G60" s="17">
        <v>8.64</v>
      </c>
      <c r="H60" s="6" t="s">
        <v>104</v>
      </c>
      <c r="I60" s="19">
        <v>4.8000000000000001E-2</v>
      </c>
      <c r="J60" s="8">
        <v>4.8599999999999997E-2</v>
      </c>
      <c r="K60" s="7">
        <v>905000</v>
      </c>
      <c r="L60" s="7">
        <v>111.93</v>
      </c>
      <c r="M60" s="7">
        <v>1012.97</v>
      </c>
      <c r="N60" s="8">
        <v>0</v>
      </c>
      <c r="O60" s="8">
        <v>8.6E-3</v>
      </c>
      <c r="P60" s="8">
        <v>3.8999999999999998E-3</v>
      </c>
    </row>
    <row r="61" spans="2:16">
      <c r="B61" s="6" t="s">
        <v>575</v>
      </c>
      <c r="C61" s="17">
        <v>8388829</v>
      </c>
      <c r="D61" s="6" t="s">
        <v>158</v>
      </c>
      <c r="E61" s="6"/>
      <c r="F61" s="6" t="s">
        <v>576</v>
      </c>
      <c r="G61" s="17">
        <v>8.73</v>
      </c>
      <c r="H61" s="6" t="s">
        <v>104</v>
      </c>
      <c r="I61" s="19">
        <v>4.8000000000000001E-2</v>
      </c>
      <c r="J61" s="8">
        <v>4.8599999999999997E-2</v>
      </c>
      <c r="K61" s="7">
        <v>1377000</v>
      </c>
      <c r="L61" s="7">
        <v>111.92</v>
      </c>
      <c r="M61" s="7">
        <v>1541.19</v>
      </c>
      <c r="N61" s="8">
        <v>0</v>
      </c>
      <c r="O61" s="8">
        <v>1.3100000000000001E-2</v>
      </c>
      <c r="P61" s="8">
        <v>5.8999999999999999E-3</v>
      </c>
    </row>
    <row r="62" spans="2:16">
      <c r="B62" s="6" t="s">
        <v>577</v>
      </c>
      <c r="C62" s="17">
        <v>8388837</v>
      </c>
      <c r="D62" s="6" t="s">
        <v>158</v>
      </c>
      <c r="E62" s="6"/>
      <c r="F62" s="6" t="s">
        <v>578</v>
      </c>
      <c r="G62" s="17">
        <v>8.82</v>
      </c>
      <c r="H62" s="6" t="s">
        <v>104</v>
      </c>
      <c r="I62" s="19">
        <v>4.8000000000000001E-2</v>
      </c>
      <c r="J62" s="8">
        <v>4.8500000000000001E-2</v>
      </c>
      <c r="K62" s="7">
        <v>1530000</v>
      </c>
      <c r="L62" s="7">
        <v>111.47</v>
      </c>
      <c r="M62" s="7">
        <v>1705.53</v>
      </c>
      <c r="N62" s="8">
        <v>0</v>
      </c>
      <c r="O62" s="8">
        <v>1.4500000000000001E-2</v>
      </c>
      <c r="P62" s="8">
        <v>6.6E-3</v>
      </c>
    </row>
    <row r="63" spans="2:16">
      <c r="B63" s="6" t="s">
        <v>579</v>
      </c>
      <c r="C63" s="17">
        <v>8388845</v>
      </c>
      <c r="D63" s="6" t="s">
        <v>158</v>
      </c>
      <c r="E63" s="6"/>
      <c r="F63" s="6" t="s">
        <v>580</v>
      </c>
      <c r="G63" s="17">
        <v>8.89</v>
      </c>
      <c r="H63" s="6" t="s">
        <v>104</v>
      </c>
      <c r="I63" s="19">
        <v>4.8000000000000001E-2</v>
      </c>
      <c r="J63" s="8">
        <v>4.8599999999999997E-2</v>
      </c>
      <c r="K63" s="7">
        <v>946000</v>
      </c>
      <c r="L63" s="7">
        <v>111.48</v>
      </c>
      <c r="M63" s="7">
        <v>1054.5899999999999</v>
      </c>
      <c r="N63" s="8">
        <v>0</v>
      </c>
      <c r="O63" s="8">
        <v>8.9999999999999993E-3</v>
      </c>
      <c r="P63" s="8">
        <v>4.1000000000000003E-3</v>
      </c>
    </row>
    <row r="64" spans="2:16">
      <c r="B64" s="6" t="s">
        <v>581</v>
      </c>
      <c r="C64" s="17">
        <v>8388852</v>
      </c>
      <c r="D64" s="6" t="s">
        <v>158</v>
      </c>
      <c r="E64" s="6"/>
      <c r="F64" s="6" t="s">
        <v>582</v>
      </c>
      <c r="G64" s="17">
        <v>8.85</v>
      </c>
      <c r="H64" s="6" t="s">
        <v>104</v>
      </c>
      <c r="I64" s="19">
        <v>4.8000000000000001E-2</v>
      </c>
      <c r="J64" s="8">
        <v>4.8599999999999997E-2</v>
      </c>
      <c r="K64" s="7">
        <v>1872000</v>
      </c>
      <c r="L64" s="7">
        <v>112.94</v>
      </c>
      <c r="M64" s="7">
        <v>2114.1999999999998</v>
      </c>
      <c r="N64" s="8">
        <v>0</v>
      </c>
      <c r="O64" s="8">
        <v>1.7999999999999999E-2</v>
      </c>
      <c r="P64" s="8">
        <v>8.0999999999999996E-3</v>
      </c>
    </row>
    <row r="65" spans="2:16">
      <c r="B65" s="6" t="s">
        <v>583</v>
      </c>
      <c r="C65" s="17">
        <v>8388878</v>
      </c>
      <c r="D65" s="6" t="s">
        <v>158</v>
      </c>
      <c r="E65" s="6"/>
      <c r="F65" s="6" t="s">
        <v>584</v>
      </c>
      <c r="G65" s="17">
        <v>8.93</v>
      </c>
      <c r="H65" s="6" t="s">
        <v>104</v>
      </c>
      <c r="I65" s="19">
        <v>4.8000000000000001E-2</v>
      </c>
      <c r="J65" s="8">
        <v>4.8599999999999997E-2</v>
      </c>
      <c r="K65" s="7">
        <v>1940000</v>
      </c>
      <c r="L65" s="7">
        <v>112.82</v>
      </c>
      <c r="M65" s="7">
        <v>2188.7600000000002</v>
      </c>
      <c r="N65" s="8">
        <v>0</v>
      </c>
      <c r="O65" s="8">
        <v>1.8599999999999998E-2</v>
      </c>
      <c r="P65" s="8">
        <v>8.3999999999999995E-3</v>
      </c>
    </row>
    <row r="66" spans="2:16">
      <c r="B66" s="6" t="s">
        <v>585</v>
      </c>
      <c r="C66" s="17">
        <v>8388860</v>
      </c>
      <c r="D66" s="6" t="s">
        <v>158</v>
      </c>
      <c r="E66" s="6"/>
      <c r="F66" s="6" t="s">
        <v>586</v>
      </c>
      <c r="G66" s="17">
        <v>9.02</v>
      </c>
      <c r="H66" s="6" t="s">
        <v>104</v>
      </c>
      <c r="I66" s="19">
        <v>4.8000000000000001E-2</v>
      </c>
      <c r="J66" s="8">
        <v>4.8599999999999997E-2</v>
      </c>
      <c r="K66" s="7">
        <v>984000</v>
      </c>
      <c r="L66" s="7">
        <v>112.71</v>
      </c>
      <c r="M66" s="7">
        <v>1109.03</v>
      </c>
      <c r="N66" s="8">
        <v>0</v>
      </c>
      <c r="O66" s="8">
        <v>9.4000000000000004E-3</v>
      </c>
      <c r="P66" s="8">
        <v>4.3E-3</v>
      </c>
    </row>
    <row r="67" spans="2:16">
      <c r="B67" s="6" t="s">
        <v>587</v>
      </c>
      <c r="C67" s="17">
        <v>8388886</v>
      </c>
      <c r="D67" s="6" t="s">
        <v>158</v>
      </c>
      <c r="E67" s="6"/>
      <c r="F67" s="6" t="s">
        <v>588</v>
      </c>
      <c r="G67" s="17">
        <v>9.11</v>
      </c>
      <c r="H67" s="6" t="s">
        <v>104</v>
      </c>
      <c r="I67" s="19">
        <v>4.8000000000000001E-2</v>
      </c>
      <c r="J67" s="8">
        <v>4.8599999999999997E-2</v>
      </c>
      <c r="K67" s="7">
        <v>1875000</v>
      </c>
      <c r="L67" s="7">
        <v>112.36</v>
      </c>
      <c r="M67" s="7">
        <v>2106.84</v>
      </c>
      <c r="N67" s="8">
        <v>0</v>
      </c>
      <c r="O67" s="8">
        <v>1.7899999999999999E-2</v>
      </c>
      <c r="P67" s="8">
        <v>8.0999999999999996E-3</v>
      </c>
    </row>
    <row r="68" spans="2:16">
      <c r="B68" s="6" t="s">
        <v>589</v>
      </c>
      <c r="C68" s="17">
        <v>8388894</v>
      </c>
      <c r="D68" s="6" t="s">
        <v>158</v>
      </c>
      <c r="E68" s="6"/>
      <c r="F68" s="6" t="s">
        <v>590</v>
      </c>
      <c r="G68" s="17">
        <v>9.19</v>
      </c>
      <c r="H68" s="6" t="s">
        <v>104</v>
      </c>
      <c r="I68" s="19">
        <v>4.8000000000000001E-2</v>
      </c>
      <c r="J68" s="8">
        <v>4.8599999999999997E-2</v>
      </c>
      <c r="K68" s="7">
        <v>2209000</v>
      </c>
      <c r="L68" s="7">
        <v>111.7</v>
      </c>
      <c r="M68" s="7">
        <v>2467.48</v>
      </c>
      <c r="N68" s="8">
        <v>0</v>
      </c>
      <c r="O68" s="8">
        <v>2.1000000000000001E-2</v>
      </c>
      <c r="P68" s="8">
        <v>9.4999999999999998E-3</v>
      </c>
    </row>
    <row r="69" spans="2:16">
      <c r="B69" s="6" t="s">
        <v>591</v>
      </c>
      <c r="C69" s="17">
        <v>8388902</v>
      </c>
      <c r="D69" s="6" t="s">
        <v>158</v>
      </c>
      <c r="E69" s="6"/>
      <c r="F69" s="6" t="s">
        <v>592</v>
      </c>
      <c r="G69" s="17">
        <v>9.0500000000000007</v>
      </c>
      <c r="H69" s="6" t="s">
        <v>104</v>
      </c>
      <c r="I69" s="19">
        <v>4.8000000000000001E-2</v>
      </c>
      <c r="J69" s="8">
        <v>4.8599999999999997E-2</v>
      </c>
      <c r="K69" s="7">
        <v>976000</v>
      </c>
      <c r="L69" s="7">
        <v>113.93</v>
      </c>
      <c r="M69" s="7">
        <v>1111.92</v>
      </c>
      <c r="N69" s="8">
        <v>0</v>
      </c>
      <c r="O69" s="8">
        <v>9.4999999999999998E-3</v>
      </c>
      <c r="P69" s="8">
        <v>4.3E-3</v>
      </c>
    </row>
    <row r="70" spans="2:16">
      <c r="B70" s="6" t="s">
        <v>593</v>
      </c>
      <c r="C70" s="17">
        <v>8388910</v>
      </c>
      <c r="D70" s="6" t="s">
        <v>158</v>
      </c>
      <c r="E70" s="6"/>
      <c r="F70" s="6" t="s">
        <v>594</v>
      </c>
      <c r="G70" s="17">
        <v>9.14</v>
      </c>
      <c r="H70" s="6" t="s">
        <v>104</v>
      </c>
      <c r="I70" s="19">
        <v>4.8000000000000001E-2</v>
      </c>
      <c r="J70" s="8">
        <v>4.8500000000000001E-2</v>
      </c>
      <c r="K70" s="7">
        <v>1828000</v>
      </c>
      <c r="L70" s="7">
        <v>113.61</v>
      </c>
      <c r="M70" s="7">
        <v>2076.88</v>
      </c>
      <c r="N70" s="8">
        <v>0</v>
      </c>
      <c r="O70" s="8">
        <v>1.77E-2</v>
      </c>
      <c r="P70" s="8">
        <v>8.0000000000000002E-3</v>
      </c>
    </row>
    <row r="71" spans="2:16">
      <c r="B71" s="6" t="s">
        <v>595</v>
      </c>
      <c r="C71" s="17">
        <v>8388928</v>
      </c>
      <c r="D71" s="6" t="s">
        <v>158</v>
      </c>
      <c r="E71" s="6"/>
      <c r="F71" s="6" t="s">
        <v>596</v>
      </c>
      <c r="G71" s="17">
        <v>9.2200000000000006</v>
      </c>
      <c r="H71" s="6" t="s">
        <v>104</v>
      </c>
      <c r="I71" s="19">
        <v>4.8000000000000001E-2</v>
      </c>
      <c r="J71" s="8">
        <v>4.8599999999999997E-2</v>
      </c>
      <c r="K71" s="7">
        <v>3424330</v>
      </c>
      <c r="L71" s="7">
        <v>112.82</v>
      </c>
      <c r="M71" s="7">
        <v>3863.42</v>
      </c>
      <c r="N71" s="8">
        <v>0</v>
      </c>
      <c r="O71" s="8">
        <v>3.2899999999999999E-2</v>
      </c>
      <c r="P71" s="8">
        <v>1.49E-2</v>
      </c>
    </row>
    <row r="72" spans="2:16">
      <c r="B72" s="6" t="s">
        <v>597</v>
      </c>
      <c r="C72" s="17">
        <v>8388936</v>
      </c>
      <c r="D72" s="6" t="s">
        <v>158</v>
      </c>
      <c r="E72" s="6"/>
      <c r="F72" s="6" t="s">
        <v>598</v>
      </c>
      <c r="G72" s="17">
        <v>9.3000000000000007</v>
      </c>
      <c r="H72" s="6" t="s">
        <v>104</v>
      </c>
      <c r="I72" s="19">
        <v>4.8000000000000001E-2</v>
      </c>
      <c r="J72" s="8">
        <v>4.8599999999999997E-2</v>
      </c>
      <c r="K72" s="7">
        <v>3379000</v>
      </c>
      <c r="L72" s="7">
        <v>112.59</v>
      </c>
      <c r="M72" s="7">
        <v>3804.55</v>
      </c>
      <c r="N72" s="8">
        <v>0</v>
      </c>
      <c r="O72" s="8">
        <v>3.2399999999999998E-2</v>
      </c>
      <c r="P72" s="8">
        <v>1.46E-2</v>
      </c>
    </row>
    <row r="73" spans="2:16">
      <c r="B73" s="6" t="s">
        <v>599</v>
      </c>
      <c r="C73" s="17">
        <v>8388944</v>
      </c>
      <c r="D73" s="6" t="s">
        <v>158</v>
      </c>
      <c r="E73" s="6"/>
      <c r="F73" s="6" t="s">
        <v>600</v>
      </c>
      <c r="G73" s="17">
        <v>9.39</v>
      </c>
      <c r="H73" s="6" t="s">
        <v>104</v>
      </c>
      <c r="I73" s="19">
        <v>4.8000000000000001E-2</v>
      </c>
      <c r="J73" s="8">
        <v>4.8500000000000001E-2</v>
      </c>
      <c r="K73" s="7">
        <v>4030600</v>
      </c>
      <c r="L73" s="7">
        <v>112.27</v>
      </c>
      <c r="M73" s="7">
        <v>4525.03</v>
      </c>
      <c r="N73" s="8">
        <v>0</v>
      </c>
      <c r="O73" s="8">
        <v>3.85E-2</v>
      </c>
      <c r="P73" s="8">
        <v>1.7399999999999999E-2</v>
      </c>
    </row>
    <row r="74" spans="2:16">
      <c r="B74" s="6" t="s">
        <v>601</v>
      </c>
      <c r="C74" s="17">
        <v>8388951</v>
      </c>
      <c r="D74" s="6" t="s">
        <v>158</v>
      </c>
      <c r="E74" s="6"/>
      <c r="F74" s="6" t="s">
        <v>602</v>
      </c>
      <c r="G74" s="17">
        <v>9.4700000000000006</v>
      </c>
      <c r="H74" s="6" t="s">
        <v>104</v>
      </c>
      <c r="I74" s="19">
        <v>4.8000000000000001E-2</v>
      </c>
      <c r="J74" s="8">
        <v>4.8599999999999997E-2</v>
      </c>
      <c r="K74" s="7">
        <v>2830000</v>
      </c>
      <c r="L74" s="7">
        <v>111.92</v>
      </c>
      <c r="M74" s="7">
        <v>3167.47</v>
      </c>
      <c r="N74" s="8">
        <v>0</v>
      </c>
      <c r="O74" s="8">
        <v>2.69E-2</v>
      </c>
      <c r="P74" s="8">
        <v>1.2200000000000001E-2</v>
      </c>
    </row>
    <row r="75" spans="2:16">
      <c r="B75" s="6" t="s">
        <v>603</v>
      </c>
      <c r="C75" s="17">
        <v>8388969</v>
      </c>
      <c r="D75" s="6" t="s">
        <v>158</v>
      </c>
      <c r="E75" s="6"/>
      <c r="F75" s="6" t="s">
        <v>604</v>
      </c>
      <c r="G75" s="17">
        <v>9.33</v>
      </c>
      <c r="H75" s="6" t="s">
        <v>104</v>
      </c>
      <c r="I75" s="19">
        <v>4.8000000000000001E-2</v>
      </c>
      <c r="J75" s="8">
        <v>4.8599999999999997E-2</v>
      </c>
      <c r="K75" s="7">
        <v>2907000</v>
      </c>
      <c r="L75" s="7">
        <v>113.81</v>
      </c>
      <c r="M75" s="7">
        <v>3308.53</v>
      </c>
      <c r="N75" s="8">
        <v>0</v>
      </c>
      <c r="O75" s="8">
        <v>2.81E-2</v>
      </c>
      <c r="P75" s="8">
        <v>1.2699999999999999E-2</v>
      </c>
    </row>
    <row r="76" spans="2:16">
      <c r="B76" s="6" t="s">
        <v>605</v>
      </c>
      <c r="C76" s="17">
        <v>8388977</v>
      </c>
      <c r="D76" s="6" t="s">
        <v>158</v>
      </c>
      <c r="E76" s="6"/>
      <c r="F76" s="6" t="s">
        <v>606</v>
      </c>
      <c r="G76" s="17">
        <v>9.41</v>
      </c>
      <c r="H76" s="6" t="s">
        <v>104</v>
      </c>
      <c r="I76" s="19">
        <v>4.8000000000000001E-2</v>
      </c>
      <c r="J76" s="8">
        <v>4.8599999999999997E-2</v>
      </c>
      <c r="K76" s="7">
        <v>3018000</v>
      </c>
      <c r="L76" s="7">
        <v>112.7</v>
      </c>
      <c r="M76" s="7">
        <v>3401.28</v>
      </c>
      <c r="N76" s="8">
        <v>0</v>
      </c>
      <c r="O76" s="8">
        <v>2.8899999999999999E-2</v>
      </c>
      <c r="P76" s="8">
        <v>1.3100000000000001E-2</v>
      </c>
    </row>
    <row r="77" spans="2:16">
      <c r="B77" s="6" t="s">
        <v>607</v>
      </c>
      <c r="C77" s="17">
        <v>8388985</v>
      </c>
      <c r="D77" s="6" t="s">
        <v>158</v>
      </c>
      <c r="E77" s="6"/>
      <c r="F77" s="6" t="s">
        <v>608</v>
      </c>
      <c r="G77" s="17">
        <v>9.5</v>
      </c>
      <c r="H77" s="6" t="s">
        <v>104</v>
      </c>
      <c r="I77" s="19">
        <v>4.8000000000000001E-2</v>
      </c>
      <c r="J77" s="8">
        <v>4.8599999999999997E-2</v>
      </c>
      <c r="K77" s="7">
        <v>28194400</v>
      </c>
      <c r="L77" s="7">
        <v>111.93</v>
      </c>
      <c r="M77" s="7">
        <v>31557.360000000001</v>
      </c>
      <c r="N77" s="8">
        <v>0</v>
      </c>
      <c r="O77" s="8">
        <v>0.26850000000000002</v>
      </c>
      <c r="P77" s="8">
        <v>0.12139999999999999</v>
      </c>
    </row>
    <row r="78" spans="2:16">
      <c r="B78" s="6" t="s">
        <v>609</v>
      </c>
      <c r="C78" s="17">
        <v>8388993</v>
      </c>
      <c r="D78" s="6" t="s">
        <v>158</v>
      </c>
      <c r="E78" s="6"/>
      <c r="F78" s="6" t="s">
        <v>610</v>
      </c>
      <c r="G78" s="17">
        <v>9.58</v>
      </c>
      <c r="H78" s="6" t="s">
        <v>104</v>
      </c>
      <c r="I78" s="19">
        <v>4.8000000000000001E-2</v>
      </c>
      <c r="J78" s="8">
        <v>4.8599999999999997E-2</v>
      </c>
      <c r="K78" s="7">
        <v>3668850</v>
      </c>
      <c r="L78" s="7">
        <v>111.04</v>
      </c>
      <c r="M78" s="7">
        <v>4073.83</v>
      </c>
      <c r="N78" s="8">
        <v>0</v>
      </c>
      <c r="O78" s="8">
        <v>3.4700000000000002E-2</v>
      </c>
      <c r="P78" s="8">
        <v>1.5699999999999999E-2</v>
      </c>
    </row>
    <row r="79" spans="2:16">
      <c r="B79" s="6" t="s">
        <v>611</v>
      </c>
      <c r="C79" s="17">
        <v>8389009</v>
      </c>
      <c r="D79" s="6" t="s">
        <v>158</v>
      </c>
      <c r="E79" s="6"/>
      <c r="F79" s="6" t="s">
        <v>612</v>
      </c>
      <c r="G79" s="17">
        <v>9.66</v>
      </c>
      <c r="H79" s="6" t="s">
        <v>104</v>
      </c>
      <c r="I79" s="19">
        <v>4.8000000000000001E-2</v>
      </c>
      <c r="J79" s="8">
        <v>4.8599999999999997E-2</v>
      </c>
      <c r="K79" s="7">
        <v>2473000</v>
      </c>
      <c r="L79" s="7">
        <v>110.5</v>
      </c>
      <c r="M79" s="7">
        <v>2732.57</v>
      </c>
      <c r="N79" s="8">
        <v>0</v>
      </c>
      <c r="O79" s="8">
        <v>2.3199999999999998E-2</v>
      </c>
      <c r="P79" s="8">
        <v>1.0500000000000001E-2</v>
      </c>
    </row>
    <row r="80" spans="2:16">
      <c r="B80" s="6" t="s">
        <v>613</v>
      </c>
      <c r="C80" s="17">
        <v>8389017</v>
      </c>
      <c r="D80" s="6" t="s">
        <v>158</v>
      </c>
      <c r="E80" s="6"/>
      <c r="F80" s="6" t="s">
        <v>614</v>
      </c>
      <c r="G80" s="17">
        <v>9.74</v>
      </c>
      <c r="H80" s="6" t="s">
        <v>104</v>
      </c>
      <c r="I80" s="19">
        <v>4.8000000000000001E-2</v>
      </c>
      <c r="J80" s="8">
        <v>4.8599999999999997E-2</v>
      </c>
      <c r="K80" s="7">
        <v>3690100</v>
      </c>
      <c r="L80" s="7">
        <v>109.62</v>
      </c>
      <c r="M80" s="7">
        <v>4044.97</v>
      </c>
      <c r="N80" s="8">
        <v>0</v>
      </c>
      <c r="O80" s="8">
        <v>3.44E-2</v>
      </c>
      <c r="P80" s="8">
        <v>1.5599999999999999E-2</v>
      </c>
    </row>
    <row r="81" spans="2:16">
      <c r="B81" s="6" t="s">
        <v>615</v>
      </c>
      <c r="C81" s="17">
        <v>8389033</v>
      </c>
      <c r="D81" s="6" t="s">
        <v>158</v>
      </c>
      <c r="E81" s="6"/>
      <c r="F81" s="6" t="s">
        <v>616</v>
      </c>
      <c r="G81" s="17">
        <v>9.68</v>
      </c>
      <c r="H81" s="6" t="s">
        <v>104</v>
      </c>
      <c r="I81" s="19">
        <v>4.8000000000000001E-2</v>
      </c>
      <c r="J81" s="8">
        <v>4.8500000000000001E-2</v>
      </c>
      <c r="K81" s="7">
        <v>9543000</v>
      </c>
      <c r="L81" s="7">
        <v>110.84</v>
      </c>
      <c r="M81" s="7">
        <v>10577.38</v>
      </c>
      <c r="N81" s="8">
        <v>0</v>
      </c>
      <c r="O81" s="8">
        <v>0.09</v>
      </c>
      <c r="P81" s="8">
        <v>4.07E-2</v>
      </c>
    </row>
    <row r="82" spans="2:16">
      <c r="B82" s="6" t="s">
        <v>617</v>
      </c>
      <c r="C82" s="17">
        <v>8389041</v>
      </c>
      <c r="D82" s="6" t="s">
        <v>158</v>
      </c>
      <c r="E82" s="6"/>
      <c r="F82" s="6" t="s">
        <v>618</v>
      </c>
      <c r="G82" s="17">
        <v>9.76</v>
      </c>
      <c r="H82" s="6" t="s">
        <v>104</v>
      </c>
      <c r="I82" s="19">
        <v>4.8000000000000001E-2</v>
      </c>
      <c r="J82" s="8">
        <v>4.8599999999999997E-2</v>
      </c>
      <c r="K82" s="7">
        <v>1362000</v>
      </c>
      <c r="L82" s="7">
        <v>110.29</v>
      </c>
      <c r="M82" s="7">
        <v>1502.13</v>
      </c>
      <c r="N82" s="8">
        <v>0</v>
      </c>
      <c r="O82" s="8">
        <v>1.2800000000000001E-2</v>
      </c>
      <c r="P82" s="8">
        <v>5.7999999999999996E-3</v>
      </c>
    </row>
    <row r="83" spans="2:16">
      <c r="B83" s="6" t="s">
        <v>619</v>
      </c>
      <c r="C83" s="17">
        <v>8389058</v>
      </c>
      <c r="D83" s="6" t="s">
        <v>158</v>
      </c>
      <c r="E83" s="6"/>
      <c r="F83" s="6" t="s">
        <v>620</v>
      </c>
      <c r="G83" s="17">
        <v>9.85</v>
      </c>
      <c r="H83" s="6" t="s">
        <v>104</v>
      </c>
      <c r="I83" s="19">
        <v>4.8000000000000001E-2</v>
      </c>
      <c r="J83" s="8">
        <v>4.8500000000000001E-2</v>
      </c>
      <c r="K83" s="7">
        <v>3765300</v>
      </c>
      <c r="L83" s="7">
        <v>109.95</v>
      </c>
      <c r="M83" s="7">
        <v>4140.0600000000004</v>
      </c>
      <c r="N83" s="8">
        <v>0</v>
      </c>
      <c r="O83" s="8">
        <v>3.5200000000000002E-2</v>
      </c>
      <c r="P83" s="8">
        <v>1.5900000000000001E-2</v>
      </c>
    </row>
    <row r="84" spans="2:16">
      <c r="B84" s="13" t="s">
        <v>621</v>
      </c>
      <c r="C84" s="14"/>
      <c r="D84" s="13"/>
      <c r="E84" s="13"/>
      <c r="F84" s="13"/>
      <c r="G84" s="14">
        <v>0</v>
      </c>
      <c r="H84" s="13"/>
      <c r="J84" s="16">
        <v>0</v>
      </c>
      <c r="K84" s="15">
        <v>0</v>
      </c>
      <c r="M84" s="15">
        <v>0</v>
      </c>
      <c r="O84" s="16">
        <v>0</v>
      </c>
      <c r="P84" s="16">
        <v>0</v>
      </c>
    </row>
    <row r="85" spans="2:16">
      <c r="B85" s="13" t="s">
        <v>622</v>
      </c>
      <c r="C85" s="14"/>
      <c r="D85" s="13"/>
      <c r="E85" s="13"/>
      <c r="F85" s="13"/>
      <c r="G85" s="14">
        <v>0</v>
      </c>
      <c r="H85" s="13"/>
      <c r="J85" s="16">
        <v>0</v>
      </c>
      <c r="K85" s="15">
        <v>0</v>
      </c>
      <c r="M85" s="15">
        <v>0</v>
      </c>
      <c r="O85" s="16">
        <v>0</v>
      </c>
      <c r="P85" s="16">
        <v>0</v>
      </c>
    </row>
    <row r="86" spans="2:16">
      <c r="B86" s="13" t="s">
        <v>623</v>
      </c>
      <c r="C86" s="14"/>
      <c r="D86" s="13"/>
      <c r="E86" s="13"/>
      <c r="F86" s="13"/>
      <c r="G86" s="14">
        <v>0</v>
      </c>
      <c r="H86" s="13"/>
      <c r="J86" s="16">
        <v>0</v>
      </c>
      <c r="K86" s="15">
        <v>0</v>
      </c>
      <c r="M86" s="15">
        <v>0</v>
      </c>
      <c r="O86" s="16">
        <v>0</v>
      </c>
      <c r="P86" s="16">
        <v>0</v>
      </c>
    </row>
    <row r="87" spans="2:16">
      <c r="B87" s="13" t="s">
        <v>168</v>
      </c>
      <c r="C87" s="14"/>
      <c r="D87" s="13"/>
      <c r="E87" s="13"/>
      <c r="F87" s="13"/>
      <c r="G87" s="14">
        <v>0</v>
      </c>
      <c r="H87" s="13"/>
      <c r="J87" s="16">
        <v>0</v>
      </c>
      <c r="K87" s="15">
        <v>0</v>
      </c>
      <c r="M87" s="15">
        <v>0</v>
      </c>
      <c r="O87" s="16">
        <v>0</v>
      </c>
      <c r="P87" s="16">
        <v>0</v>
      </c>
    </row>
    <row r="88" spans="2:16">
      <c r="B88" s="3" t="s">
        <v>129</v>
      </c>
      <c r="C88" s="12"/>
      <c r="D88" s="3"/>
      <c r="E88" s="3"/>
      <c r="F88" s="3"/>
      <c r="H88" s="3"/>
      <c r="K88" s="9">
        <v>0</v>
      </c>
      <c r="M88" s="9">
        <v>0</v>
      </c>
      <c r="O88" s="10">
        <v>0</v>
      </c>
      <c r="P88" s="10">
        <v>0</v>
      </c>
    </row>
    <row r="89" spans="2:16">
      <c r="B89" s="13" t="s">
        <v>172</v>
      </c>
      <c r="C89" s="14"/>
      <c r="D89" s="13"/>
      <c r="E89" s="13"/>
      <c r="F89" s="13"/>
      <c r="G89" s="14">
        <v>0</v>
      </c>
      <c r="H89" s="13"/>
      <c r="J89" s="16">
        <v>0</v>
      </c>
      <c r="K89" s="15">
        <v>0</v>
      </c>
      <c r="M89" s="15">
        <v>0</v>
      </c>
      <c r="O89" s="16">
        <v>0</v>
      </c>
      <c r="P89" s="16">
        <v>0</v>
      </c>
    </row>
    <row r="90" spans="2:16">
      <c r="B90" s="13" t="s">
        <v>624</v>
      </c>
      <c r="C90" s="14"/>
      <c r="D90" s="13"/>
      <c r="E90" s="13"/>
      <c r="F90" s="13"/>
      <c r="G90" s="14">
        <v>0</v>
      </c>
      <c r="H90" s="13"/>
      <c r="J90" s="16">
        <v>0</v>
      </c>
      <c r="K90" s="15">
        <v>0</v>
      </c>
      <c r="M90" s="15">
        <v>0</v>
      </c>
      <c r="O90" s="16">
        <v>0</v>
      </c>
      <c r="P90" s="16">
        <v>0</v>
      </c>
    </row>
    <row r="93" spans="2:16">
      <c r="B93" s="6" t="s">
        <v>136</v>
      </c>
      <c r="C93" s="17"/>
      <c r="D93" s="6"/>
      <c r="E93" s="6"/>
      <c r="F93" s="6"/>
      <c r="H93" s="6"/>
    </row>
    <row r="97" spans="2:2">
      <c r="B97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479</v>
      </c>
    </row>
    <row r="7" spans="2:19" ht="15.75">
      <c r="B7" s="2" t="s">
        <v>184</v>
      </c>
    </row>
    <row r="8" spans="2:19">
      <c r="B8" s="3" t="s">
        <v>85</v>
      </c>
      <c r="C8" s="3" t="s">
        <v>86</v>
      </c>
      <c r="D8" s="3" t="s">
        <v>185</v>
      </c>
      <c r="E8" s="3" t="s">
        <v>87</v>
      </c>
      <c r="F8" s="3" t="s">
        <v>186</v>
      </c>
      <c r="G8" s="3" t="s">
        <v>88</v>
      </c>
      <c r="H8" s="3" t="s">
        <v>89</v>
      </c>
      <c r="I8" s="3" t="s">
        <v>140</v>
      </c>
      <c r="J8" s="3" t="s">
        <v>141</v>
      </c>
      <c r="K8" s="3" t="s">
        <v>90</v>
      </c>
      <c r="L8" s="3" t="s">
        <v>91</v>
      </c>
      <c r="M8" s="3" t="s">
        <v>92</v>
      </c>
      <c r="N8" s="3" t="s">
        <v>142</v>
      </c>
      <c r="O8" s="3" t="s">
        <v>43</v>
      </c>
      <c r="P8" s="3" t="s">
        <v>480</v>
      </c>
      <c r="Q8" s="3" t="s">
        <v>144</v>
      </c>
      <c r="R8" s="3" t="s">
        <v>145</v>
      </c>
      <c r="S8" s="3" t="s">
        <v>146</v>
      </c>
    </row>
    <row r="9" spans="2:19">
      <c r="B9" s="4"/>
      <c r="C9" s="4"/>
      <c r="D9" s="4"/>
      <c r="E9" s="4"/>
      <c r="F9" s="4"/>
      <c r="G9" s="4"/>
      <c r="H9" s="4"/>
      <c r="I9" s="4" t="s">
        <v>147</v>
      </c>
      <c r="J9" s="4" t="s">
        <v>148</v>
      </c>
      <c r="K9" s="4"/>
      <c r="L9" s="4" t="s">
        <v>96</v>
      </c>
      <c r="M9" s="4" t="s">
        <v>96</v>
      </c>
      <c r="N9" s="4" t="s">
        <v>149</v>
      </c>
      <c r="O9" s="4" t="s">
        <v>150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187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625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626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189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382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426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627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628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136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7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3" width="16.7109375" customWidth="1"/>
    <col min="14" max="14" width="12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479</v>
      </c>
    </row>
    <row r="7" spans="2:19" ht="15.75">
      <c r="B7" s="2" t="s">
        <v>193</v>
      </c>
    </row>
    <row r="8" spans="2:19">
      <c r="B8" s="3" t="s">
        <v>85</v>
      </c>
      <c r="C8" s="3" t="s">
        <v>86</v>
      </c>
      <c r="D8" s="3" t="s">
        <v>185</v>
      </c>
      <c r="E8" s="3" t="s">
        <v>87</v>
      </c>
      <c r="F8" s="3" t="s">
        <v>186</v>
      </c>
      <c r="G8" s="3" t="s">
        <v>88</v>
      </c>
      <c r="H8" s="3" t="s">
        <v>89</v>
      </c>
      <c r="I8" s="3" t="s">
        <v>140</v>
      </c>
      <c r="J8" s="3" t="s">
        <v>141</v>
      </c>
      <c r="K8" s="3" t="s">
        <v>90</v>
      </c>
      <c r="L8" s="3" t="s">
        <v>91</v>
      </c>
      <c r="M8" s="3" t="s">
        <v>92</v>
      </c>
      <c r="N8" s="3" t="s">
        <v>142</v>
      </c>
      <c r="O8" s="3" t="s">
        <v>43</v>
      </c>
      <c r="P8" s="3" t="s">
        <v>480</v>
      </c>
      <c r="Q8" s="3" t="s">
        <v>144</v>
      </c>
      <c r="R8" s="3" t="s">
        <v>145</v>
      </c>
      <c r="S8" s="3" t="s">
        <v>146</v>
      </c>
    </row>
    <row r="9" spans="2:19">
      <c r="B9" s="4"/>
      <c r="C9" s="4"/>
      <c r="D9" s="4"/>
      <c r="E9" s="4"/>
      <c r="F9" s="4"/>
      <c r="G9" s="4"/>
      <c r="H9" s="4"/>
      <c r="I9" s="4" t="s">
        <v>147</v>
      </c>
      <c r="J9" s="4" t="s">
        <v>148</v>
      </c>
      <c r="K9" s="4"/>
      <c r="L9" s="4" t="s">
        <v>96</v>
      </c>
      <c r="M9" s="4" t="s">
        <v>96</v>
      </c>
      <c r="N9" s="4" t="s">
        <v>149</v>
      </c>
      <c r="O9" s="4" t="s">
        <v>150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397</v>
      </c>
      <c r="C11" s="12"/>
      <c r="D11" s="3"/>
      <c r="E11" s="3"/>
      <c r="F11" s="3"/>
      <c r="G11" s="3"/>
      <c r="H11" s="3"/>
      <c r="I11" s="3"/>
      <c r="J11" s="12">
        <v>10.050000000000001</v>
      </c>
      <c r="K11" s="3"/>
      <c r="M11" s="10">
        <v>2.8400000000000002E-2</v>
      </c>
      <c r="N11" s="9">
        <v>87113.84</v>
      </c>
      <c r="P11" s="9">
        <v>114.14</v>
      </c>
      <c r="R11" s="10">
        <v>1</v>
      </c>
      <c r="S11" s="10">
        <v>4.0000000000000002E-4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10.050000000000001</v>
      </c>
      <c r="K12" s="3"/>
      <c r="M12" s="10">
        <v>2.8400000000000002E-2</v>
      </c>
      <c r="N12" s="9">
        <v>87113.84</v>
      </c>
      <c r="P12" s="9">
        <v>114.14</v>
      </c>
      <c r="R12" s="10">
        <v>1</v>
      </c>
      <c r="S12" s="10">
        <v>4.0000000000000002E-4</v>
      </c>
    </row>
    <row r="13" spans="2:19">
      <c r="B13" s="13" t="s">
        <v>625</v>
      </c>
      <c r="C13" s="14"/>
      <c r="D13" s="13"/>
      <c r="E13" s="13"/>
      <c r="F13" s="13"/>
      <c r="G13" s="13"/>
      <c r="H13" s="13"/>
      <c r="I13" s="13"/>
      <c r="J13" s="14">
        <v>10.050000000000001</v>
      </c>
      <c r="K13" s="13"/>
      <c r="M13" s="16">
        <v>2.8400000000000002E-2</v>
      </c>
      <c r="N13" s="15">
        <v>87113.84</v>
      </c>
      <c r="P13" s="15">
        <v>114.14</v>
      </c>
      <c r="R13" s="16">
        <v>1</v>
      </c>
      <c r="S13" s="16">
        <v>4.0000000000000002E-4</v>
      </c>
    </row>
    <row r="14" spans="2:19">
      <c r="B14" s="6" t="s">
        <v>629</v>
      </c>
      <c r="C14" s="17">
        <v>1124346</v>
      </c>
      <c r="D14" s="6"/>
      <c r="E14" s="18">
        <v>520010869</v>
      </c>
      <c r="F14" s="6" t="s">
        <v>630</v>
      </c>
      <c r="G14" s="6" t="s">
        <v>102</v>
      </c>
      <c r="H14" s="6" t="s">
        <v>103</v>
      </c>
      <c r="I14" s="6" t="s">
        <v>631</v>
      </c>
      <c r="J14" s="17">
        <v>10.050000000000001</v>
      </c>
      <c r="K14" s="6" t="s">
        <v>104</v>
      </c>
      <c r="L14" s="19">
        <v>4.1000000000000002E-2</v>
      </c>
      <c r="M14" s="8">
        <v>2.8400000000000002E-2</v>
      </c>
      <c r="N14" s="7">
        <v>87113.84</v>
      </c>
      <c r="O14" s="7">
        <v>131.02000000000001</v>
      </c>
      <c r="P14" s="7">
        <v>114.14</v>
      </c>
      <c r="Q14" s="8">
        <v>2.3989999999999999E-5</v>
      </c>
      <c r="R14" s="8">
        <v>1</v>
      </c>
      <c r="S14" s="8">
        <v>4.0000000000000002E-4</v>
      </c>
    </row>
    <row r="15" spans="2:19">
      <c r="B15" s="13" t="s">
        <v>626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189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13" t="s">
        <v>382</v>
      </c>
      <c r="C17" s="14"/>
      <c r="D17" s="13"/>
      <c r="E17" s="13"/>
      <c r="F17" s="13"/>
      <c r="G17" s="13"/>
      <c r="H17" s="13"/>
      <c r="I17" s="13"/>
      <c r="J17" s="14">
        <v>0</v>
      </c>
      <c r="K17" s="13"/>
      <c r="M17" s="16">
        <v>0</v>
      </c>
      <c r="N17" s="15">
        <v>0</v>
      </c>
      <c r="P17" s="15">
        <v>0</v>
      </c>
      <c r="R17" s="16">
        <v>0</v>
      </c>
      <c r="S17" s="16">
        <v>0</v>
      </c>
    </row>
    <row r="18" spans="2:19">
      <c r="B18" s="3" t="s">
        <v>129</v>
      </c>
      <c r="C18" s="12"/>
      <c r="D18" s="3"/>
      <c r="E18" s="3"/>
      <c r="F18" s="3"/>
      <c r="G18" s="3"/>
      <c r="H18" s="3"/>
      <c r="I18" s="3"/>
      <c r="K18" s="3"/>
      <c r="N18" s="9">
        <v>0</v>
      </c>
      <c r="P18" s="9">
        <v>0</v>
      </c>
      <c r="R18" s="10">
        <v>0</v>
      </c>
      <c r="S18" s="10">
        <v>0</v>
      </c>
    </row>
    <row r="19" spans="2:19">
      <c r="B19" s="13" t="s">
        <v>632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0" spans="2:19">
      <c r="B20" s="13" t="s">
        <v>633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3" spans="2:19">
      <c r="B23" s="6" t="s">
        <v>136</v>
      </c>
      <c r="C23" s="17"/>
      <c r="D23" s="6"/>
      <c r="E23" s="6"/>
      <c r="F23" s="6"/>
      <c r="G23" s="6"/>
      <c r="H23" s="6"/>
      <c r="I23" s="6"/>
      <c r="K23" s="6"/>
    </row>
    <row r="27" spans="2:19">
      <c r="B27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34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3.7109375" customWidth="1"/>
    <col min="6" max="6" width="37.7109375" customWidth="1"/>
    <col min="7" max="7" width="15.7109375" customWidth="1"/>
    <col min="8" max="8" width="13.7109375" customWidth="1"/>
    <col min="9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479</v>
      </c>
    </row>
    <row r="7" spans="2:13" ht="15.75">
      <c r="B7" s="2" t="s">
        <v>258</v>
      </c>
    </row>
    <row r="8" spans="2:13">
      <c r="B8" s="3" t="s">
        <v>85</v>
      </c>
      <c r="C8" s="3" t="s">
        <v>86</v>
      </c>
      <c r="D8" s="3" t="s">
        <v>185</v>
      </c>
      <c r="E8" s="3" t="s">
        <v>87</v>
      </c>
      <c r="F8" s="3" t="s">
        <v>186</v>
      </c>
      <c r="G8" s="3" t="s">
        <v>90</v>
      </c>
      <c r="H8" s="3" t="s">
        <v>142</v>
      </c>
      <c r="I8" s="3" t="s">
        <v>43</v>
      </c>
      <c r="J8" s="3" t="s">
        <v>480</v>
      </c>
      <c r="K8" s="3" t="s">
        <v>144</v>
      </c>
      <c r="L8" s="3" t="s">
        <v>145</v>
      </c>
      <c r="M8" s="3" t="s">
        <v>146</v>
      </c>
    </row>
    <row r="9" spans="2:13">
      <c r="B9" s="4"/>
      <c r="C9" s="4"/>
      <c r="D9" s="4"/>
      <c r="E9" s="4"/>
      <c r="F9" s="4"/>
      <c r="G9" s="4"/>
      <c r="H9" s="4" t="s">
        <v>149</v>
      </c>
      <c r="I9" s="4" t="s">
        <v>150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259</v>
      </c>
      <c r="C11" s="12"/>
      <c r="D11" s="3"/>
      <c r="E11" s="3"/>
      <c r="F11" s="3"/>
      <c r="G11" s="3"/>
      <c r="H11" s="9">
        <v>187658.29</v>
      </c>
      <c r="J11" s="9">
        <v>880.8</v>
      </c>
      <c r="L11" s="10">
        <v>1</v>
      </c>
      <c r="M11" s="10">
        <v>3.3999999999999998E-3</v>
      </c>
    </row>
    <row r="12" spans="2:13">
      <c r="B12" s="3" t="s">
        <v>99</v>
      </c>
      <c r="C12" s="12"/>
      <c r="D12" s="3"/>
      <c r="E12" s="3"/>
      <c r="F12" s="3"/>
      <c r="G12" s="3"/>
      <c r="H12" s="9">
        <v>155733.14000000001</v>
      </c>
      <c r="J12" s="9">
        <v>434.96</v>
      </c>
      <c r="L12" s="10">
        <v>0.49380000000000002</v>
      </c>
      <c r="M12" s="10">
        <v>1.6999999999999999E-3</v>
      </c>
    </row>
    <row r="13" spans="2:13">
      <c r="B13" s="6" t="s">
        <v>634</v>
      </c>
      <c r="C13" s="17">
        <v>299943510</v>
      </c>
      <c r="D13" s="6"/>
      <c r="E13" s="18">
        <v>516432275</v>
      </c>
      <c r="F13" s="6" t="s">
        <v>635</v>
      </c>
      <c r="G13" s="6" t="s">
        <v>73</v>
      </c>
      <c r="H13" s="7">
        <v>0.8</v>
      </c>
      <c r="I13" s="7">
        <v>149997.23000000001</v>
      </c>
      <c r="J13" s="7">
        <v>104.9</v>
      </c>
      <c r="K13" s="8">
        <v>8.0000000000000004E-4</v>
      </c>
      <c r="L13" s="8">
        <v>0.1191</v>
      </c>
      <c r="M13" s="8">
        <v>4.0000000000000002E-4</v>
      </c>
    </row>
    <row r="14" spans="2:13">
      <c r="B14" s="6" t="s">
        <v>636</v>
      </c>
      <c r="C14" s="17">
        <v>299943514</v>
      </c>
      <c r="D14" s="6"/>
      <c r="E14" s="18">
        <v>516432275</v>
      </c>
      <c r="F14" s="6" t="s">
        <v>635</v>
      </c>
      <c r="G14" s="6" t="s">
        <v>73</v>
      </c>
      <c r="H14" s="7">
        <v>127654.38</v>
      </c>
      <c r="I14" s="7">
        <v>117.98</v>
      </c>
      <c r="J14" s="7">
        <v>131.65</v>
      </c>
      <c r="K14" s="8">
        <v>8.0000000000000004E-4</v>
      </c>
      <c r="L14" s="8">
        <v>0.14949999999999999</v>
      </c>
      <c r="M14" s="8">
        <v>5.0000000000000001E-4</v>
      </c>
    </row>
    <row r="15" spans="2:13">
      <c r="B15" s="6" t="s">
        <v>637</v>
      </c>
      <c r="C15" s="17">
        <v>299943365</v>
      </c>
      <c r="D15" s="6"/>
      <c r="E15" s="18">
        <v>515199412</v>
      </c>
      <c r="F15" s="6" t="s">
        <v>361</v>
      </c>
      <c r="G15" s="6" t="s">
        <v>44</v>
      </c>
      <c r="H15" s="7">
        <v>2199.42</v>
      </c>
      <c r="I15" s="7">
        <v>208.55</v>
      </c>
      <c r="J15" s="7">
        <v>17.66</v>
      </c>
      <c r="K15" s="8">
        <v>0</v>
      </c>
      <c r="L15" s="8">
        <v>0.02</v>
      </c>
      <c r="M15" s="8">
        <v>1E-4</v>
      </c>
    </row>
    <row r="16" spans="2:13">
      <c r="B16" s="6" t="s">
        <v>638</v>
      </c>
      <c r="C16" s="17">
        <v>202104121</v>
      </c>
      <c r="D16" s="6"/>
      <c r="E16" s="18">
        <v>516129939</v>
      </c>
      <c r="F16" s="6" t="s">
        <v>361</v>
      </c>
      <c r="G16" s="6" t="s">
        <v>44</v>
      </c>
      <c r="H16" s="7">
        <v>22103.51</v>
      </c>
      <c r="I16" s="7">
        <v>24.41</v>
      </c>
      <c r="J16" s="7">
        <v>20.76</v>
      </c>
      <c r="K16" s="8">
        <v>0</v>
      </c>
      <c r="L16" s="8">
        <v>2.3599999999999999E-2</v>
      </c>
      <c r="M16" s="8">
        <v>1E-4</v>
      </c>
    </row>
    <row r="17" spans="2:13">
      <c r="B17" s="6" t="s">
        <v>639</v>
      </c>
      <c r="C17" s="17">
        <v>202109229</v>
      </c>
      <c r="D17" s="6"/>
      <c r="E17" s="18">
        <v>514879071</v>
      </c>
      <c r="F17" s="6" t="s">
        <v>361</v>
      </c>
      <c r="G17" s="6" t="s">
        <v>44</v>
      </c>
      <c r="H17" s="7">
        <v>2544.5300000000002</v>
      </c>
      <c r="I17" s="7">
        <v>704.97</v>
      </c>
      <c r="J17" s="7">
        <v>69.040000000000006</v>
      </c>
      <c r="K17" s="8">
        <v>1.3720000000000001E-5</v>
      </c>
      <c r="L17" s="8">
        <v>7.8399999999999997E-2</v>
      </c>
      <c r="M17" s="8">
        <v>2.9999999999999997E-4</v>
      </c>
    </row>
    <row r="18" spans="2:13">
      <c r="B18" s="6" t="s">
        <v>640</v>
      </c>
      <c r="C18" s="17">
        <v>202106167</v>
      </c>
      <c r="D18" s="6"/>
      <c r="E18" s="18">
        <v>515229409</v>
      </c>
      <c r="F18" s="6" t="s">
        <v>361</v>
      </c>
      <c r="G18" s="6" t="s">
        <v>44</v>
      </c>
      <c r="H18" s="7">
        <v>1230.5</v>
      </c>
      <c r="I18" s="7">
        <v>1920.04</v>
      </c>
      <c r="J18" s="7">
        <v>90.94</v>
      </c>
      <c r="K18" s="8">
        <v>0</v>
      </c>
      <c r="L18" s="8">
        <v>0.1032</v>
      </c>
      <c r="M18" s="8">
        <v>2.9999999999999997E-4</v>
      </c>
    </row>
    <row r="19" spans="2:13">
      <c r="B19" s="3" t="s">
        <v>129</v>
      </c>
      <c r="C19" s="12"/>
      <c r="D19" s="3"/>
      <c r="E19" s="3"/>
      <c r="F19" s="3"/>
      <c r="G19" s="3"/>
      <c r="H19" s="9">
        <v>31925.15</v>
      </c>
      <c r="J19" s="9">
        <v>445.85</v>
      </c>
      <c r="L19" s="10">
        <v>0.50619999999999998</v>
      </c>
      <c r="M19" s="10">
        <v>1.6999999999999999E-3</v>
      </c>
    </row>
    <row r="20" spans="2:13">
      <c r="B20" s="13" t="s">
        <v>191</v>
      </c>
      <c r="C20" s="14"/>
      <c r="D20" s="13"/>
      <c r="E20" s="13"/>
      <c r="F20" s="13"/>
      <c r="G20" s="13"/>
      <c r="H20" s="15">
        <v>0</v>
      </c>
      <c r="J20" s="15">
        <v>0</v>
      </c>
      <c r="L20" s="16">
        <v>0</v>
      </c>
      <c r="M20" s="16">
        <v>0</v>
      </c>
    </row>
    <row r="21" spans="2:13">
      <c r="B21" s="13" t="s">
        <v>192</v>
      </c>
      <c r="C21" s="14"/>
      <c r="D21" s="13"/>
      <c r="E21" s="13"/>
      <c r="F21" s="13"/>
      <c r="G21" s="13"/>
      <c r="H21" s="15">
        <v>31925.15</v>
      </c>
      <c r="J21" s="15">
        <v>445.85</v>
      </c>
      <c r="L21" s="16">
        <v>0.50619999999999998</v>
      </c>
      <c r="M21" s="16">
        <v>1.6999999999999999E-3</v>
      </c>
    </row>
    <row r="22" spans="2:13">
      <c r="B22" s="6" t="s">
        <v>641</v>
      </c>
      <c r="C22" s="17">
        <v>202110185</v>
      </c>
      <c r="D22" s="6" t="s">
        <v>168</v>
      </c>
      <c r="E22" s="6"/>
      <c r="F22" s="6" t="s">
        <v>245</v>
      </c>
      <c r="G22" s="6" t="s">
        <v>44</v>
      </c>
      <c r="H22" s="7">
        <v>3128.43</v>
      </c>
      <c r="I22" s="7">
        <v>1700</v>
      </c>
      <c r="J22" s="7">
        <v>204.7</v>
      </c>
      <c r="K22" s="8">
        <v>1.28E-6</v>
      </c>
      <c r="L22" s="8">
        <v>0.2324</v>
      </c>
      <c r="M22" s="8">
        <v>8.0000000000000004E-4</v>
      </c>
    </row>
    <row r="23" spans="2:13">
      <c r="B23" s="6" t="s">
        <v>642</v>
      </c>
      <c r="C23" s="17">
        <v>289991143</v>
      </c>
      <c r="D23" s="6" t="s">
        <v>168</v>
      </c>
      <c r="E23" s="6"/>
      <c r="F23" s="6" t="s">
        <v>643</v>
      </c>
      <c r="G23" s="6" t="s">
        <v>46</v>
      </c>
      <c r="H23" s="7">
        <v>3109.82</v>
      </c>
      <c r="I23" s="7">
        <v>509.08</v>
      </c>
      <c r="J23" s="7">
        <v>74.41</v>
      </c>
      <c r="K23" s="8">
        <v>5.9999999999999995E-4</v>
      </c>
      <c r="L23" s="8">
        <v>8.4500000000000006E-2</v>
      </c>
      <c r="M23" s="8">
        <v>2.9999999999999997E-4</v>
      </c>
    </row>
    <row r="24" spans="2:13">
      <c r="B24" s="6" t="s">
        <v>644</v>
      </c>
      <c r="C24" s="17">
        <v>299943084</v>
      </c>
      <c r="D24" s="6" t="s">
        <v>168</v>
      </c>
      <c r="E24" s="6"/>
      <c r="F24" s="6" t="s">
        <v>643</v>
      </c>
      <c r="G24" s="6" t="s">
        <v>46</v>
      </c>
      <c r="H24" s="7">
        <v>18346</v>
      </c>
      <c r="I24" s="7">
        <v>111.73</v>
      </c>
      <c r="J24" s="7">
        <v>96.35</v>
      </c>
      <c r="K24" s="8">
        <v>5.0000000000000001E-4</v>
      </c>
      <c r="L24" s="8">
        <v>0.1094</v>
      </c>
      <c r="M24" s="8">
        <v>4.0000000000000002E-4</v>
      </c>
    </row>
    <row r="25" spans="2:13">
      <c r="B25" s="6" t="s">
        <v>645</v>
      </c>
      <c r="C25" s="17">
        <v>202102240</v>
      </c>
      <c r="D25" s="6" t="s">
        <v>168</v>
      </c>
      <c r="E25" s="6"/>
      <c r="F25" s="6" t="s">
        <v>643</v>
      </c>
      <c r="G25" s="6" t="s">
        <v>46</v>
      </c>
      <c r="H25" s="7">
        <v>5978</v>
      </c>
      <c r="I25" s="7">
        <v>128.35</v>
      </c>
      <c r="J25" s="7">
        <v>36.06</v>
      </c>
      <c r="K25" s="8">
        <v>2.0000000000000001E-4</v>
      </c>
      <c r="L25" s="8">
        <v>4.0899999999999999E-2</v>
      </c>
      <c r="M25" s="8">
        <v>1E-4</v>
      </c>
    </row>
    <row r="26" spans="2:13">
      <c r="B26" s="6" t="s">
        <v>646</v>
      </c>
      <c r="C26" s="17">
        <v>202111241</v>
      </c>
      <c r="D26" s="6" t="s">
        <v>168</v>
      </c>
      <c r="E26" s="6"/>
      <c r="F26" s="6" t="s">
        <v>361</v>
      </c>
      <c r="G26" s="6" t="s">
        <v>44</v>
      </c>
      <c r="H26" s="7">
        <v>1149.03</v>
      </c>
      <c r="I26" s="7">
        <v>2.77</v>
      </c>
      <c r="J26" s="7">
        <v>12.25</v>
      </c>
      <c r="K26" s="8">
        <v>3.6010000000000003E-5</v>
      </c>
      <c r="L26" s="8">
        <v>1.3899999999999999E-2</v>
      </c>
      <c r="M26" s="8">
        <v>0</v>
      </c>
    </row>
    <row r="27" spans="2:13">
      <c r="B27" s="6" t="s">
        <v>647</v>
      </c>
      <c r="C27" s="17">
        <v>202208310</v>
      </c>
      <c r="D27" s="6" t="s">
        <v>168</v>
      </c>
      <c r="E27" s="6"/>
      <c r="F27" s="6" t="s">
        <v>361</v>
      </c>
      <c r="G27" s="6" t="s">
        <v>44</v>
      </c>
      <c r="H27" s="7">
        <v>213.87</v>
      </c>
      <c r="I27" s="7">
        <v>2680.97</v>
      </c>
      <c r="J27" s="7">
        <v>22.07</v>
      </c>
      <c r="K27" s="8">
        <v>1E-4</v>
      </c>
      <c r="L27" s="8">
        <v>2.5100000000000001E-2</v>
      </c>
      <c r="M27" s="8">
        <v>1E-4</v>
      </c>
    </row>
    <row r="30" spans="2:13">
      <c r="B30" s="6" t="s">
        <v>136</v>
      </c>
      <c r="C30" s="17"/>
      <c r="D30" s="6"/>
      <c r="E30" s="6"/>
      <c r="F30" s="6"/>
      <c r="G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77"/>
  <sheetViews>
    <sheetView rightToLeft="1" tabSelected="1" topLeftCell="A37" workbookViewId="0">
      <selection activeCell="G53" sqref="G53"/>
    </sheetView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5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479</v>
      </c>
    </row>
    <row r="7" spans="2:11" ht="15.75">
      <c r="B7" s="2" t="s">
        <v>648</v>
      </c>
    </row>
    <row r="8" spans="2:11">
      <c r="B8" s="3" t="s">
        <v>85</v>
      </c>
      <c r="C8" s="3" t="s">
        <v>86</v>
      </c>
      <c r="D8" s="3" t="s">
        <v>90</v>
      </c>
      <c r="E8" s="3" t="s">
        <v>140</v>
      </c>
      <c r="F8" s="3" t="s">
        <v>142</v>
      </c>
      <c r="G8" s="3" t="s">
        <v>43</v>
      </c>
      <c r="H8" s="3" t="s">
        <v>480</v>
      </c>
      <c r="I8" s="3" t="s">
        <v>144</v>
      </c>
      <c r="J8" s="3" t="s">
        <v>145</v>
      </c>
      <c r="K8" s="3" t="s">
        <v>146</v>
      </c>
    </row>
    <row r="9" spans="2:11">
      <c r="B9" s="4"/>
      <c r="C9" s="4"/>
      <c r="D9" s="4"/>
      <c r="E9" s="4" t="s">
        <v>147</v>
      </c>
      <c r="F9" s="4" t="s">
        <v>149</v>
      </c>
      <c r="G9" s="4" t="s">
        <v>150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649</v>
      </c>
      <c r="C11" s="12"/>
      <c r="D11" s="3"/>
      <c r="E11" s="3"/>
      <c r="F11" s="9">
        <v>2020841.6</v>
      </c>
      <c r="H11" s="9">
        <v>8036.95</v>
      </c>
      <c r="J11" s="10">
        <v>1</v>
      </c>
      <c r="K11" s="10">
        <v>3.09E-2</v>
      </c>
    </row>
    <row r="12" spans="2:11">
      <c r="B12" s="3" t="s">
        <v>650</v>
      </c>
      <c r="C12" s="12"/>
      <c r="D12" s="3"/>
      <c r="E12" s="3"/>
      <c r="F12" s="9">
        <v>442766.27</v>
      </c>
      <c r="H12" s="9">
        <v>1504.22</v>
      </c>
      <c r="J12" s="10">
        <v>0.18720000000000001</v>
      </c>
      <c r="K12" s="10">
        <v>5.7999999999999996E-3</v>
      </c>
    </row>
    <row r="13" spans="2:11">
      <c r="B13" s="13" t="s">
        <v>651</v>
      </c>
      <c r="C13" s="14"/>
      <c r="D13" s="13"/>
      <c r="E13" s="13"/>
      <c r="F13" s="15">
        <v>356707.18</v>
      </c>
      <c r="H13" s="15">
        <v>1425.24</v>
      </c>
      <c r="J13" s="16">
        <v>0.17730000000000001</v>
      </c>
      <c r="K13" s="16">
        <v>5.4999999999999997E-3</v>
      </c>
    </row>
    <row r="14" spans="2:11">
      <c r="B14" s="6" t="s">
        <v>652</v>
      </c>
      <c r="C14" s="17">
        <v>202202149</v>
      </c>
      <c r="D14" s="6" t="s">
        <v>44</v>
      </c>
      <c r="E14" s="6" t="s">
        <v>653</v>
      </c>
      <c r="F14" s="7">
        <v>5365</v>
      </c>
      <c r="G14" s="7">
        <v>69.41</v>
      </c>
      <c r="H14" s="7">
        <v>14.33</v>
      </c>
      <c r="I14" s="8">
        <v>2.0000000000000001E-4</v>
      </c>
      <c r="J14" s="8">
        <v>1.8E-3</v>
      </c>
      <c r="K14" s="8">
        <v>1E-4</v>
      </c>
    </row>
    <row r="15" spans="2:11">
      <c r="B15" s="6" t="s">
        <v>654</v>
      </c>
      <c r="C15" s="17">
        <v>202302071</v>
      </c>
      <c r="D15" s="6" t="s">
        <v>104</v>
      </c>
      <c r="E15" s="6" t="s">
        <v>655</v>
      </c>
      <c r="F15" s="7">
        <v>4355</v>
      </c>
      <c r="G15" s="7">
        <v>11.83</v>
      </c>
      <c r="H15" s="7">
        <v>0.52</v>
      </c>
      <c r="I15" s="8">
        <v>1.2999999999999999E-3</v>
      </c>
      <c r="J15" s="8">
        <v>1E-4</v>
      </c>
      <c r="K15" s="8">
        <v>0</v>
      </c>
    </row>
    <row r="16" spans="2:11">
      <c r="B16" s="6" t="s">
        <v>656</v>
      </c>
      <c r="C16" s="17">
        <v>202101044</v>
      </c>
      <c r="D16" s="6" t="s">
        <v>44</v>
      </c>
      <c r="E16" s="6" t="s">
        <v>657</v>
      </c>
      <c r="F16" s="7">
        <v>31988.15</v>
      </c>
      <c r="G16" s="7">
        <v>108.11</v>
      </c>
      <c r="H16" s="7">
        <v>133.11000000000001</v>
      </c>
      <c r="I16" s="8">
        <v>1E-4</v>
      </c>
      <c r="J16" s="8">
        <v>1.66E-2</v>
      </c>
      <c r="K16" s="8">
        <v>5.0000000000000001E-4</v>
      </c>
    </row>
    <row r="17" spans="2:11">
      <c r="B17" s="6" t="s">
        <v>658</v>
      </c>
      <c r="C17" s="17">
        <v>202012027</v>
      </c>
      <c r="D17" s="6" t="s">
        <v>44</v>
      </c>
      <c r="E17" s="6" t="s">
        <v>659</v>
      </c>
      <c r="F17" s="7">
        <v>26989.41</v>
      </c>
      <c r="G17" s="7">
        <v>140.86000000000001</v>
      </c>
      <c r="H17" s="7">
        <v>146.32</v>
      </c>
      <c r="I17" s="8">
        <v>2.9999999999999997E-4</v>
      </c>
      <c r="J17" s="8">
        <v>1.8200000000000001E-2</v>
      </c>
      <c r="K17" s="8">
        <v>5.9999999999999995E-4</v>
      </c>
    </row>
    <row r="18" spans="2:11">
      <c r="B18" s="6" t="s">
        <v>660</v>
      </c>
      <c r="C18" s="17">
        <v>299944306</v>
      </c>
      <c r="D18" s="6" t="s">
        <v>44</v>
      </c>
      <c r="E18" s="6" t="s">
        <v>661</v>
      </c>
      <c r="F18" s="7">
        <v>14245.94</v>
      </c>
      <c r="G18" s="7">
        <v>92.22</v>
      </c>
      <c r="H18" s="7">
        <v>50.57</v>
      </c>
      <c r="I18" s="8">
        <v>2.9999999999999997E-4</v>
      </c>
      <c r="J18" s="8">
        <v>6.3E-3</v>
      </c>
      <c r="K18" s="8">
        <v>2.0000000000000001E-4</v>
      </c>
    </row>
    <row r="19" spans="2:11">
      <c r="B19" s="6" t="s">
        <v>662</v>
      </c>
      <c r="C19" s="17">
        <v>202010112</v>
      </c>
      <c r="D19" s="6" t="s">
        <v>44</v>
      </c>
      <c r="E19" s="6" t="s">
        <v>663</v>
      </c>
      <c r="F19" s="7">
        <v>25680.17</v>
      </c>
      <c r="G19" s="7">
        <v>119.59</v>
      </c>
      <c r="H19" s="7">
        <v>118.21</v>
      </c>
      <c r="I19" s="8">
        <v>5.0000000000000001E-4</v>
      </c>
      <c r="J19" s="8">
        <v>1.47E-2</v>
      </c>
      <c r="K19" s="8">
        <v>5.0000000000000001E-4</v>
      </c>
    </row>
    <row r="20" spans="2:11">
      <c r="B20" s="6" t="s">
        <v>664</v>
      </c>
      <c r="C20" s="17">
        <v>202012167</v>
      </c>
      <c r="D20" s="6" t="s">
        <v>44</v>
      </c>
      <c r="E20" s="6" t="s">
        <v>665</v>
      </c>
      <c r="F20" s="7">
        <v>49900.09</v>
      </c>
      <c r="G20" s="7">
        <v>118.9</v>
      </c>
      <c r="H20" s="7">
        <v>228.36</v>
      </c>
      <c r="I20" s="8">
        <v>2.9999999999999997E-4</v>
      </c>
      <c r="J20" s="8">
        <v>2.8400000000000002E-2</v>
      </c>
      <c r="K20" s="8">
        <v>8.9999999999999998E-4</v>
      </c>
    </row>
    <row r="21" spans="2:11">
      <c r="B21" s="6" t="s">
        <v>666</v>
      </c>
      <c r="C21" s="17">
        <v>202012316</v>
      </c>
      <c r="D21" s="6" t="s">
        <v>44</v>
      </c>
      <c r="E21" s="6" t="s">
        <v>598</v>
      </c>
      <c r="F21" s="7">
        <v>30960</v>
      </c>
      <c r="G21" s="7">
        <v>74.569999999999993</v>
      </c>
      <c r="H21" s="7">
        <v>88.86</v>
      </c>
      <c r="I21" s="8">
        <v>1E-4</v>
      </c>
      <c r="J21" s="8">
        <v>1.11E-2</v>
      </c>
      <c r="K21" s="8">
        <v>2.9999999999999997E-4</v>
      </c>
    </row>
    <row r="22" spans="2:11">
      <c r="B22" s="6" t="s">
        <v>667</v>
      </c>
      <c r="C22" s="17">
        <v>202111019</v>
      </c>
      <c r="D22" s="6" t="s">
        <v>44</v>
      </c>
      <c r="E22" s="6" t="s">
        <v>616</v>
      </c>
      <c r="F22" s="7">
        <v>23888</v>
      </c>
      <c r="G22" s="7">
        <v>86.47</v>
      </c>
      <c r="H22" s="7">
        <v>79.5</v>
      </c>
      <c r="I22" s="8">
        <v>5.9999999999999995E-4</v>
      </c>
      <c r="J22" s="8">
        <v>9.9000000000000008E-3</v>
      </c>
      <c r="K22" s="8">
        <v>2.9999999999999997E-4</v>
      </c>
    </row>
    <row r="23" spans="2:11">
      <c r="B23" s="6" t="s">
        <v>668</v>
      </c>
      <c r="C23" s="17">
        <v>202110011</v>
      </c>
      <c r="D23" s="6" t="s">
        <v>44</v>
      </c>
      <c r="E23" s="6" t="s">
        <v>669</v>
      </c>
      <c r="F23" s="7">
        <v>5614.5</v>
      </c>
      <c r="G23" s="7">
        <v>97.89</v>
      </c>
      <c r="H23" s="7">
        <v>21.15</v>
      </c>
      <c r="I23" s="8">
        <v>5.0000000000000001E-4</v>
      </c>
      <c r="J23" s="8">
        <v>2.5999999999999999E-3</v>
      </c>
      <c r="K23" s="8">
        <v>1E-4</v>
      </c>
    </row>
    <row r="24" spans="2:11">
      <c r="B24" s="6" t="s">
        <v>670</v>
      </c>
      <c r="C24" s="17">
        <v>202109302</v>
      </c>
      <c r="D24" s="6" t="s">
        <v>44</v>
      </c>
      <c r="E24" s="6" t="s">
        <v>669</v>
      </c>
      <c r="F24" s="7">
        <v>27457.96</v>
      </c>
      <c r="G24" s="7">
        <v>96.41</v>
      </c>
      <c r="H24" s="7">
        <v>101.89</v>
      </c>
      <c r="I24" s="8">
        <v>5.0000000000000001E-4</v>
      </c>
      <c r="J24" s="8">
        <v>1.2699999999999999E-2</v>
      </c>
      <c r="K24" s="8">
        <v>4.0000000000000002E-4</v>
      </c>
    </row>
    <row r="25" spans="2:11">
      <c r="B25" s="6" t="s">
        <v>671</v>
      </c>
      <c r="C25" s="17">
        <v>299944298</v>
      </c>
      <c r="D25" s="6" t="s">
        <v>44</v>
      </c>
      <c r="E25" s="6" t="s">
        <v>672</v>
      </c>
      <c r="F25" s="7">
        <v>9328.7099999999991</v>
      </c>
      <c r="G25" s="7">
        <v>82.18</v>
      </c>
      <c r="H25" s="7">
        <v>29.51</v>
      </c>
      <c r="I25" s="8">
        <v>2.0000000000000001E-4</v>
      </c>
      <c r="J25" s="8">
        <v>3.7000000000000002E-3</v>
      </c>
      <c r="K25" s="8">
        <v>1E-4</v>
      </c>
    </row>
    <row r="26" spans="2:11">
      <c r="B26" s="6" t="s">
        <v>673</v>
      </c>
      <c r="C26" s="17">
        <v>202110060</v>
      </c>
      <c r="D26" s="6" t="s">
        <v>44</v>
      </c>
      <c r="E26" s="6" t="s">
        <v>674</v>
      </c>
      <c r="F26" s="7">
        <v>19734.25</v>
      </c>
      <c r="G26" s="7">
        <v>105.84</v>
      </c>
      <c r="H26" s="7">
        <v>80.400000000000006</v>
      </c>
      <c r="I26" s="8">
        <v>5.0000000000000001E-4</v>
      </c>
      <c r="J26" s="8">
        <v>0.01</v>
      </c>
      <c r="K26" s="8">
        <v>2.9999999999999997E-4</v>
      </c>
    </row>
    <row r="27" spans="2:11">
      <c r="B27" s="6" t="s">
        <v>675</v>
      </c>
      <c r="C27" s="17">
        <v>202105292</v>
      </c>
      <c r="D27" s="6" t="s">
        <v>44</v>
      </c>
      <c r="E27" s="6" t="s">
        <v>676</v>
      </c>
      <c r="F27" s="7">
        <v>41790</v>
      </c>
      <c r="G27" s="7">
        <v>93.89</v>
      </c>
      <c r="H27" s="7">
        <v>151.03</v>
      </c>
      <c r="I27" s="8">
        <v>2.0000000000000001E-4</v>
      </c>
      <c r="J27" s="8">
        <v>1.8800000000000001E-2</v>
      </c>
      <c r="K27" s="8">
        <v>5.9999999999999995E-4</v>
      </c>
    </row>
    <row r="28" spans="2:11">
      <c r="B28" s="6" t="s">
        <v>677</v>
      </c>
      <c r="C28" s="17">
        <v>202105276</v>
      </c>
      <c r="D28" s="6" t="s">
        <v>44</v>
      </c>
      <c r="E28" s="6" t="s">
        <v>678</v>
      </c>
      <c r="F28" s="7">
        <v>13440</v>
      </c>
      <c r="G28" s="7">
        <v>183.67</v>
      </c>
      <c r="H28" s="7">
        <v>95.01</v>
      </c>
      <c r="I28" s="8">
        <v>4.9780000000000001E-5</v>
      </c>
      <c r="J28" s="8">
        <v>1.18E-2</v>
      </c>
      <c r="K28" s="8">
        <v>4.0000000000000002E-4</v>
      </c>
    </row>
    <row r="29" spans="2:11">
      <c r="B29" s="6" t="s">
        <v>679</v>
      </c>
      <c r="C29" s="17">
        <v>202109138</v>
      </c>
      <c r="D29" s="6" t="s">
        <v>44</v>
      </c>
      <c r="E29" s="6" t="s">
        <v>680</v>
      </c>
      <c r="F29" s="7">
        <v>25970</v>
      </c>
      <c r="G29" s="7">
        <v>86.51</v>
      </c>
      <c r="H29" s="7">
        <v>86.47</v>
      </c>
      <c r="I29" s="8">
        <v>1E-4</v>
      </c>
      <c r="J29" s="8">
        <v>1.0800000000000001E-2</v>
      </c>
      <c r="K29" s="8">
        <v>2.9999999999999997E-4</v>
      </c>
    </row>
    <row r="30" spans="2:11">
      <c r="B30" s="13" t="s">
        <v>681</v>
      </c>
      <c r="C30" s="14"/>
      <c r="D30" s="13"/>
      <c r="E30" s="13"/>
      <c r="F30" s="15">
        <v>0</v>
      </c>
      <c r="H30" s="15">
        <v>0</v>
      </c>
      <c r="J30" s="16">
        <v>0</v>
      </c>
      <c r="K30" s="16">
        <v>0</v>
      </c>
    </row>
    <row r="31" spans="2:11">
      <c r="B31" s="13" t="s">
        <v>682</v>
      </c>
      <c r="C31" s="14"/>
      <c r="D31" s="13"/>
      <c r="E31" s="13"/>
      <c r="F31" s="15">
        <v>86059.09</v>
      </c>
      <c r="H31" s="15">
        <v>78.98</v>
      </c>
      <c r="J31" s="16">
        <v>9.7999999999999997E-3</v>
      </c>
      <c r="K31" s="16">
        <v>2.9999999999999997E-4</v>
      </c>
    </row>
    <row r="32" spans="2:11">
      <c r="B32" s="6" t="s">
        <v>683</v>
      </c>
      <c r="C32" s="17">
        <v>202104311</v>
      </c>
      <c r="D32" s="6" t="s">
        <v>104</v>
      </c>
      <c r="E32" s="6" t="s">
        <v>684</v>
      </c>
      <c r="F32" s="7">
        <v>86059.09</v>
      </c>
      <c r="G32" s="7">
        <v>91.78</v>
      </c>
      <c r="H32" s="7">
        <v>78.98</v>
      </c>
      <c r="I32" s="8">
        <v>4.0000000000000002E-4</v>
      </c>
      <c r="J32" s="8">
        <v>9.7999999999999997E-3</v>
      </c>
      <c r="K32" s="8">
        <v>2.9999999999999997E-4</v>
      </c>
    </row>
    <row r="33" spans="2:11">
      <c r="B33" s="13" t="s">
        <v>685</v>
      </c>
      <c r="C33" s="14"/>
      <c r="D33" s="13"/>
      <c r="E33" s="13"/>
      <c r="F33" s="15">
        <v>0</v>
      </c>
      <c r="H33" s="15">
        <v>0</v>
      </c>
      <c r="J33" s="16">
        <v>0</v>
      </c>
      <c r="K33" s="16">
        <v>0</v>
      </c>
    </row>
    <row r="34" spans="2:11">
      <c r="B34" s="3" t="s">
        <v>686</v>
      </c>
      <c r="C34" s="12"/>
      <c r="D34" s="3"/>
      <c r="E34" s="3"/>
      <c r="F34" s="9">
        <v>1578075.33</v>
      </c>
      <c r="H34" s="9">
        <v>6532.73</v>
      </c>
      <c r="J34" s="10">
        <v>0.81279999999999997</v>
      </c>
      <c r="K34" s="10">
        <v>2.5100000000000001E-2</v>
      </c>
    </row>
    <row r="35" spans="2:11">
      <c r="B35" s="13" t="s">
        <v>651</v>
      </c>
      <c r="C35" s="14"/>
      <c r="D35" s="13"/>
      <c r="E35" s="13"/>
      <c r="F35" s="15">
        <v>234529</v>
      </c>
      <c r="H35" s="15">
        <v>879.55</v>
      </c>
      <c r="J35" s="16">
        <v>0.1094</v>
      </c>
      <c r="K35" s="16">
        <v>3.3999999999999998E-3</v>
      </c>
    </row>
    <row r="36" spans="2:11">
      <c r="B36" s="6" t="s">
        <v>687</v>
      </c>
      <c r="C36" s="17">
        <v>202101275</v>
      </c>
      <c r="D36" s="6" t="s">
        <v>44</v>
      </c>
      <c r="E36" s="6" t="s">
        <v>688</v>
      </c>
      <c r="F36" s="7">
        <v>35280</v>
      </c>
      <c r="G36" s="7">
        <v>105.54</v>
      </c>
      <c r="H36" s="7">
        <v>143.31</v>
      </c>
      <c r="I36" s="8">
        <v>1E-4</v>
      </c>
      <c r="J36" s="8">
        <v>1.78E-2</v>
      </c>
      <c r="K36" s="8">
        <v>5.9999999999999995E-4</v>
      </c>
    </row>
    <row r="37" spans="2:11">
      <c r="B37" s="6" t="s">
        <v>689</v>
      </c>
      <c r="C37" s="17">
        <v>202201125</v>
      </c>
      <c r="D37" s="6" t="s">
        <v>44</v>
      </c>
      <c r="E37" s="6" t="s">
        <v>690</v>
      </c>
      <c r="F37" s="7">
        <v>32000</v>
      </c>
      <c r="G37" s="7">
        <v>82.33</v>
      </c>
      <c r="H37" s="7">
        <v>101.4</v>
      </c>
      <c r="I37" s="8">
        <v>1.097E-5</v>
      </c>
      <c r="J37" s="8">
        <v>1.26E-2</v>
      </c>
      <c r="K37" s="8">
        <v>4.0000000000000002E-4</v>
      </c>
    </row>
    <row r="38" spans="2:11">
      <c r="B38" s="6" t="s">
        <v>691</v>
      </c>
      <c r="C38" s="17">
        <v>202104139</v>
      </c>
      <c r="D38" s="6" t="s">
        <v>44</v>
      </c>
      <c r="E38" s="6" t="s">
        <v>692</v>
      </c>
      <c r="F38" s="7">
        <v>21000.5</v>
      </c>
      <c r="G38" s="7">
        <v>126.07</v>
      </c>
      <c r="H38" s="7">
        <v>101.9</v>
      </c>
      <c r="I38" s="8">
        <v>2.0000000000000001E-4</v>
      </c>
      <c r="J38" s="8">
        <v>1.2699999999999999E-2</v>
      </c>
      <c r="K38" s="8">
        <v>4.0000000000000002E-4</v>
      </c>
    </row>
    <row r="39" spans="2:11">
      <c r="B39" s="6" t="s">
        <v>693</v>
      </c>
      <c r="C39" s="17">
        <v>202111175</v>
      </c>
      <c r="D39" s="6" t="s">
        <v>44</v>
      </c>
      <c r="E39" s="6" t="s">
        <v>694</v>
      </c>
      <c r="F39" s="7">
        <v>22780</v>
      </c>
      <c r="G39" s="7">
        <v>84.84</v>
      </c>
      <c r="H39" s="7">
        <v>74.39</v>
      </c>
      <c r="I39" s="8">
        <v>1E-4</v>
      </c>
      <c r="J39" s="8">
        <v>9.2999999999999992E-3</v>
      </c>
      <c r="K39" s="8">
        <v>2.9999999999999997E-4</v>
      </c>
    </row>
    <row r="40" spans="2:11">
      <c r="B40" s="6" t="s">
        <v>695</v>
      </c>
      <c r="C40" s="17">
        <v>202111167</v>
      </c>
      <c r="D40" s="6" t="s">
        <v>44</v>
      </c>
      <c r="E40" s="6" t="s">
        <v>694</v>
      </c>
      <c r="F40" s="7">
        <v>22440</v>
      </c>
      <c r="G40" s="7">
        <v>81.489999999999995</v>
      </c>
      <c r="H40" s="7">
        <v>70.38</v>
      </c>
      <c r="I40" s="8">
        <v>2.0000000000000001E-4</v>
      </c>
      <c r="J40" s="8">
        <v>8.8000000000000005E-3</v>
      </c>
      <c r="K40" s="8">
        <v>2.9999999999999997E-4</v>
      </c>
    </row>
    <row r="41" spans="2:11">
      <c r="B41" s="6" t="s">
        <v>696</v>
      </c>
      <c r="C41" s="17">
        <v>202101051</v>
      </c>
      <c r="D41" s="6" t="s">
        <v>44</v>
      </c>
      <c r="E41" s="30">
        <v>44201</v>
      </c>
      <c r="F41" s="7">
        <v>18303.5</v>
      </c>
      <c r="G41" s="7">
        <v>110.08</v>
      </c>
      <c r="H41" s="7">
        <v>77.55</v>
      </c>
      <c r="I41" s="8">
        <v>5.0000000000000001E-4</v>
      </c>
      <c r="J41" s="8">
        <v>9.5999999999999992E-3</v>
      </c>
      <c r="K41" s="8">
        <v>2.9999999999999997E-4</v>
      </c>
    </row>
    <row r="42" spans="2:11">
      <c r="B42" s="6" t="s">
        <v>697</v>
      </c>
      <c r="C42" s="17">
        <v>202109039</v>
      </c>
      <c r="D42" s="6" t="s">
        <v>44</v>
      </c>
      <c r="E42" s="6" t="s">
        <v>698</v>
      </c>
      <c r="F42" s="7">
        <v>32130</v>
      </c>
      <c r="G42" s="7">
        <v>110.9</v>
      </c>
      <c r="H42" s="7">
        <v>137.15</v>
      </c>
      <c r="I42" s="8">
        <v>1E-4</v>
      </c>
      <c r="J42" s="8">
        <v>1.7100000000000001E-2</v>
      </c>
      <c r="K42" s="8">
        <v>5.0000000000000001E-4</v>
      </c>
    </row>
    <row r="43" spans="2:11">
      <c r="B43" s="6" t="s">
        <v>699</v>
      </c>
      <c r="C43" s="17">
        <v>299944272</v>
      </c>
      <c r="D43" s="6" t="s">
        <v>44</v>
      </c>
      <c r="E43" s="30">
        <v>44588</v>
      </c>
      <c r="F43" s="7">
        <v>12750</v>
      </c>
      <c r="G43" s="7">
        <v>91.55</v>
      </c>
      <c r="H43" s="7">
        <v>44.93</v>
      </c>
      <c r="I43" s="8">
        <v>4.0800000000000002E-5</v>
      </c>
      <c r="J43" s="8">
        <v>5.5999999999999999E-3</v>
      </c>
      <c r="K43" s="8">
        <v>2.0000000000000001E-4</v>
      </c>
    </row>
    <row r="44" spans="2:11">
      <c r="B44" s="6" t="s">
        <v>700</v>
      </c>
      <c r="C44" s="17">
        <v>299944280</v>
      </c>
      <c r="D44" s="6" t="s">
        <v>44</v>
      </c>
      <c r="E44" s="6" t="s">
        <v>701</v>
      </c>
      <c r="F44" s="7">
        <v>33915</v>
      </c>
      <c r="G44" s="7">
        <v>88.68</v>
      </c>
      <c r="H44" s="7">
        <v>115.76</v>
      </c>
      <c r="I44" s="8">
        <v>1.19E-5</v>
      </c>
      <c r="J44" s="8">
        <v>1.44E-2</v>
      </c>
      <c r="K44" s="8">
        <v>4.0000000000000002E-4</v>
      </c>
    </row>
    <row r="45" spans="2:11">
      <c r="B45" s="6" t="s">
        <v>702</v>
      </c>
      <c r="C45" s="17">
        <v>289991796</v>
      </c>
      <c r="D45" s="6" t="s">
        <v>44</v>
      </c>
      <c r="E45" s="6" t="s">
        <v>703</v>
      </c>
      <c r="F45" s="7">
        <v>3930</v>
      </c>
      <c r="G45" s="7">
        <v>84.42</v>
      </c>
      <c r="H45" s="7">
        <v>12.77</v>
      </c>
      <c r="I45" s="8">
        <v>3.1999999999999999E-6</v>
      </c>
      <c r="J45" s="8">
        <v>1.6000000000000001E-3</v>
      </c>
      <c r="K45" s="8">
        <v>0</v>
      </c>
    </row>
    <row r="46" spans="2:11">
      <c r="B46" s="13" t="s">
        <v>681</v>
      </c>
      <c r="C46" s="14"/>
      <c r="D46" s="13"/>
      <c r="E46" s="13"/>
      <c r="F46" s="15">
        <v>27762.34</v>
      </c>
      <c r="H46" s="15">
        <v>636.02</v>
      </c>
      <c r="J46" s="16">
        <v>7.9100000000000004E-2</v>
      </c>
      <c r="K46" s="16">
        <v>2.3999999999999998E-3</v>
      </c>
    </row>
    <row r="47" spans="2:11">
      <c r="B47" s="6" t="s">
        <v>704</v>
      </c>
      <c r="C47" s="17">
        <v>299927080</v>
      </c>
      <c r="D47" s="6" t="s">
        <v>44</v>
      </c>
      <c r="E47" s="6" t="s">
        <v>705</v>
      </c>
      <c r="F47" s="7">
        <v>61</v>
      </c>
      <c r="G47" s="7">
        <v>155598.69</v>
      </c>
      <c r="H47" s="7">
        <v>365.33</v>
      </c>
      <c r="I47" s="8">
        <v>1E-4</v>
      </c>
      <c r="J47" s="8">
        <v>4.5499999999999999E-2</v>
      </c>
      <c r="K47" s="8">
        <v>1.4E-3</v>
      </c>
    </row>
    <row r="48" spans="2:11">
      <c r="B48" s="6" t="s">
        <v>706</v>
      </c>
      <c r="C48" s="17">
        <v>202103305</v>
      </c>
      <c r="D48" s="6" t="s">
        <v>44</v>
      </c>
      <c r="E48" s="6" t="s">
        <v>707</v>
      </c>
      <c r="F48" s="7">
        <v>27701.34</v>
      </c>
      <c r="G48" s="7">
        <v>253.87</v>
      </c>
      <c r="H48" s="7">
        <v>270.69</v>
      </c>
      <c r="I48" s="8">
        <v>2.0000000000000001E-4</v>
      </c>
      <c r="J48" s="8">
        <v>3.3700000000000001E-2</v>
      </c>
      <c r="K48" s="8">
        <v>1E-3</v>
      </c>
    </row>
    <row r="49" spans="2:11">
      <c r="B49" s="13" t="s">
        <v>682</v>
      </c>
      <c r="C49" s="14"/>
      <c r="D49" s="13"/>
      <c r="E49" s="13"/>
      <c r="F49" s="15">
        <v>673133.37</v>
      </c>
      <c r="H49" s="15">
        <v>2278.4899999999998</v>
      </c>
      <c r="J49" s="16">
        <v>0.28349999999999997</v>
      </c>
      <c r="K49" s="16">
        <v>8.8000000000000005E-3</v>
      </c>
    </row>
    <row r="50" spans="2:11">
      <c r="B50" s="6" t="s">
        <v>708</v>
      </c>
      <c r="C50" s="17">
        <v>299936187</v>
      </c>
      <c r="D50" s="6" t="s">
        <v>73</v>
      </c>
      <c r="E50" s="6" t="s">
        <v>709</v>
      </c>
      <c r="F50" s="7">
        <v>93221.19</v>
      </c>
      <c r="G50" s="7">
        <v>1.2</v>
      </c>
      <c r="H50" s="7">
        <v>98.09</v>
      </c>
      <c r="I50" s="8">
        <v>2.9999999999999997E-4</v>
      </c>
      <c r="J50" s="8">
        <v>1.2200000000000001E-2</v>
      </c>
      <c r="K50" s="8">
        <v>4.0000000000000002E-4</v>
      </c>
    </row>
    <row r="51" spans="2:11">
      <c r="B51" s="6" t="s">
        <v>710</v>
      </c>
      <c r="C51" s="17">
        <v>202104303</v>
      </c>
      <c r="D51" s="6" t="s">
        <v>49</v>
      </c>
      <c r="E51" s="6" t="s">
        <v>711</v>
      </c>
      <c r="F51" s="7">
        <v>12076.45</v>
      </c>
      <c r="G51" s="7">
        <v>82.51</v>
      </c>
      <c r="H51" s="7">
        <v>40.43</v>
      </c>
      <c r="I51" s="8">
        <v>1E-4</v>
      </c>
      <c r="J51" s="8">
        <v>5.0000000000000001E-3</v>
      </c>
      <c r="K51" s="8">
        <v>2.0000000000000001E-4</v>
      </c>
    </row>
    <row r="52" spans="2:11">
      <c r="B52" s="6" t="s">
        <v>712</v>
      </c>
      <c r="C52" s="17">
        <v>202301180</v>
      </c>
      <c r="D52" s="6" t="s">
        <v>49</v>
      </c>
      <c r="E52" s="6" t="s">
        <v>713</v>
      </c>
      <c r="F52" s="7">
        <v>181522.48</v>
      </c>
      <c r="G52" s="7">
        <v>102.03</v>
      </c>
      <c r="H52" s="7">
        <v>751.49</v>
      </c>
      <c r="I52" s="8">
        <v>2.2000000000000001E-3</v>
      </c>
      <c r="J52" s="8">
        <v>9.35E-2</v>
      </c>
      <c r="K52" s="8">
        <v>2.8999999999999998E-3</v>
      </c>
    </row>
    <row r="53" spans="2:11">
      <c r="B53" s="6" t="s">
        <v>714</v>
      </c>
      <c r="C53" s="17">
        <v>289991093</v>
      </c>
      <c r="D53" s="6" t="s">
        <v>46</v>
      </c>
      <c r="E53" s="6" t="s">
        <v>715</v>
      </c>
      <c r="F53" s="7">
        <v>115998.48</v>
      </c>
      <c r="G53" s="7">
        <v>77.63</v>
      </c>
      <c r="H53" s="7">
        <v>423.24</v>
      </c>
      <c r="I53" s="8">
        <v>8.0000000000000004E-4</v>
      </c>
      <c r="J53" s="8">
        <v>5.2699999999999997E-2</v>
      </c>
      <c r="K53" s="8">
        <v>1.6000000000000001E-3</v>
      </c>
    </row>
    <row r="54" spans="2:11">
      <c r="B54" s="6" t="s">
        <v>716</v>
      </c>
      <c r="C54" s="17">
        <v>202111225</v>
      </c>
      <c r="D54" s="6" t="s">
        <v>49</v>
      </c>
      <c r="E54" s="6" t="s">
        <v>717</v>
      </c>
      <c r="F54" s="7">
        <v>76415.22</v>
      </c>
      <c r="G54" s="7">
        <v>0.7</v>
      </c>
      <c r="H54" s="7">
        <v>215.84</v>
      </c>
      <c r="I54" s="8">
        <v>8.0000000000000004E-4</v>
      </c>
      <c r="J54" s="8">
        <v>2.69E-2</v>
      </c>
      <c r="K54" s="8">
        <v>8.0000000000000004E-4</v>
      </c>
    </row>
    <row r="55" spans="2:11">
      <c r="B55" s="6" t="s">
        <v>718</v>
      </c>
      <c r="C55" s="17">
        <v>202101143</v>
      </c>
      <c r="D55" s="6" t="s">
        <v>49</v>
      </c>
      <c r="E55" s="6" t="s">
        <v>719</v>
      </c>
      <c r="F55" s="7">
        <v>15770.75</v>
      </c>
      <c r="G55" s="7">
        <v>109.52</v>
      </c>
      <c r="H55" s="7">
        <v>70.08</v>
      </c>
      <c r="I55" s="8">
        <v>2.0000000000000001E-4</v>
      </c>
      <c r="J55" s="8">
        <v>8.6999999999999994E-3</v>
      </c>
      <c r="K55" s="8">
        <v>2.9999999999999997E-4</v>
      </c>
    </row>
    <row r="56" spans="2:11">
      <c r="B56" s="6" t="s">
        <v>720</v>
      </c>
      <c r="C56" s="17">
        <v>202206017</v>
      </c>
      <c r="D56" s="6" t="s">
        <v>44</v>
      </c>
      <c r="E56" s="6" t="s">
        <v>721</v>
      </c>
      <c r="F56" s="7">
        <v>40015.08</v>
      </c>
      <c r="G56" s="7">
        <v>97.16</v>
      </c>
      <c r="H56" s="7">
        <v>149.63999999999999</v>
      </c>
      <c r="I56" s="8">
        <v>2.9999999999999997E-4</v>
      </c>
      <c r="J56" s="8">
        <v>1.8599999999999998E-2</v>
      </c>
      <c r="K56" s="8">
        <v>5.9999999999999995E-4</v>
      </c>
    </row>
    <row r="57" spans="2:11">
      <c r="B57" s="6" t="s">
        <v>722</v>
      </c>
      <c r="C57" s="17">
        <v>202206025</v>
      </c>
      <c r="D57" s="6" t="s">
        <v>44</v>
      </c>
      <c r="E57" s="6" t="s">
        <v>721</v>
      </c>
      <c r="F57" s="7">
        <v>48821.23</v>
      </c>
      <c r="G57" s="7">
        <v>97.04</v>
      </c>
      <c r="H57" s="7">
        <v>182.34</v>
      </c>
      <c r="I57" s="8">
        <v>5.0000000000000001E-4</v>
      </c>
      <c r="J57" s="8">
        <v>2.2700000000000001E-2</v>
      </c>
      <c r="K57" s="8">
        <v>6.9999999999999999E-4</v>
      </c>
    </row>
    <row r="58" spans="2:11">
      <c r="B58" s="6" t="s">
        <v>723</v>
      </c>
      <c r="C58" s="17">
        <v>202206298</v>
      </c>
      <c r="D58" s="6" t="s">
        <v>44</v>
      </c>
      <c r="E58" s="30">
        <v>44741</v>
      </c>
      <c r="F58" s="7">
        <v>89292.49</v>
      </c>
      <c r="G58" s="7">
        <v>101.06</v>
      </c>
      <c r="H58" s="7">
        <v>347.34</v>
      </c>
      <c r="I58" s="8">
        <v>2.5999999999999999E-3</v>
      </c>
      <c r="J58" s="8">
        <v>4.3200000000000002E-2</v>
      </c>
      <c r="K58" s="8">
        <v>1.2999999999999999E-3</v>
      </c>
    </row>
    <row r="59" spans="2:11">
      <c r="B59" s="13" t="s">
        <v>685</v>
      </c>
      <c r="C59" s="14"/>
      <c r="D59" s="13"/>
      <c r="E59" s="13"/>
      <c r="F59" s="15">
        <v>642650.62</v>
      </c>
      <c r="H59" s="15">
        <v>2738.68</v>
      </c>
      <c r="J59" s="16">
        <v>0.34079999999999999</v>
      </c>
      <c r="K59" s="16">
        <v>1.0500000000000001E-2</v>
      </c>
    </row>
    <row r="60" spans="2:11">
      <c r="B60" s="6" t="s">
        <v>724</v>
      </c>
      <c r="C60" s="17">
        <v>202106290</v>
      </c>
      <c r="D60" s="6" t="s">
        <v>44</v>
      </c>
      <c r="E60" s="6" t="s">
        <v>725</v>
      </c>
      <c r="F60" s="7">
        <v>33600</v>
      </c>
      <c r="G60" s="7">
        <v>97.27</v>
      </c>
      <c r="H60" s="7">
        <v>125.8</v>
      </c>
      <c r="I60" s="8">
        <v>3.7329999999999997E-5</v>
      </c>
      <c r="J60" s="8">
        <v>1.5699999999999999E-2</v>
      </c>
      <c r="K60" s="8">
        <v>5.0000000000000001E-4</v>
      </c>
    </row>
    <row r="61" spans="2:11">
      <c r="B61" s="6" t="s">
        <v>726</v>
      </c>
      <c r="C61" s="17">
        <v>289991044</v>
      </c>
      <c r="D61" s="6" t="s">
        <v>44</v>
      </c>
      <c r="E61" s="6" t="s">
        <v>727</v>
      </c>
      <c r="F61" s="7">
        <v>73893.95</v>
      </c>
      <c r="G61" s="7">
        <v>91.69</v>
      </c>
      <c r="H61" s="7">
        <v>260.77999999999997</v>
      </c>
      <c r="I61" s="8">
        <v>5.0000000000000001E-4</v>
      </c>
      <c r="J61" s="8">
        <v>3.2399999999999998E-2</v>
      </c>
      <c r="K61" s="8">
        <v>1E-3</v>
      </c>
    </row>
    <row r="62" spans="2:11">
      <c r="B62" s="6" t="s">
        <v>728</v>
      </c>
      <c r="C62" s="17">
        <v>202007126</v>
      </c>
      <c r="D62" s="6" t="s">
        <v>44</v>
      </c>
      <c r="E62" s="6" t="s">
        <v>729</v>
      </c>
      <c r="F62" s="7">
        <v>8167.16</v>
      </c>
      <c r="G62" s="7">
        <v>149.22999999999999</v>
      </c>
      <c r="H62" s="7">
        <v>46.91</v>
      </c>
      <c r="I62" s="8">
        <v>2.9000000000000002E-6</v>
      </c>
      <c r="J62" s="8">
        <v>5.7999999999999996E-3</v>
      </c>
      <c r="K62" s="8">
        <v>2.0000000000000001E-4</v>
      </c>
    </row>
    <row r="63" spans="2:11">
      <c r="B63" s="6" t="s">
        <v>730</v>
      </c>
      <c r="C63" s="17">
        <v>202204194</v>
      </c>
      <c r="D63" s="6" t="s">
        <v>44</v>
      </c>
      <c r="E63" s="6" t="s">
        <v>731</v>
      </c>
      <c r="F63" s="7">
        <v>42750</v>
      </c>
      <c r="G63" s="7">
        <v>98.34</v>
      </c>
      <c r="H63" s="7">
        <v>161.81</v>
      </c>
      <c r="I63" s="8">
        <v>2.0000000000000001E-4</v>
      </c>
      <c r="J63" s="8">
        <v>2.01E-2</v>
      </c>
      <c r="K63" s="8">
        <v>5.9999999999999995E-4</v>
      </c>
    </row>
    <row r="64" spans="2:11">
      <c r="B64" s="6" t="s">
        <v>732</v>
      </c>
      <c r="C64" s="17">
        <v>202204186</v>
      </c>
      <c r="D64" s="6" t="s">
        <v>44</v>
      </c>
      <c r="E64" s="6" t="s">
        <v>731</v>
      </c>
      <c r="F64" s="7">
        <v>71250.009999999995</v>
      </c>
      <c r="G64" s="7">
        <v>98.34</v>
      </c>
      <c r="H64" s="7">
        <v>269.68</v>
      </c>
      <c r="I64" s="8">
        <v>2.9999999999999997E-4</v>
      </c>
      <c r="J64" s="8">
        <v>3.3599999999999998E-2</v>
      </c>
      <c r="K64" s="8">
        <v>1E-3</v>
      </c>
    </row>
    <row r="65" spans="2:11">
      <c r="B65" s="6" t="s">
        <v>733</v>
      </c>
      <c r="C65" s="17">
        <v>202010153</v>
      </c>
      <c r="D65" s="6" t="s">
        <v>44</v>
      </c>
      <c r="E65" s="6" t="s">
        <v>734</v>
      </c>
      <c r="F65" s="7">
        <v>30380</v>
      </c>
      <c r="G65" s="7">
        <v>146.71</v>
      </c>
      <c r="H65" s="7">
        <v>171.55</v>
      </c>
      <c r="I65" s="8">
        <v>1.2119999999999999E-5</v>
      </c>
      <c r="J65" s="8">
        <v>2.1299999999999999E-2</v>
      </c>
      <c r="K65" s="8">
        <v>6.9999999999999999E-4</v>
      </c>
    </row>
    <row r="66" spans="2:11">
      <c r="B66" s="6" t="s">
        <v>735</v>
      </c>
      <c r="C66" s="17">
        <v>202201208</v>
      </c>
      <c r="D66" s="6" t="s">
        <v>44</v>
      </c>
      <c r="E66" s="6" t="s">
        <v>661</v>
      </c>
      <c r="F66" s="7">
        <v>224199.19</v>
      </c>
      <c r="G66" s="7">
        <v>120.71</v>
      </c>
      <c r="H66" s="7">
        <v>1041.68</v>
      </c>
      <c r="I66" s="8">
        <v>1E-4</v>
      </c>
      <c r="J66" s="8">
        <v>0.12959999999999999</v>
      </c>
      <c r="K66" s="8">
        <v>4.0000000000000001E-3</v>
      </c>
    </row>
    <row r="67" spans="2:11">
      <c r="B67" s="6" t="s">
        <v>736</v>
      </c>
      <c r="C67" s="17">
        <v>202106183</v>
      </c>
      <c r="D67" s="6" t="s">
        <v>44</v>
      </c>
      <c r="E67" s="6" t="s">
        <v>737</v>
      </c>
      <c r="F67" s="7">
        <v>73622.92</v>
      </c>
      <c r="G67" s="7">
        <v>109.98</v>
      </c>
      <c r="H67" s="7">
        <v>311.64999999999998</v>
      </c>
      <c r="I67" s="8">
        <v>2.5230000000000001E-5</v>
      </c>
      <c r="J67" s="8">
        <v>3.8800000000000001E-2</v>
      </c>
      <c r="K67" s="8">
        <v>1.1999999999999999E-3</v>
      </c>
    </row>
    <row r="68" spans="2:11">
      <c r="B68" s="6" t="s">
        <v>738</v>
      </c>
      <c r="C68" s="17">
        <v>202205126</v>
      </c>
      <c r="D68" s="6" t="s">
        <v>44</v>
      </c>
      <c r="E68" s="30">
        <v>44704</v>
      </c>
      <c r="F68" s="7">
        <v>56487.39</v>
      </c>
      <c r="G68" s="7">
        <v>109.91</v>
      </c>
      <c r="H68" s="7">
        <v>238.97</v>
      </c>
      <c r="I68" s="8">
        <v>5.0000000000000001E-4</v>
      </c>
      <c r="J68" s="8">
        <v>2.9700000000000001E-2</v>
      </c>
      <c r="K68" s="8">
        <v>8.9999999999999998E-4</v>
      </c>
    </row>
    <row r="69" spans="2:11">
      <c r="B69" s="6" t="s">
        <v>739</v>
      </c>
      <c r="C69" s="17">
        <v>289991259</v>
      </c>
      <c r="D69" s="6" t="s">
        <v>44</v>
      </c>
      <c r="E69" s="6" t="s">
        <v>740</v>
      </c>
      <c r="F69" s="7">
        <v>25800</v>
      </c>
      <c r="G69" s="7">
        <v>101.95</v>
      </c>
      <c r="H69" s="7">
        <v>101.24</v>
      </c>
      <c r="I69" s="8">
        <v>1.2E-5</v>
      </c>
      <c r="J69" s="8">
        <v>1.26E-2</v>
      </c>
      <c r="K69" s="8">
        <v>4.0000000000000002E-4</v>
      </c>
    </row>
    <row r="70" spans="2:11">
      <c r="B70" s="6" t="s">
        <v>741</v>
      </c>
      <c r="C70" s="17">
        <v>289991242</v>
      </c>
      <c r="D70" s="6" t="s">
        <v>44</v>
      </c>
      <c r="E70" s="6" t="s">
        <v>740</v>
      </c>
      <c r="F70" s="7">
        <v>2500</v>
      </c>
      <c r="G70" s="7">
        <v>89.35</v>
      </c>
      <c r="H70" s="7">
        <v>8.6</v>
      </c>
      <c r="I70" s="8">
        <v>3.3330000000000001E-5</v>
      </c>
      <c r="J70" s="8">
        <v>1.1000000000000001E-3</v>
      </c>
      <c r="K70" s="8">
        <v>0</v>
      </c>
    </row>
    <row r="73" spans="2:11">
      <c r="B73" s="6" t="s">
        <v>136</v>
      </c>
      <c r="C73" s="17"/>
      <c r="D73" s="6"/>
      <c r="E73" s="6"/>
    </row>
    <row r="77" spans="2:11">
      <c r="B77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2"/>
  <sheetViews>
    <sheetView rightToLeft="1" workbookViewId="0">
      <selection activeCell="F14" sqref="F14"/>
    </sheetView>
  </sheetViews>
  <sheetFormatPr defaultColWidth="9.140625" defaultRowHeight="12.75"/>
  <cols>
    <col min="2" max="2" width="28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479</v>
      </c>
    </row>
    <row r="7" spans="2:12" ht="15.75">
      <c r="B7" s="2" t="s">
        <v>742</v>
      </c>
    </row>
    <row r="8" spans="2:12">
      <c r="B8" s="3" t="s">
        <v>85</v>
      </c>
      <c r="C8" s="3" t="s">
        <v>86</v>
      </c>
      <c r="D8" s="3" t="s">
        <v>186</v>
      </c>
      <c r="E8" s="3" t="s">
        <v>90</v>
      </c>
      <c r="F8" s="3" t="s">
        <v>140</v>
      </c>
      <c r="G8" s="3" t="s">
        <v>142</v>
      </c>
      <c r="H8" s="3" t="s">
        <v>43</v>
      </c>
      <c r="I8" s="3" t="s">
        <v>480</v>
      </c>
      <c r="J8" s="3" t="s">
        <v>144</v>
      </c>
      <c r="K8" s="3" t="s">
        <v>145</v>
      </c>
      <c r="L8" s="3" t="s">
        <v>146</v>
      </c>
    </row>
    <row r="9" spans="2:12">
      <c r="B9" s="4"/>
      <c r="C9" s="4"/>
      <c r="D9" s="4"/>
      <c r="E9" s="4"/>
      <c r="F9" s="4" t="s">
        <v>147</v>
      </c>
      <c r="G9" s="4" t="s">
        <v>149</v>
      </c>
      <c r="H9" s="4" t="s">
        <v>150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425</v>
      </c>
      <c r="C11" s="12"/>
      <c r="D11" s="3"/>
      <c r="E11" s="3"/>
      <c r="F11" s="3"/>
      <c r="G11" s="9">
        <v>1021.27</v>
      </c>
      <c r="I11" s="9">
        <v>17.010000000000002</v>
      </c>
      <c r="K11" s="10">
        <v>1</v>
      </c>
      <c r="L11" s="10">
        <v>1E-4</v>
      </c>
    </row>
    <row r="12" spans="2:12">
      <c r="B12" s="3" t="s">
        <v>743</v>
      </c>
      <c r="C12" s="12"/>
      <c r="D12" s="3"/>
      <c r="E12" s="3"/>
      <c r="F12" s="3"/>
      <c r="G12" s="9">
        <v>1021.27</v>
      </c>
      <c r="I12" s="9">
        <v>17.010000000000002</v>
      </c>
      <c r="K12" s="10">
        <v>1</v>
      </c>
      <c r="L12" s="10">
        <v>1E-4</v>
      </c>
    </row>
    <row r="13" spans="2:12">
      <c r="B13" s="6" t="s">
        <v>744</v>
      </c>
      <c r="C13" s="17">
        <v>289992240</v>
      </c>
      <c r="D13" s="6" t="s">
        <v>361</v>
      </c>
      <c r="E13" s="6" t="s">
        <v>44</v>
      </c>
      <c r="F13" s="30">
        <v>45106</v>
      </c>
      <c r="G13" s="7">
        <v>49.82</v>
      </c>
      <c r="H13" s="7">
        <v>348.9</v>
      </c>
      <c r="I13" s="7">
        <v>0.67</v>
      </c>
      <c r="J13" s="8">
        <v>0</v>
      </c>
      <c r="K13" s="8">
        <v>3.9300000000000002E-2</v>
      </c>
      <c r="L13" s="8">
        <v>0</v>
      </c>
    </row>
    <row r="14" spans="2:12">
      <c r="B14" s="6" t="s">
        <v>745</v>
      </c>
      <c r="C14" s="17">
        <v>202106175</v>
      </c>
      <c r="D14" s="6" t="s">
        <v>361</v>
      </c>
      <c r="E14" s="6" t="s">
        <v>44</v>
      </c>
      <c r="F14" s="6" t="s">
        <v>746</v>
      </c>
      <c r="G14" s="7">
        <v>971.45</v>
      </c>
      <c r="H14" s="7">
        <v>437.09</v>
      </c>
      <c r="I14" s="7">
        <v>16.34</v>
      </c>
      <c r="J14" s="8">
        <v>0</v>
      </c>
      <c r="K14" s="8">
        <v>0.9607</v>
      </c>
      <c r="L14" s="8">
        <v>1E-4</v>
      </c>
    </row>
    <row r="15" spans="2:12">
      <c r="B15" s="3" t="s">
        <v>747</v>
      </c>
      <c r="C15" s="12"/>
      <c r="D15" s="3"/>
      <c r="E15" s="3"/>
      <c r="F15" s="3"/>
      <c r="G15" s="9">
        <v>0</v>
      </c>
      <c r="I15" s="9">
        <v>0</v>
      </c>
      <c r="K15" s="10">
        <v>0</v>
      </c>
      <c r="L15" s="10">
        <v>0</v>
      </c>
    </row>
    <row r="18" spans="2:6">
      <c r="B18" s="6" t="s">
        <v>136</v>
      </c>
      <c r="C18" s="17"/>
      <c r="D18" s="6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479</v>
      </c>
    </row>
    <row r="7" spans="2:12" ht="15.75">
      <c r="B7" s="2" t="s">
        <v>748</v>
      </c>
    </row>
    <row r="8" spans="2:12">
      <c r="B8" s="3" t="s">
        <v>85</v>
      </c>
      <c r="C8" s="3" t="s">
        <v>86</v>
      </c>
      <c r="D8" s="3" t="s">
        <v>186</v>
      </c>
      <c r="E8" s="3" t="s">
        <v>140</v>
      </c>
      <c r="F8" s="3" t="s">
        <v>90</v>
      </c>
      <c r="G8" s="3" t="s">
        <v>142</v>
      </c>
      <c r="H8" s="3" t="s">
        <v>43</v>
      </c>
      <c r="I8" s="3" t="s">
        <v>480</v>
      </c>
      <c r="J8" s="3" t="s">
        <v>144</v>
      </c>
      <c r="K8" s="3" t="s">
        <v>145</v>
      </c>
      <c r="L8" s="3" t="s">
        <v>146</v>
      </c>
    </row>
    <row r="9" spans="2:12">
      <c r="B9" s="4"/>
      <c r="C9" s="4"/>
      <c r="D9" s="4"/>
      <c r="E9" s="4" t="s">
        <v>147</v>
      </c>
      <c r="F9" s="4"/>
      <c r="G9" s="4" t="s">
        <v>149</v>
      </c>
      <c r="H9" s="4" t="s">
        <v>150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438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749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439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750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751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444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382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752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439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445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444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446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382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136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1"/>
  <sheetViews>
    <sheetView rightToLeft="1" workbookViewId="0">
      <selection activeCell="B30" sqref="B30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I10" s="10"/>
      <c r="J10" s="9">
        <v>24293.26</v>
      </c>
      <c r="K10" s="10">
        <v>1</v>
      </c>
      <c r="L10" s="10">
        <v>9.35E-2</v>
      </c>
    </row>
    <row r="11" spans="2:12">
      <c r="B11" s="3" t="s">
        <v>99</v>
      </c>
      <c r="C11" s="12"/>
      <c r="D11" s="3"/>
      <c r="E11" s="3"/>
      <c r="F11" s="3"/>
      <c r="G11" s="3"/>
      <c r="I11" s="10"/>
      <c r="J11" s="9">
        <v>24251.759999999998</v>
      </c>
      <c r="K11" s="10">
        <v>0.99829999999999997</v>
      </c>
      <c r="L11" s="10">
        <v>9.3299999999999994E-2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16604.48</v>
      </c>
      <c r="K12" s="16">
        <v>0.6835</v>
      </c>
      <c r="L12" s="16">
        <v>6.3899999999999998E-2</v>
      </c>
    </row>
    <row r="13" spans="2:12">
      <c r="B13" s="6" t="s">
        <v>101</v>
      </c>
      <c r="C13" s="17">
        <v>5000</v>
      </c>
      <c r="D13" s="18">
        <v>10</v>
      </c>
      <c r="E13" s="6" t="s">
        <v>102</v>
      </c>
      <c r="F13" s="6" t="s">
        <v>103</v>
      </c>
      <c r="G13" s="6" t="s">
        <v>104</v>
      </c>
      <c r="H13" s="19">
        <v>0</v>
      </c>
      <c r="J13" s="7">
        <v>-12445.02</v>
      </c>
      <c r="K13" s="8">
        <v>-0.51229999999999998</v>
      </c>
      <c r="L13" s="8">
        <v>-4.7899999999999998E-2</v>
      </c>
    </row>
    <row r="14" spans="2:12">
      <c r="B14" s="6" t="s">
        <v>105</v>
      </c>
      <c r="C14" s="17">
        <v>4</v>
      </c>
      <c r="D14" s="18">
        <v>10</v>
      </c>
      <c r="E14" s="6" t="s">
        <v>102</v>
      </c>
      <c r="F14" s="6" t="s">
        <v>103</v>
      </c>
      <c r="G14" s="6" t="s">
        <v>104</v>
      </c>
      <c r="H14" s="19">
        <v>0</v>
      </c>
      <c r="J14" s="7">
        <v>29049.5</v>
      </c>
      <c r="K14" s="8">
        <v>1.1958</v>
      </c>
      <c r="L14" s="8">
        <v>0.1118</v>
      </c>
    </row>
    <row r="15" spans="2:12">
      <c r="B15" s="13" t="s">
        <v>106</v>
      </c>
      <c r="C15" s="14"/>
      <c r="D15" s="13"/>
      <c r="E15" s="13"/>
      <c r="F15" s="13"/>
      <c r="G15" s="13"/>
      <c r="J15" s="15">
        <v>315.67</v>
      </c>
      <c r="K15" s="16">
        <v>1.2999999999999999E-2</v>
      </c>
      <c r="L15" s="16">
        <v>1.1999999999999999E-3</v>
      </c>
    </row>
    <row r="16" spans="2:12">
      <c r="B16" s="6" t="s">
        <v>107</v>
      </c>
      <c r="C16" s="17">
        <v>1010</v>
      </c>
      <c r="D16" s="18">
        <v>10</v>
      </c>
      <c r="E16" s="6" t="s">
        <v>102</v>
      </c>
      <c r="F16" s="6" t="s">
        <v>103</v>
      </c>
      <c r="G16" s="6" t="s">
        <v>49</v>
      </c>
      <c r="H16" s="19">
        <v>0</v>
      </c>
      <c r="J16" s="7">
        <v>0</v>
      </c>
      <c r="K16" s="8">
        <v>0</v>
      </c>
      <c r="L16" s="8">
        <v>0</v>
      </c>
    </row>
    <row r="17" spans="2:12">
      <c r="B17" s="6" t="s">
        <v>108</v>
      </c>
      <c r="C17" s="17">
        <v>1015</v>
      </c>
      <c r="D17" s="18">
        <v>10</v>
      </c>
      <c r="E17" s="6" t="s">
        <v>102</v>
      </c>
      <c r="F17" s="6" t="s">
        <v>103</v>
      </c>
      <c r="G17" s="6" t="s">
        <v>54</v>
      </c>
      <c r="H17" s="19">
        <v>0</v>
      </c>
      <c r="J17" s="7">
        <v>0</v>
      </c>
      <c r="K17" s="8">
        <v>0</v>
      </c>
      <c r="L17" s="8">
        <v>0</v>
      </c>
    </row>
    <row r="18" spans="2:12">
      <c r="B18" s="6" t="s">
        <v>109</v>
      </c>
      <c r="C18" s="17">
        <v>14</v>
      </c>
      <c r="D18" s="18">
        <v>10</v>
      </c>
      <c r="E18" s="6" t="s">
        <v>102</v>
      </c>
      <c r="F18" s="6" t="s">
        <v>103</v>
      </c>
      <c r="G18" s="6" t="s">
        <v>44</v>
      </c>
      <c r="H18" s="19">
        <v>0</v>
      </c>
      <c r="J18" s="7">
        <v>315.67</v>
      </c>
      <c r="K18" s="8">
        <v>1.2999999999999999E-2</v>
      </c>
      <c r="L18" s="8">
        <v>1.1999999999999999E-3</v>
      </c>
    </row>
    <row r="19" spans="2:12">
      <c r="B19" s="6" t="s">
        <v>110</v>
      </c>
      <c r="C19" s="17">
        <v>1032</v>
      </c>
      <c r="D19" s="18">
        <v>10</v>
      </c>
      <c r="E19" s="6" t="s">
        <v>102</v>
      </c>
      <c r="F19" s="6" t="s">
        <v>103</v>
      </c>
      <c r="G19" s="6" t="s">
        <v>70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111</v>
      </c>
      <c r="C20" s="17">
        <v>1035</v>
      </c>
      <c r="D20" s="18">
        <v>10</v>
      </c>
      <c r="E20" s="6" t="s">
        <v>102</v>
      </c>
      <c r="F20" s="6" t="s">
        <v>103</v>
      </c>
      <c r="G20" s="6" t="s">
        <v>73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112</v>
      </c>
      <c r="C21" s="17">
        <v>1002</v>
      </c>
      <c r="D21" s="18">
        <v>10</v>
      </c>
      <c r="E21" s="6" t="s">
        <v>102</v>
      </c>
      <c r="F21" s="6" t="s">
        <v>103</v>
      </c>
      <c r="G21" s="6" t="s">
        <v>45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113</v>
      </c>
      <c r="C22" s="17">
        <v>1013</v>
      </c>
      <c r="D22" s="18">
        <v>10</v>
      </c>
      <c r="E22" s="6" t="s">
        <v>102</v>
      </c>
      <c r="F22" s="6" t="s">
        <v>103</v>
      </c>
      <c r="G22" s="6" t="s">
        <v>52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114</v>
      </c>
      <c r="C23" s="17">
        <v>1018</v>
      </c>
      <c r="D23" s="18">
        <v>10</v>
      </c>
      <c r="E23" s="6" t="s">
        <v>102</v>
      </c>
      <c r="F23" s="6" t="s">
        <v>103</v>
      </c>
      <c r="G23" s="6" t="s">
        <v>57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115</v>
      </c>
      <c r="C24" s="17">
        <v>1011</v>
      </c>
      <c r="D24" s="18">
        <v>10</v>
      </c>
      <c r="E24" s="6" t="s">
        <v>102</v>
      </c>
      <c r="F24" s="6" t="s">
        <v>103</v>
      </c>
      <c r="G24" s="6" t="s">
        <v>50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116</v>
      </c>
      <c r="C25" s="17">
        <v>1004</v>
      </c>
      <c r="D25" s="18">
        <v>10</v>
      </c>
      <c r="E25" s="6" t="s">
        <v>102</v>
      </c>
      <c r="F25" s="6" t="s">
        <v>103</v>
      </c>
      <c r="G25" s="6" t="s">
        <v>46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117</v>
      </c>
      <c r="C26" s="17">
        <v>1007</v>
      </c>
      <c r="D26" s="18">
        <v>10</v>
      </c>
      <c r="E26" s="6" t="s">
        <v>102</v>
      </c>
      <c r="F26" s="6" t="s">
        <v>103</v>
      </c>
      <c r="G26" s="6" t="s">
        <v>47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13" t="s">
        <v>118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119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120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13" t="s">
        <v>121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122</v>
      </c>
      <c r="C31" s="14"/>
      <c r="D31" s="13"/>
      <c r="E31" s="13"/>
      <c r="F31" s="13"/>
      <c r="G31" s="13"/>
      <c r="I31" s="16"/>
      <c r="J31" s="15">
        <v>7331.61</v>
      </c>
      <c r="K31" s="16">
        <v>0.30180000000000001</v>
      </c>
      <c r="L31" s="16">
        <v>2.8199999999999999E-2</v>
      </c>
    </row>
    <row r="32" spans="2:12">
      <c r="B32" s="6" t="s">
        <v>123</v>
      </c>
      <c r="C32" s="17">
        <v>77726669</v>
      </c>
      <c r="D32" s="18">
        <v>12</v>
      </c>
      <c r="E32" s="6" t="s">
        <v>102</v>
      </c>
      <c r="F32" s="6" t="s">
        <v>103</v>
      </c>
      <c r="G32" s="6" t="s">
        <v>44</v>
      </c>
      <c r="H32" s="19">
        <v>5.0999999999999997E-2</v>
      </c>
      <c r="I32" s="27"/>
      <c r="J32" s="7">
        <v>346.41</v>
      </c>
      <c r="K32" s="8">
        <v>1.43E-2</v>
      </c>
      <c r="L32" s="8">
        <v>1.2999999999999999E-3</v>
      </c>
    </row>
    <row r="33" spans="2:12">
      <c r="B33" s="6" t="s">
        <v>124</v>
      </c>
      <c r="C33" s="17">
        <v>40666</v>
      </c>
      <c r="D33" s="18">
        <v>10</v>
      </c>
      <c r="E33" s="6" t="s">
        <v>102</v>
      </c>
      <c r="F33" s="6" t="s">
        <v>103</v>
      </c>
      <c r="G33" s="6" t="s">
        <v>44</v>
      </c>
      <c r="H33" s="19">
        <v>5.0999999999999997E-2</v>
      </c>
      <c r="I33" s="27"/>
      <c r="J33" s="7">
        <v>6019.13</v>
      </c>
      <c r="K33" s="8">
        <v>0.24779999999999999</v>
      </c>
      <c r="L33" s="8">
        <v>2.3199999999999998E-2</v>
      </c>
    </row>
    <row r="34" spans="2:12">
      <c r="B34" s="6" t="s">
        <v>125</v>
      </c>
      <c r="C34" s="17">
        <v>77729994</v>
      </c>
      <c r="D34" s="6"/>
      <c r="E34" s="6" t="s">
        <v>126</v>
      </c>
      <c r="F34" s="6" t="s">
        <v>103</v>
      </c>
      <c r="G34" s="6" t="s">
        <v>44</v>
      </c>
      <c r="H34" s="19">
        <v>5.0999999999999997E-2</v>
      </c>
      <c r="I34" s="27"/>
      <c r="J34" s="7">
        <v>301.76</v>
      </c>
      <c r="K34" s="8">
        <v>1.24E-2</v>
      </c>
      <c r="L34" s="8">
        <v>1.1999999999999999E-3</v>
      </c>
    </row>
    <row r="35" spans="2:12">
      <c r="B35" s="6" t="s">
        <v>127</v>
      </c>
      <c r="C35" s="17">
        <v>77728889</v>
      </c>
      <c r="D35" s="6"/>
      <c r="E35" s="6" t="s">
        <v>126</v>
      </c>
      <c r="F35" s="6" t="s">
        <v>103</v>
      </c>
      <c r="G35" s="6" t="s">
        <v>44</v>
      </c>
      <c r="H35" s="19">
        <v>5.0999999999999997E-2</v>
      </c>
      <c r="I35" s="27"/>
      <c r="J35" s="7">
        <v>317.89999999999998</v>
      </c>
      <c r="K35" s="8">
        <v>1.3100000000000001E-2</v>
      </c>
      <c r="L35" s="8">
        <v>1.1999999999999999E-3</v>
      </c>
    </row>
    <row r="36" spans="2:12">
      <c r="B36" s="6" t="s">
        <v>128</v>
      </c>
      <c r="C36" s="17">
        <v>77720001</v>
      </c>
      <c r="D36" s="6"/>
      <c r="E36" s="6" t="s">
        <v>126</v>
      </c>
      <c r="F36" s="6" t="s">
        <v>103</v>
      </c>
      <c r="G36" s="6" t="s">
        <v>44</v>
      </c>
      <c r="H36" s="19">
        <v>5.0999999999999997E-2</v>
      </c>
      <c r="I36" s="27"/>
      <c r="J36" s="7">
        <v>346.41</v>
      </c>
      <c r="K36" s="8">
        <v>1.43E-2</v>
      </c>
      <c r="L36" s="8">
        <v>1.2999999999999999E-3</v>
      </c>
    </row>
    <row r="37" spans="2:12">
      <c r="B37" s="3" t="s">
        <v>129</v>
      </c>
      <c r="C37" s="12"/>
      <c r="D37" s="3"/>
      <c r="E37" s="3"/>
      <c r="F37" s="3"/>
      <c r="G37" s="3"/>
      <c r="J37" s="9">
        <v>41.5</v>
      </c>
      <c r="K37" s="10">
        <v>1.6999999999999999E-3</v>
      </c>
      <c r="L37" s="10">
        <v>2.0000000000000001E-4</v>
      </c>
    </row>
    <row r="38" spans="2:12">
      <c r="B38" s="13" t="s">
        <v>106</v>
      </c>
      <c r="C38" s="14"/>
      <c r="D38" s="13"/>
      <c r="E38" s="13"/>
      <c r="F38" s="13"/>
      <c r="G38" s="13"/>
      <c r="J38" s="15">
        <v>0</v>
      </c>
      <c r="K38" s="16">
        <v>0</v>
      </c>
      <c r="L38" s="16">
        <v>0</v>
      </c>
    </row>
    <row r="39" spans="2:12">
      <c r="B39" s="13" t="s">
        <v>122</v>
      </c>
      <c r="C39" s="14"/>
      <c r="D39" s="13"/>
      <c r="E39" s="13"/>
      <c r="F39" s="13"/>
      <c r="G39" s="13"/>
      <c r="J39" s="15">
        <v>41.5</v>
      </c>
      <c r="K39" s="16">
        <v>1.6999999999999999E-3</v>
      </c>
      <c r="L39" s="16">
        <v>2.0000000000000001E-4</v>
      </c>
    </row>
    <row r="40" spans="2:12">
      <c r="B40" s="6" t="s">
        <v>130</v>
      </c>
      <c r="C40" s="17">
        <v>202212205</v>
      </c>
      <c r="D40" s="18">
        <v>10</v>
      </c>
      <c r="E40" s="6" t="s">
        <v>131</v>
      </c>
      <c r="F40" s="6"/>
      <c r="G40" s="6" t="s">
        <v>44</v>
      </c>
      <c r="H40" s="19">
        <v>0</v>
      </c>
      <c r="J40" s="7">
        <v>8.83</v>
      </c>
      <c r="K40" s="8">
        <v>4.0000000000000002E-4</v>
      </c>
      <c r="L40" s="8">
        <v>0</v>
      </c>
    </row>
    <row r="41" spans="2:12">
      <c r="B41" s="6" t="s">
        <v>132</v>
      </c>
      <c r="C41" s="17">
        <v>202212213</v>
      </c>
      <c r="D41" s="18">
        <v>10</v>
      </c>
      <c r="E41" s="6" t="s">
        <v>131</v>
      </c>
      <c r="F41" s="6"/>
      <c r="G41" s="6" t="s">
        <v>44</v>
      </c>
      <c r="H41" s="19">
        <v>0</v>
      </c>
      <c r="J41" s="7">
        <v>10.65</v>
      </c>
      <c r="K41" s="8">
        <v>4.0000000000000002E-4</v>
      </c>
      <c r="L41" s="8">
        <v>0</v>
      </c>
    </row>
    <row r="42" spans="2:12">
      <c r="B42" s="6" t="s">
        <v>133</v>
      </c>
      <c r="C42" s="17">
        <v>202212221</v>
      </c>
      <c r="D42" s="18">
        <v>10</v>
      </c>
      <c r="E42" s="6" t="s">
        <v>131</v>
      </c>
      <c r="F42" s="6"/>
      <c r="G42" s="6" t="s">
        <v>44</v>
      </c>
      <c r="H42" s="19">
        <v>0</v>
      </c>
      <c r="J42" s="7">
        <v>8.07</v>
      </c>
      <c r="K42" s="8">
        <v>2.9999999999999997E-4</v>
      </c>
      <c r="L42" s="8">
        <v>0</v>
      </c>
    </row>
    <row r="43" spans="2:12">
      <c r="B43" s="6" t="s">
        <v>134</v>
      </c>
      <c r="C43" s="17">
        <v>202212239</v>
      </c>
      <c r="D43" s="18">
        <v>10</v>
      </c>
      <c r="E43" s="6" t="s">
        <v>131</v>
      </c>
      <c r="F43" s="6"/>
      <c r="G43" s="6" t="s">
        <v>44</v>
      </c>
      <c r="H43" s="19">
        <v>0</v>
      </c>
      <c r="J43" s="7">
        <v>13.45</v>
      </c>
      <c r="K43" s="8">
        <v>5.9999999999999995E-4</v>
      </c>
      <c r="L43" s="8">
        <v>1E-4</v>
      </c>
    </row>
    <row r="44" spans="2:12">
      <c r="B44" s="6" t="s">
        <v>135</v>
      </c>
      <c r="C44" s="17">
        <v>289991697</v>
      </c>
      <c r="D44" s="18">
        <v>10</v>
      </c>
      <c r="E44" s="6" t="s">
        <v>131</v>
      </c>
      <c r="F44" s="6"/>
      <c r="G44" s="6" t="s">
        <v>73</v>
      </c>
      <c r="H44" s="19">
        <v>0</v>
      </c>
      <c r="J44" s="7">
        <v>0.5</v>
      </c>
      <c r="K44" s="8">
        <v>0</v>
      </c>
      <c r="L44" s="8">
        <v>0</v>
      </c>
    </row>
    <row r="47" spans="2:12">
      <c r="B47" s="6" t="s">
        <v>136</v>
      </c>
      <c r="C47" s="17"/>
      <c r="D47" s="6"/>
      <c r="E47" s="6"/>
      <c r="F47" s="6"/>
      <c r="G47" s="6"/>
    </row>
    <row r="51" spans="2:2">
      <c r="B51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83"/>
  <sheetViews>
    <sheetView rightToLeft="1" topLeftCell="A45" workbookViewId="0">
      <selection activeCell="E73" sqref="E73"/>
    </sheetView>
  </sheetViews>
  <sheetFormatPr defaultColWidth="9.140625" defaultRowHeight="12.75"/>
  <cols>
    <col min="2" max="2" width="31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6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479</v>
      </c>
    </row>
    <row r="7" spans="2:11" ht="15.75">
      <c r="B7" s="2" t="s">
        <v>753</v>
      </c>
    </row>
    <row r="8" spans="2:11">
      <c r="B8" s="3" t="s">
        <v>85</v>
      </c>
      <c r="C8" s="3" t="s">
        <v>86</v>
      </c>
      <c r="D8" s="3" t="s">
        <v>186</v>
      </c>
      <c r="E8" s="3" t="s">
        <v>140</v>
      </c>
      <c r="F8" s="3" t="s">
        <v>90</v>
      </c>
      <c r="G8" s="3" t="s">
        <v>142</v>
      </c>
      <c r="H8" s="3" t="s">
        <v>43</v>
      </c>
      <c r="I8" s="3" t="s">
        <v>480</v>
      </c>
      <c r="J8" s="3" t="s">
        <v>145</v>
      </c>
      <c r="K8" s="3" t="s">
        <v>146</v>
      </c>
    </row>
    <row r="9" spans="2:11">
      <c r="B9" s="4"/>
      <c r="C9" s="4"/>
      <c r="D9" s="4"/>
      <c r="E9" s="4" t="s">
        <v>147</v>
      </c>
      <c r="F9" s="4"/>
      <c r="G9" s="4" t="s">
        <v>149</v>
      </c>
      <c r="H9" s="4" t="s">
        <v>150</v>
      </c>
      <c r="I9" s="4" t="s">
        <v>97</v>
      </c>
      <c r="J9" s="4" t="s">
        <v>96</v>
      </c>
      <c r="K9" s="4" t="s">
        <v>96</v>
      </c>
    </row>
    <row r="11" spans="2:11">
      <c r="B11" s="3" t="s">
        <v>448</v>
      </c>
      <c r="C11" s="12"/>
      <c r="D11" s="3"/>
      <c r="E11" s="3"/>
      <c r="F11" s="3"/>
      <c r="G11" s="9">
        <v>-8483372.1600000001</v>
      </c>
      <c r="I11" s="9">
        <v>-703.8</v>
      </c>
      <c r="J11" s="10">
        <v>1</v>
      </c>
      <c r="K11" s="10">
        <v>-2.7000000000000001E-3</v>
      </c>
    </row>
    <row r="12" spans="2:11">
      <c r="B12" s="3" t="s">
        <v>754</v>
      </c>
      <c r="C12" s="12"/>
      <c r="D12" s="3"/>
      <c r="E12" s="3"/>
      <c r="F12" s="3"/>
      <c r="G12" s="9">
        <v>-9279463</v>
      </c>
      <c r="I12" s="9">
        <v>-417.93</v>
      </c>
      <c r="J12" s="10">
        <v>0.59379999999999999</v>
      </c>
      <c r="K12" s="10">
        <v>-1.6000000000000001E-3</v>
      </c>
    </row>
    <row r="13" spans="2:11">
      <c r="B13" s="13" t="s">
        <v>439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750</v>
      </c>
      <c r="C14" s="14"/>
      <c r="D14" s="13"/>
      <c r="E14" s="13"/>
      <c r="F14" s="13"/>
      <c r="G14" s="15">
        <v>-7883763</v>
      </c>
      <c r="I14" s="15">
        <v>-408.27</v>
      </c>
      <c r="J14" s="16">
        <v>0.58009999999999995</v>
      </c>
      <c r="K14" s="16">
        <v>-1.6000000000000001E-3</v>
      </c>
    </row>
    <row r="15" spans="2:11">
      <c r="B15" s="6" t="s">
        <v>755</v>
      </c>
      <c r="C15" s="17">
        <v>330029182</v>
      </c>
      <c r="D15" s="6" t="s">
        <v>441</v>
      </c>
      <c r="E15" s="6" t="s">
        <v>756</v>
      </c>
      <c r="F15" s="6" t="s">
        <v>104</v>
      </c>
      <c r="G15" s="7">
        <v>-206500</v>
      </c>
      <c r="H15" s="7">
        <v>4.66</v>
      </c>
      <c r="I15" s="7">
        <v>-9.6300000000000008</v>
      </c>
      <c r="J15" s="8">
        <v>1.37E-2</v>
      </c>
      <c r="K15" s="8">
        <v>0</v>
      </c>
    </row>
    <row r="16" spans="2:11">
      <c r="B16" s="6" t="s">
        <v>757</v>
      </c>
      <c r="C16" s="17">
        <v>370004426</v>
      </c>
      <c r="D16" s="6" t="s">
        <v>441</v>
      </c>
      <c r="E16" s="6" t="s">
        <v>758</v>
      </c>
      <c r="F16" s="6" t="s">
        <v>104</v>
      </c>
      <c r="G16" s="7">
        <v>-103246</v>
      </c>
      <c r="H16" s="7">
        <v>-9.1199999999999992</v>
      </c>
      <c r="I16" s="7">
        <v>9.42</v>
      </c>
      <c r="J16" s="8">
        <v>-1.34E-2</v>
      </c>
      <c r="K16" s="8">
        <v>0</v>
      </c>
    </row>
    <row r="17" spans="2:11">
      <c r="B17" s="6" t="s">
        <v>759</v>
      </c>
      <c r="C17" s="17">
        <v>330030198</v>
      </c>
      <c r="D17" s="6" t="s">
        <v>441</v>
      </c>
      <c r="E17" s="6" t="s">
        <v>760</v>
      </c>
      <c r="F17" s="6" t="s">
        <v>104</v>
      </c>
      <c r="G17" s="7">
        <v>-440700</v>
      </c>
      <c r="H17" s="7">
        <v>-12.13</v>
      </c>
      <c r="I17" s="7">
        <v>53.45</v>
      </c>
      <c r="J17" s="8">
        <v>-7.5899999999999995E-2</v>
      </c>
      <c r="K17" s="8">
        <v>2.0000000000000001E-4</v>
      </c>
    </row>
    <row r="18" spans="2:11">
      <c r="B18" s="6" t="s">
        <v>761</v>
      </c>
      <c r="C18" s="17">
        <v>370004277</v>
      </c>
      <c r="D18" s="6" t="s">
        <v>441</v>
      </c>
      <c r="E18" s="6" t="s">
        <v>762</v>
      </c>
      <c r="F18" s="6" t="s">
        <v>104</v>
      </c>
      <c r="G18" s="7">
        <v>-173100</v>
      </c>
      <c r="H18" s="7">
        <v>-2.8</v>
      </c>
      <c r="I18" s="7">
        <v>4.84</v>
      </c>
      <c r="J18" s="8">
        <v>-6.8999999999999999E-3</v>
      </c>
      <c r="K18" s="8">
        <v>0</v>
      </c>
    </row>
    <row r="19" spans="2:11">
      <c r="B19" s="6" t="s">
        <v>763</v>
      </c>
      <c r="C19" s="17">
        <v>370004418</v>
      </c>
      <c r="D19" s="6" t="s">
        <v>441</v>
      </c>
      <c r="E19" s="6" t="s">
        <v>764</v>
      </c>
      <c r="F19" s="6" t="s">
        <v>104</v>
      </c>
      <c r="G19" s="7">
        <v>-411500</v>
      </c>
      <c r="H19" s="7">
        <v>-6.72</v>
      </c>
      <c r="I19" s="7">
        <v>27.67</v>
      </c>
      <c r="J19" s="8">
        <v>-3.9300000000000002E-2</v>
      </c>
      <c r="K19" s="8">
        <v>1E-4</v>
      </c>
    </row>
    <row r="20" spans="2:11">
      <c r="B20" s="6" t="s">
        <v>765</v>
      </c>
      <c r="C20" s="17">
        <v>370004319</v>
      </c>
      <c r="D20" s="6" t="s">
        <v>441</v>
      </c>
      <c r="E20" s="6" t="s">
        <v>766</v>
      </c>
      <c r="F20" s="6" t="s">
        <v>104</v>
      </c>
      <c r="G20" s="7">
        <v>-246645</v>
      </c>
      <c r="H20" s="7">
        <v>-7.24</v>
      </c>
      <c r="I20" s="7">
        <v>17.850000000000001</v>
      </c>
      <c r="J20" s="8">
        <v>-2.5399999999999999E-2</v>
      </c>
      <c r="K20" s="8">
        <v>1E-4</v>
      </c>
    </row>
    <row r="21" spans="2:11">
      <c r="B21" s="6" t="s">
        <v>767</v>
      </c>
      <c r="C21" s="17">
        <v>330028333</v>
      </c>
      <c r="D21" s="6" t="s">
        <v>441</v>
      </c>
      <c r="E21" s="6" t="s">
        <v>768</v>
      </c>
      <c r="F21" s="6" t="s">
        <v>104</v>
      </c>
      <c r="G21" s="7">
        <v>-70720</v>
      </c>
      <c r="H21" s="7">
        <v>16.47</v>
      </c>
      <c r="I21" s="7">
        <v>-11.65</v>
      </c>
      <c r="J21" s="8">
        <v>1.66E-2</v>
      </c>
      <c r="K21" s="8">
        <v>0</v>
      </c>
    </row>
    <row r="22" spans="2:11">
      <c r="B22" s="6" t="s">
        <v>769</v>
      </c>
      <c r="C22" s="17">
        <v>330028358</v>
      </c>
      <c r="D22" s="6" t="s">
        <v>441</v>
      </c>
      <c r="E22" s="6" t="s">
        <v>768</v>
      </c>
      <c r="F22" s="6" t="s">
        <v>104</v>
      </c>
      <c r="G22" s="7">
        <v>-70611</v>
      </c>
      <c r="H22" s="7">
        <v>16.45</v>
      </c>
      <c r="I22" s="7">
        <v>-11.62</v>
      </c>
      <c r="J22" s="8">
        <v>1.6500000000000001E-2</v>
      </c>
      <c r="K22" s="8">
        <v>0</v>
      </c>
    </row>
    <row r="23" spans="2:11">
      <c r="B23" s="6" t="s">
        <v>770</v>
      </c>
      <c r="C23" s="17">
        <v>330029679</v>
      </c>
      <c r="D23" s="6" t="s">
        <v>441</v>
      </c>
      <c r="E23" s="6" t="s">
        <v>771</v>
      </c>
      <c r="F23" s="6" t="s">
        <v>104</v>
      </c>
      <c r="G23" s="7">
        <v>-102400</v>
      </c>
      <c r="H23" s="7">
        <v>2.76</v>
      </c>
      <c r="I23" s="7">
        <v>-2.83</v>
      </c>
      <c r="J23" s="8">
        <v>4.0000000000000001E-3</v>
      </c>
      <c r="K23" s="8">
        <v>0</v>
      </c>
    </row>
    <row r="24" spans="2:11">
      <c r="B24" s="6" t="s">
        <v>772</v>
      </c>
      <c r="C24" s="17">
        <v>330028846</v>
      </c>
      <c r="D24" s="6" t="s">
        <v>441</v>
      </c>
      <c r="E24" s="6" t="s">
        <v>773</v>
      </c>
      <c r="F24" s="6" t="s">
        <v>104</v>
      </c>
      <c r="G24" s="7">
        <v>-93200</v>
      </c>
      <c r="H24" s="7">
        <v>1.59</v>
      </c>
      <c r="I24" s="7">
        <v>-1.49</v>
      </c>
      <c r="J24" s="8">
        <v>2.0999999999999999E-3</v>
      </c>
      <c r="K24" s="8">
        <v>0</v>
      </c>
    </row>
    <row r="25" spans="2:11">
      <c r="B25" s="6" t="s">
        <v>774</v>
      </c>
      <c r="C25" s="17">
        <v>330029307</v>
      </c>
      <c r="D25" s="6" t="s">
        <v>441</v>
      </c>
      <c r="E25" s="6" t="s">
        <v>775</v>
      </c>
      <c r="F25" s="6" t="s">
        <v>104</v>
      </c>
      <c r="G25" s="7">
        <v>-88900</v>
      </c>
      <c r="H25" s="7">
        <v>-4.78</v>
      </c>
      <c r="I25" s="7">
        <v>4.25</v>
      </c>
      <c r="J25" s="8">
        <v>-6.0000000000000001E-3</v>
      </c>
      <c r="K25" s="8">
        <v>0</v>
      </c>
    </row>
    <row r="26" spans="2:11">
      <c r="B26" s="6" t="s">
        <v>776</v>
      </c>
      <c r="C26" s="17">
        <v>330029224</v>
      </c>
      <c r="D26" s="6" t="s">
        <v>441</v>
      </c>
      <c r="E26" s="6" t="s">
        <v>775</v>
      </c>
      <c r="F26" s="6" t="s">
        <v>104</v>
      </c>
      <c r="G26" s="7">
        <v>-308076</v>
      </c>
      <c r="H26" s="7">
        <v>-4.93</v>
      </c>
      <c r="I26" s="7">
        <v>15.18</v>
      </c>
      <c r="J26" s="8">
        <v>-2.1600000000000001E-2</v>
      </c>
      <c r="K26" s="8">
        <v>1E-4</v>
      </c>
    </row>
    <row r="27" spans="2:11">
      <c r="B27" s="6" t="s">
        <v>777</v>
      </c>
      <c r="C27" s="17">
        <v>330030750</v>
      </c>
      <c r="D27" s="6" t="s">
        <v>441</v>
      </c>
      <c r="E27" s="6" t="s">
        <v>764</v>
      </c>
      <c r="F27" s="6" t="s">
        <v>104</v>
      </c>
      <c r="G27" s="7">
        <v>-650069</v>
      </c>
      <c r="H27" s="7">
        <v>-6.85</v>
      </c>
      <c r="I27" s="7">
        <v>44.55</v>
      </c>
      <c r="J27" s="8">
        <v>-6.3299999999999995E-2</v>
      </c>
      <c r="K27" s="8">
        <v>2.0000000000000001E-4</v>
      </c>
    </row>
    <row r="28" spans="2:11">
      <c r="B28" s="6" t="s">
        <v>778</v>
      </c>
      <c r="C28" s="17">
        <v>330031105</v>
      </c>
      <c r="D28" s="6" t="s">
        <v>441</v>
      </c>
      <c r="E28" s="6" t="s">
        <v>779</v>
      </c>
      <c r="F28" s="6" t="s">
        <v>104</v>
      </c>
      <c r="G28" s="7">
        <v>-8450</v>
      </c>
      <c r="H28" s="7">
        <v>5.37</v>
      </c>
      <c r="I28" s="7">
        <v>-0.45</v>
      </c>
      <c r="J28" s="8">
        <v>5.9999999999999995E-4</v>
      </c>
      <c r="K28" s="8">
        <v>0</v>
      </c>
    </row>
    <row r="29" spans="2:11">
      <c r="B29" s="6" t="s">
        <v>780</v>
      </c>
      <c r="C29" s="17">
        <v>330030966</v>
      </c>
      <c r="D29" s="6" t="s">
        <v>441</v>
      </c>
      <c r="E29" s="6" t="s">
        <v>758</v>
      </c>
      <c r="F29" s="6" t="s">
        <v>104</v>
      </c>
      <c r="G29" s="7">
        <v>-125600</v>
      </c>
      <c r="H29" s="7">
        <v>-6.3</v>
      </c>
      <c r="I29" s="7">
        <v>7.91</v>
      </c>
      <c r="J29" s="8">
        <v>-1.12E-2</v>
      </c>
      <c r="K29" s="8">
        <v>0</v>
      </c>
    </row>
    <row r="30" spans="2:11">
      <c r="B30" s="6" t="s">
        <v>781</v>
      </c>
      <c r="C30" s="17">
        <v>330030354</v>
      </c>
      <c r="D30" s="6" t="s">
        <v>441</v>
      </c>
      <c r="E30" s="6" t="s">
        <v>782</v>
      </c>
      <c r="F30" s="6" t="s">
        <v>104</v>
      </c>
      <c r="G30" s="7">
        <v>187130</v>
      </c>
      <c r="H30" s="7">
        <v>2.3199999999999998</v>
      </c>
      <c r="I30" s="7">
        <v>4.34</v>
      </c>
      <c r="J30" s="8">
        <v>-6.1999999999999998E-3</v>
      </c>
      <c r="K30" s="8">
        <v>0</v>
      </c>
    </row>
    <row r="31" spans="2:11">
      <c r="B31" s="6" t="s">
        <v>783</v>
      </c>
      <c r="C31" s="17">
        <v>330031139</v>
      </c>
      <c r="D31" s="6" t="s">
        <v>441</v>
      </c>
      <c r="E31" s="6" t="s">
        <v>784</v>
      </c>
      <c r="F31" s="6" t="s">
        <v>104</v>
      </c>
      <c r="G31" s="7">
        <v>63700</v>
      </c>
      <c r="H31" s="7">
        <v>0.96</v>
      </c>
      <c r="I31" s="7">
        <v>0.61</v>
      </c>
      <c r="J31" s="8">
        <v>-8.9999999999999998E-4</v>
      </c>
      <c r="K31" s="8">
        <v>0</v>
      </c>
    </row>
    <row r="32" spans="2:11">
      <c r="B32" s="6" t="s">
        <v>785</v>
      </c>
      <c r="C32" s="17">
        <v>330030941</v>
      </c>
      <c r="D32" s="6" t="s">
        <v>441</v>
      </c>
      <c r="E32" s="6" t="s">
        <v>786</v>
      </c>
      <c r="F32" s="6" t="s">
        <v>104</v>
      </c>
      <c r="G32" s="7">
        <v>69249</v>
      </c>
      <c r="H32" s="7">
        <v>-3.9</v>
      </c>
      <c r="I32" s="7">
        <v>-2.7</v>
      </c>
      <c r="J32" s="8">
        <v>3.8E-3</v>
      </c>
      <c r="K32" s="8">
        <v>0</v>
      </c>
    </row>
    <row r="33" spans="2:11">
      <c r="B33" s="6" t="s">
        <v>787</v>
      </c>
      <c r="C33" s="17">
        <v>330030479</v>
      </c>
      <c r="D33" s="6" t="s">
        <v>441</v>
      </c>
      <c r="E33" s="6" t="s">
        <v>788</v>
      </c>
      <c r="F33" s="6" t="s">
        <v>104</v>
      </c>
      <c r="G33" s="7">
        <v>487700</v>
      </c>
      <c r="H33" s="7">
        <v>5.38</v>
      </c>
      <c r="I33" s="7">
        <v>26.26</v>
      </c>
      <c r="J33" s="8">
        <v>-3.73E-2</v>
      </c>
      <c r="K33" s="8">
        <v>1E-4</v>
      </c>
    </row>
    <row r="34" spans="2:11">
      <c r="B34" s="6" t="s">
        <v>789</v>
      </c>
      <c r="C34" s="17">
        <v>330030438</v>
      </c>
      <c r="D34" s="6" t="s">
        <v>441</v>
      </c>
      <c r="E34" s="6" t="s">
        <v>788</v>
      </c>
      <c r="F34" s="6" t="s">
        <v>104</v>
      </c>
      <c r="G34" s="7">
        <v>996975</v>
      </c>
      <c r="H34" s="7">
        <v>5.35</v>
      </c>
      <c r="I34" s="7">
        <v>53.38</v>
      </c>
      <c r="J34" s="8">
        <v>-7.5800000000000006E-2</v>
      </c>
      <c r="K34" s="8">
        <v>2.0000000000000001E-4</v>
      </c>
    </row>
    <row r="35" spans="2:11">
      <c r="B35" s="6" t="s">
        <v>790</v>
      </c>
      <c r="C35" s="17">
        <v>330031006</v>
      </c>
      <c r="D35" s="6" t="s">
        <v>441</v>
      </c>
      <c r="E35" s="6" t="s">
        <v>791</v>
      </c>
      <c r="F35" s="6" t="s">
        <v>104</v>
      </c>
      <c r="G35" s="7">
        <v>638000</v>
      </c>
      <c r="H35" s="7">
        <v>4.9000000000000004</v>
      </c>
      <c r="I35" s="7">
        <v>31.23</v>
      </c>
      <c r="J35" s="8">
        <v>-4.4400000000000002E-2</v>
      </c>
      <c r="K35" s="8">
        <v>1E-4</v>
      </c>
    </row>
    <row r="36" spans="2:11">
      <c r="B36" s="6" t="s">
        <v>792</v>
      </c>
      <c r="C36" s="17">
        <v>330029729</v>
      </c>
      <c r="D36" s="6" t="s">
        <v>441</v>
      </c>
      <c r="E36" s="6" t="s">
        <v>793</v>
      </c>
      <c r="F36" s="6" t="s">
        <v>104</v>
      </c>
      <c r="G36" s="7">
        <v>-103855</v>
      </c>
      <c r="H36" s="7">
        <v>0.34</v>
      </c>
      <c r="I36" s="7">
        <v>-0.35</v>
      </c>
      <c r="J36" s="8">
        <v>5.0000000000000001E-4</v>
      </c>
      <c r="K36" s="8">
        <v>0</v>
      </c>
    </row>
    <row r="37" spans="2:11">
      <c r="B37" s="6" t="s">
        <v>794</v>
      </c>
      <c r="C37" s="17">
        <v>330029703</v>
      </c>
      <c r="D37" s="6" t="s">
        <v>441</v>
      </c>
      <c r="E37" s="6" t="s">
        <v>793</v>
      </c>
      <c r="F37" s="6" t="s">
        <v>104</v>
      </c>
      <c r="G37" s="7">
        <v>-1860445</v>
      </c>
      <c r="H37" s="7">
        <v>0.23</v>
      </c>
      <c r="I37" s="7">
        <v>-4.2</v>
      </c>
      <c r="J37" s="8">
        <v>6.0000000000000001E-3</v>
      </c>
      <c r="K37" s="8">
        <v>0</v>
      </c>
    </row>
    <row r="38" spans="2:11">
      <c r="B38" s="6" t="s">
        <v>795</v>
      </c>
      <c r="C38" s="17">
        <v>330030800</v>
      </c>
      <c r="D38" s="6" t="s">
        <v>441</v>
      </c>
      <c r="E38" s="6" t="s">
        <v>796</v>
      </c>
      <c r="F38" s="6" t="s">
        <v>104</v>
      </c>
      <c r="G38" s="7">
        <v>-92800</v>
      </c>
      <c r="H38" s="7">
        <v>-0.24</v>
      </c>
      <c r="I38" s="7">
        <v>0.22</v>
      </c>
      <c r="J38" s="8">
        <v>-2.9999999999999997E-4</v>
      </c>
      <c r="K38" s="8">
        <v>0</v>
      </c>
    </row>
    <row r="39" spans="2:11">
      <c r="B39" s="6" t="s">
        <v>797</v>
      </c>
      <c r="C39" s="17">
        <v>330029976</v>
      </c>
      <c r="D39" s="6" t="s">
        <v>441</v>
      </c>
      <c r="E39" s="6" t="s">
        <v>798</v>
      </c>
      <c r="F39" s="6" t="s">
        <v>104</v>
      </c>
      <c r="G39" s="7">
        <v>-376200</v>
      </c>
      <c r="H39" s="7">
        <v>-4.1900000000000004</v>
      </c>
      <c r="I39" s="7">
        <v>15.74</v>
      </c>
      <c r="J39" s="8">
        <v>-2.24E-2</v>
      </c>
      <c r="K39" s="8">
        <v>1E-4</v>
      </c>
    </row>
    <row r="40" spans="2:11">
      <c r="B40" s="6" t="s">
        <v>799</v>
      </c>
      <c r="C40" s="17">
        <v>370003873</v>
      </c>
      <c r="D40" s="6" t="s">
        <v>441</v>
      </c>
      <c r="E40" s="6" t="s">
        <v>800</v>
      </c>
      <c r="F40" s="6" t="s">
        <v>104</v>
      </c>
      <c r="G40" s="7">
        <v>-74000</v>
      </c>
      <c r="H40" s="7">
        <v>26.88</v>
      </c>
      <c r="I40" s="7">
        <v>-19.89</v>
      </c>
      <c r="J40" s="8">
        <v>2.8299999999999999E-2</v>
      </c>
      <c r="K40" s="8">
        <v>-1E-4</v>
      </c>
    </row>
    <row r="41" spans="2:11">
      <c r="B41" s="6" t="s">
        <v>801</v>
      </c>
      <c r="C41" s="17">
        <v>370004061</v>
      </c>
      <c r="D41" s="6" t="s">
        <v>441</v>
      </c>
      <c r="E41" s="6" t="s">
        <v>768</v>
      </c>
      <c r="F41" s="6" t="s">
        <v>104</v>
      </c>
      <c r="G41" s="7">
        <v>-833300</v>
      </c>
      <c r="H41" s="7">
        <v>26.87</v>
      </c>
      <c r="I41" s="7">
        <v>-223.88</v>
      </c>
      <c r="J41" s="8">
        <v>0.31809999999999999</v>
      </c>
      <c r="K41" s="8">
        <v>-8.9999999999999998E-4</v>
      </c>
    </row>
    <row r="42" spans="2:11">
      <c r="B42" s="6" t="s">
        <v>802</v>
      </c>
      <c r="C42" s="17">
        <v>370003980</v>
      </c>
      <c r="D42" s="6" t="s">
        <v>441</v>
      </c>
      <c r="E42" s="6" t="s">
        <v>803</v>
      </c>
      <c r="F42" s="6" t="s">
        <v>104</v>
      </c>
      <c r="G42" s="7">
        <v>-47000</v>
      </c>
      <c r="H42" s="7">
        <v>24.42</v>
      </c>
      <c r="I42" s="7">
        <v>-11.48</v>
      </c>
      <c r="J42" s="8">
        <v>1.6299999999999999E-2</v>
      </c>
      <c r="K42" s="8">
        <v>0</v>
      </c>
    </row>
    <row r="43" spans="2:11">
      <c r="B43" s="6" t="s">
        <v>804</v>
      </c>
      <c r="C43" s="17">
        <v>370004236</v>
      </c>
      <c r="D43" s="6" t="s">
        <v>441</v>
      </c>
      <c r="E43" s="6" t="s">
        <v>793</v>
      </c>
      <c r="F43" s="6" t="s">
        <v>104</v>
      </c>
      <c r="G43" s="7">
        <v>-506000</v>
      </c>
      <c r="H43" s="7">
        <v>17.829999999999998</v>
      </c>
      <c r="I43" s="7">
        <v>-90.2</v>
      </c>
      <c r="J43" s="8">
        <v>0.12820000000000001</v>
      </c>
      <c r="K43" s="8">
        <v>-2.9999999999999997E-4</v>
      </c>
    </row>
    <row r="44" spans="2:11">
      <c r="B44" s="6" t="s">
        <v>805</v>
      </c>
      <c r="C44" s="17">
        <v>370004103</v>
      </c>
      <c r="D44" s="6" t="s">
        <v>441</v>
      </c>
      <c r="E44" s="6" t="s">
        <v>806</v>
      </c>
      <c r="F44" s="6" t="s">
        <v>104</v>
      </c>
      <c r="G44" s="7">
        <v>-165700</v>
      </c>
      <c r="H44" s="7">
        <v>14.42</v>
      </c>
      <c r="I44" s="7">
        <v>-23.89</v>
      </c>
      <c r="J44" s="8">
        <v>3.39E-2</v>
      </c>
      <c r="K44" s="8">
        <v>-1E-4</v>
      </c>
    </row>
    <row r="45" spans="2:11">
      <c r="B45" s="6" t="s">
        <v>807</v>
      </c>
      <c r="C45" s="17">
        <v>370004145</v>
      </c>
      <c r="D45" s="6" t="s">
        <v>441</v>
      </c>
      <c r="E45" s="6" t="s">
        <v>808</v>
      </c>
      <c r="F45" s="6" t="s">
        <v>104</v>
      </c>
      <c r="G45" s="7">
        <v>-134400</v>
      </c>
      <c r="H45" s="7">
        <v>14.16</v>
      </c>
      <c r="I45" s="7">
        <v>-19.04</v>
      </c>
      <c r="J45" s="8">
        <v>2.7E-2</v>
      </c>
      <c r="K45" s="8">
        <v>-1E-4</v>
      </c>
    </row>
    <row r="46" spans="2:11">
      <c r="B46" s="6" t="s">
        <v>809</v>
      </c>
      <c r="C46" s="17">
        <v>370004293</v>
      </c>
      <c r="D46" s="6" t="s">
        <v>441</v>
      </c>
      <c r="E46" s="6" t="s">
        <v>798</v>
      </c>
      <c r="F46" s="6" t="s">
        <v>104</v>
      </c>
      <c r="G46" s="7">
        <v>-449500</v>
      </c>
      <c r="H46" s="7">
        <v>11.58</v>
      </c>
      <c r="I46" s="7">
        <v>-52.05</v>
      </c>
      <c r="J46" s="8">
        <v>7.3999999999999996E-2</v>
      </c>
      <c r="K46" s="8">
        <v>-2.0000000000000001E-4</v>
      </c>
    </row>
    <row r="47" spans="2:11">
      <c r="B47" s="6" t="s">
        <v>810</v>
      </c>
      <c r="C47" s="17">
        <v>370004350</v>
      </c>
      <c r="D47" s="6" t="s">
        <v>441</v>
      </c>
      <c r="E47" s="6" t="s">
        <v>811</v>
      </c>
      <c r="F47" s="6" t="s">
        <v>104</v>
      </c>
      <c r="G47" s="7">
        <v>-343260</v>
      </c>
      <c r="H47" s="7">
        <v>4.5999999999999996</v>
      </c>
      <c r="I47" s="7">
        <v>-15.78</v>
      </c>
      <c r="J47" s="8">
        <v>2.24E-2</v>
      </c>
      <c r="K47" s="8">
        <v>-1E-4</v>
      </c>
    </row>
    <row r="48" spans="2:11">
      <c r="B48" s="6" t="s">
        <v>812</v>
      </c>
      <c r="C48" s="17">
        <v>330029208</v>
      </c>
      <c r="D48" s="6" t="s">
        <v>441</v>
      </c>
      <c r="E48" s="6" t="s">
        <v>756</v>
      </c>
      <c r="F48" s="6" t="s">
        <v>104</v>
      </c>
      <c r="G48" s="7">
        <v>-242100</v>
      </c>
      <c r="H48" s="7">
        <v>26.51</v>
      </c>
      <c r="I48" s="7">
        <v>-64.180000000000007</v>
      </c>
      <c r="J48" s="8">
        <v>9.1200000000000003E-2</v>
      </c>
      <c r="K48" s="8">
        <v>-2.0000000000000001E-4</v>
      </c>
    </row>
    <row r="49" spans="2:11">
      <c r="B49" s="6" t="s">
        <v>813</v>
      </c>
      <c r="C49" s="17">
        <v>330028317</v>
      </c>
      <c r="D49" s="6" t="s">
        <v>441</v>
      </c>
      <c r="E49" s="6" t="s">
        <v>814</v>
      </c>
      <c r="F49" s="6" t="s">
        <v>104</v>
      </c>
      <c r="G49" s="7">
        <v>-58940</v>
      </c>
      <c r="H49" s="7">
        <v>25.53</v>
      </c>
      <c r="I49" s="7">
        <v>-15.05</v>
      </c>
      <c r="J49" s="8">
        <v>2.1399999999999999E-2</v>
      </c>
      <c r="K49" s="8">
        <v>-1E-4</v>
      </c>
    </row>
    <row r="50" spans="2:11">
      <c r="B50" s="6" t="s">
        <v>815</v>
      </c>
      <c r="C50" s="17">
        <v>330028911</v>
      </c>
      <c r="D50" s="6" t="s">
        <v>441</v>
      </c>
      <c r="E50" s="6" t="s">
        <v>816</v>
      </c>
      <c r="F50" s="6" t="s">
        <v>104</v>
      </c>
      <c r="G50" s="7">
        <v>-191100</v>
      </c>
      <c r="H50" s="7">
        <v>18.89</v>
      </c>
      <c r="I50" s="7">
        <v>-36.11</v>
      </c>
      <c r="J50" s="8">
        <v>5.1299999999999998E-2</v>
      </c>
      <c r="K50" s="8">
        <v>-1E-4</v>
      </c>
    </row>
    <row r="51" spans="2:11">
      <c r="B51" s="6" t="s">
        <v>817</v>
      </c>
      <c r="C51" s="17">
        <v>330029513</v>
      </c>
      <c r="D51" s="6" t="s">
        <v>441</v>
      </c>
      <c r="E51" s="6" t="s">
        <v>818</v>
      </c>
      <c r="F51" s="6" t="s">
        <v>104</v>
      </c>
      <c r="G51" s="7">
        <v>-102000</v>
      </c>
      <c r="H51" s="7">
        <v>16.66</v>
      </c>
      <c r="I51" s="7">
        <v>-16.989999999999998</v>
      </c>
      <c r="J51" s="8">
        <v>2.41E-2</v>
      </c>
      <c r="K51" s="8">
        <v>-1E-4</v>
      </c>
    </row>
    <row r="52" spans="2:11">
      <c r="B52" s="6" t="s">
        <v>819</v>
      </c>
      <c r="C52" s="17">
        <v>330029505</v>
      </c>
      <c r="D52" s="6" t="s">
        <v>441</v>
      </c>
      <c r="E52" s="6" t="s">
        <v>818</v>
      </c>
      <c r="F52" s="6" t="s">
        <v>104</v>
      </c>
      <c r="G52" s="7">
        <v>-17800</v>
      </c>
      <c r="H52" s="7">
        <v>16.329999999999998</v>
      </c>
      <c r="I52" s="7">
        <v>-2.91</v>
      </c>
      <c r="J52" s="8">
        <v>4.1000000000000003E-3</v>
      </c>
      <c r="K52" s="8">
        <v>0</v>
      </c>
    </row>
    <row r="53" spans="2:11">
      <c r="B53" s="6" t="s">
        <v>820</v>
      </c>
      <c r="C53" s="17">
        <v>330028754</v>
      </c>
      <c r="D53" s="6" t="s">
        <v>441</v>
      </c>
      <c r="E53" s="6" t="s">
        <v>821</v>
      </c>
      <c r="F53" s="6" t="s">
        <v>104</v>
      </c>
      <c r="G53" s="7">
        <v>-110100</v>
      </c>
      <c r="H53" s="7">
        <v>17.61</v>
      </c>
      <c r="I53" s="7">
        <v>-19.39</v>
      </c>
      <c r="J53" s="8">
        <v>2.75E-2</v>
      </c>
      <c r="K53" s="8">
        <v>-1E-4</v>
      </c>
    </row>
    <row r="54" spans="2:11">
      <c r="B54" s="6" t="s">
        <v>822</v>
      </c>
      <c r="C54" s="17">
        <v>330029539</v>
      </c>
      <c r="D54" s="6" t="s">
        <v>441</v>
      </c>
      <c r="E54" s="6" t="s">
        <v>818</v>
      </c>
      <c r="F54" s="6" t="s">
        <v>104</v>
      </c>
      <c r="G54" s="7">
        <v>-236000</v>
      </c>
      <c r="H54" s="7">
        <v>16.75</v>
      </c>
      <c r="I54" s="7">
        <v>-39.53</v>
      </c>
      <c r="J54" s="8">
        <v>5.62E-2</v>
      </c>
      <c r="K54" s="8">
        <v>-2.0000000000000001E-4</v>
      </c>
    </row>
    <row r="55" spans="2:11">
      <c r="B55" s="6" t="s">
        <v>823</v>
      </c>
      <c r="C55" s="17">
        <v>330030636</v>
      </c>
      <c r="D55" s="6" t="s">
        <v>441</v>
      </c>
      <c r="E55" s="6" t="s">
        <v>811</v>
      </c>
      <c r="F55" s="6" t="s">
        <v>104</v>
      </c>
      <c r="G55" s="7">
        <v>-40100</v>
      </c>
      <c r="H55" s="7">
        <v>6.11</v>
      </c>
      <c r="I55" s="7">
        <v>-2.4500000000000002</v>
      </c>
      <c r="J55" s="8">
        <v>3.5000000000000001E-3</v>
      </c>
      <c r="K55" s="8">
        <v>0</v>
      </c>
    </row>
    <row r="56" spans="2:11">
      <c r="B56" s="6" t="s">
        <v>824</v>
      </c>
      <c r="C56" s="17">
        <v>330031121</v>
      </c>
      <c r="D56" s="6" t="s">
        <v>441</v>
      </c>
      <c r="E56" s="6" t="s">
        <v>779</v>
      </c>
      <c r="F56" s="6" t="s">
        <v>104</v>
      </c>
      <c r="G56" s="7">
        <v>-168900</v>
      </c>
      <c r="H56" s="7">
        <v>2.79</v>
      </c>
      <c r="I56" s="7">
        <v>-4.71</v>
      </c>
      <c r="J56" s="8">
        <v>6.7000000000000002E-3</v>
      </c>
      <c r="K56" s="8">
        <v>0</v>
      </c>
    </row>
    <row r="57" spans="2:11">
      <c r="B57" s="6" t="s">
        <v>825</v>
      </c>
      <c r="C57" s="17">
        <v>330031048</v>
      </c>
      <c r="D57" s="6" t="s">
        <v>441</v>
      </c>
      <c r="E57" s="6" t="s">
        <v>826</v>
      </c>
      <c r="F57" s="6" t="s">
        <v>104</v>
      </c>
      <c r="G57" s="7">
        <v>-164900</v>
      </c>
      <c r="H57" s="7">
        <v>4.55</v>
      </c>
      <c r="I57" s="7">
        <v>-7.5</v>
      </c>
      <c r="J57" s="8">
        <v>1.0699999999999999E-2</v>
      </c>
      <c r="K57" s="8">
        <v>0</v>
      </c>
    </row>
    <row r="58" spans="2:11">
      <c r="B58" s="6" t="s">
        <v>827</v>
      </c>
      <c r="C58" s="17">
        <v>330031071</v>
      </c>
      <c r="D58" s="6" t="s">
        <v>441</v>
      </c>
      <c r="E58" s="6" t="s">
        <v>828</v>
      </c>
      <c r="F58" s="6" t="s">
        <v>104</v>
      </c>
      <c r="G58" s="7">
        <v>-282500</v>
      </c>
      <c r="H58" s="7">
        <v>4.05</v>
      </c>
      <c r="I58" s="7">
        <v>-11.43</v>
      </c>
      <c r="J58" s="8">
        <v>1.6199999999999999E-2</v>
      </c>
      <c r="K58" s="8">
        <v>0</v>
      </c>
    </row>
    <row r="59" spans="2:11">
      <c r="B59" s="6" t="s">
        <v>829</v>
      </c>
      <c r="C59" s="17">
        <v>330031089</v>
      </c>
      <c r="D59" s="6" t="s">
        <v>441</v>
      </c>
      <c r="E59" s="6" t="s">
        <v>830</v>
      </c>
      <c r="F59" s="6" t="s">
        <v>104</v>
      </c>
      <c r="G59" s="7">
        <v>-56800</v>
      </c>
      <c r="H59" s="7">
        <v>3.55</v>
      </c>
      <c r="I59" s="7">
        <v>-2.02</v>
      </c>
      <c r="J59" s="8">
        <v>2.8999999999999998E-3</v>
      </c>
      <c r="K59" s="8">
        <v>0</v>
      </c>
    </row>
    <row r="60" spans="2:11">
      <c r="B60" s="6" t="s">
        <v>831</v>
      </c>
      <c r="C60" s="17">
        <v>330031170</v>
      </c>
      <c r="D60" s="6" t="s">
        <v>441</v>
      </c>
      <c r="E60" s="6" t="s">
        <v>784</v>
      </c>
      <c r="F60" s="6" t="s">
        <v>104</v>
      </c>
      <c r="G60" s="7">
        <v>-229100</v>
      </c>
      <c r="H60" s="7">
        <v>0.34</v>
      </c>
      <c r="I60" s="7">
        <v>-0.78</v>
      </c>
      <c r="J60" s="8">
        <v>1.1000000000000001E-3</v>
      </c>
      <c r="K60" s="8">
        <v>0</v>
      </c>
    </row>
    <row r="61" spans="2:11">
      <c r="B61" s="6" t="s">
        <v>832</v>
      </c>
      <c r="C61" s="17">
        <v>330031188</v>
      </c>
      <c r="D61" s="6" t="s">
        <v>441</v>
      </c>
      <c r="E61" s="6" t="s">
        <v>1</v>
      </c>
      <c r="F61" s="6" t="s">
        <v>104</v>
      </c>
      <c r="G61" s="7">
        <v>-266200</v>
      </c>
      <c r="H61" s="7">
        <v>0.24</v>
      </c>
      <c r="I61" s="7">
        <v>-0.64</v>
      </c>
      <c r="J61" s="8">
        <v>8.9999999999999998E-4</v>
      </c>
      <c r="K61" s="8">
        <v>0</v>
      </c>
    </row>
    <row r="62" spans="2:11">
      <c r="B62" s="6" t="s">
        <v>833</v>
      </c>
      <c r="C62" s="17">
        <v>330031204</v>
      </c>
      <c r="D62" s="6" t="s">
        <v>441</v>
      </c>
      <c r="E62" s="6" t="s">
        <v>1</v>
      </c>
      <c r="F62" s="6" t="s">
        <v>104</v>
      </c>
      <c r="G62" s="7">
        <v>-73800</v>
      </c>
      <c r="H62" s="7">
        <v>0.55000000000000004</v>
      </c>
      <c r="I62" s="7">
        <v>-0.41</v>
      </c>
      <c r="J62" s="8">
        <v>5.9999999999999995E-4</v>
      </c>
      <c r="K62" s="8">
        <v>0</v>
      </c>
    </row>
    <row r="63" spans="2:11">
      <c r="B63" s="13" t="s">
        <v>751</v>
      </c>
      <c r="C63" s="14"/>
      <c r="D63" s="13"/>
      <c r="E63" s="13"/>
      <c r="F63" s="13"/>
      <c r="G63" s="15">
        <v>0</v>
      </c>
      <c r="I63" s="15">
        <v>0</v>
      </c>
      <c r="J63" s="16">
        <v>0</v>
      </c>
      <c r="K63" s="16">
        <v>0</v>
      </c>
    </row>
    <row r="64" spans="2:11">
      <c r="B64" s="13" t="s">
        <v>444</v>
      </c>
      <c r="C64" s="14"/>
      <c r="D64" s="13"/>
      <c r="E64" s="13"/>
      <c r="F64" s="13"/>
      <c r="G64" s="15">
        <v>-1395700</v>
      </c>
      <c r="I64" s="15">
        <v>-9.65</v>
      </c>
      <c r="J64" s="16">
        <v>1.37E-2</v>
      </c>
      <c r="K64" s="16">
        <v>0</v>
      </c>
    </row>
    <row r="65" spans="2:11">
      <c r="B65" s="6" t="s">
        <v>834</v>
      </c>
      <c r="C65" s="17">
        <v>370002537</v>
      </c>
      <c r="D65" s="6" t="s">
        <v>441</v>
      </c>
      <c r="E65" s="30">
        <v>44748</v>
      </c>
      <c r="F65" s="6" t="s">
        <v>104</v>
      </c>
      <c r="G65" s="7">
        <v>-373700</v>
      </c>
      <c r="H65" s="7">
        <v>-1.25</v>
      </c>
      <c r="I65" s="7">
        <v>4.68</v>
      </c>
      <c r="J65" s="8">
        <v>-6.6E-3</v>
      </c>
      <c r="K65" s="8">
        <v>0</v>
      </c>
    </row>
    <row r="66" spans="2:11">
      <c r="B66" s="6" t="s">
        <v>835</v>
      </c>
      <c r="C66" s="17">
        <v>370002438</v>
      </c>
      <c r="D66" s="6" t="s">
        <v>441</v>
      </c>
      <c r="E66" s="30">
        <v>44700</v>
      </c>
      <c r="F66" s="6" t="s">
        <v>104</v>
      </c>
      <c r="G66" s="7">
        <v>-672000</v>
      </c>
      <c r="H66" s="7">
        <v>1.56</v>
      </c>
      <c r="I66" s="7">
        <v>-10.48</v>
      </c>
      <c r="J66" s="8">
        <v>1.49E-2</v>
      </c>
      <c r="K66" s="8">
        <v>0</v>
      </c>
    </row>
    <row r="67" spans="2:11">
      <c r="B67" s="6" t="s">
        <v>835</v>
      </c>
      <c r="C67" s="17">
        <v>370002461</v>
      </c>
      <c r="D67" s="6" t="s">
        <v>441</v>
      </c>
      <c r="E67" s="30">
        <v>44721</v>
      </c>
      <c r="F67" s="6" t="s">
        <v>104</v>
      </c>
      <c r="G67" s="7">
        <v>-350000</v>
      </c>
      <c r="H67" s="7">
        <v>1.1000000000000001</v>
      </c>
      <c r="I67" s="7">
        <v>-3.84</v>
      </c>
      <c r="J67" s="8">
        <v>5.4999999999999997E-3</v>
      </c>
      <c r="K67" s="8">
        <v>0</v>
      </c>
    </row>
    <row r="68" spans="2:11">
      <c r="B68" s="13" t="s">
        <v>382</v>
      </c>
      <c r="C68" s="14"/>
      <c r="D68" s="13"/>
      <c r="E68" s="13"/>
      <c r="F68" s="13"/>
      <c r="G68" s="15">
        <v>0</v>
      </c>
      <c r="I68" s="15">
        <v>0</v>
      </c>
      <c r="J68" s="16">
        <v>0</v>
      </c>
      <c r="K68" s="16">
        <v>0</v>
      </c>
    </row>
    <row r="69" spans="2:11">
      <c r="B69" s="3" t="s">
        <v>836</v>
      </c>
      <c r="C69" s="12"/>
      <c r="D69" s="3"/>
      <c r="E69" s="3"/>
      <c r="F69" s="3"/>
      <c r="G69" s="9">
        <v>796090.84</v>
      </c>
      <c r="I69" s="9">
        <v>-285.88</v>
      </c>
      <c r="J69" s="10">
        <v>0.40620000000000001</v>
      </c>
      <c r="K69" s="10">
        <v>-1.1000000000000001E-3</v>
      </c>
    </row>
    <row r="70" spans="2:11">
      <c r="B70" s="13" t="s">
        <v>439</v>
      </c>
      <c r="C70" s="14"/>
      <c r="D70" s="13"/>
      <c r="E70" s="13"/>
      <c r="F70" s="13"/>
      <c r="G70" s="15">
        <v>796090.84</v>
      </c>
      <c r="I70" s="15">
        <v>-285.88</v>
      </c>
      <c r="J70" s="16">
        <v>0.40620000000000001</v>
      </c>
      <c r="K70" s="16">
        <v>-1.1000000000000001E-3</v>
      </c>
    </row>
    <row r="71" spans="2:11">
      <c r="B71" s="6" t="s">
        <v>837</v>
      </c>
      <c r="C71" s="17">
        <v>360001549</v>
      </c>
      <c r="D71" s="6" t="s">
        <v>441</v>
      </c>
      <c r="E71" s="6" t="s">
        <v>803</v>
      </c>
      <c r="F71" s="6" t="s">
        <v>44</v>
      </c>
      <c r="G71" s="7">
        <v>450440</v>
      </c>
      <c r="H71" s="7">
        <v>-6.45</v>
      </c>
      <c r="I71" s="7">
        <v>-111.82</v>
      </c>
      <c r="J71" s="8">
        <v>0.15890000000000001</v>
      </c>
      <c r="K71" s="8">
        <v>-4.0000000000000002E-4</v>
      </c>
    </row>
    <row r="72" spans="2:11">
      <c r="B72" s="6" t="s">
        <v>838</v>
      </c>
      <c r="C72" s="17">
        <v>360001564</v>
      </c>
      <c r="D72" s="6" t="s">
        <v>441</v>
      </c>
      <c r="E72" s="30">
        <v>45113</v>
      </c>
      <c r="F72" s="6" t="s">
        <v>44</v>
      </c>
      <c r="G72" s="7">
        <v>206479.22</v>
      </c>
      <c r="H72" s="7">
        <v>-13.27</v>
      </c>
      <c r="I72" s="7">
        <v>-105.43</v>
      </c>
      <c r="J72" s="8">
        <v>0.14979999999999999</v>
      </c>
      <c r="K72" s="8">
        <v>-4.0000000000000002E-4</v>
      </c>
    </row>
    <row r="73" spans="2:11">
      <c r="B73" s="6" t="s">
        <v>839</v>
      </c>
      <c r="C73" s="17">
        <v>360001572</v>
      </c>
      <c r="D73" s="6" t="s">
        <v>441</v>
      </c>
      <c r="E73" s="30">
        <v>45117</v>
      </c>
      <c r="F73" s="6" t="s">
        <v>44</v>
      </c>
      <c r="G73" s="7">
        <v>139171.62</v>
      </c>
      <c r="H73" s="7">
        <v>-12.81</v>
      </c>
      <c r="I73" s="7">
        <v>-68.62</v>
      </c>
      <c r="J73" s="8">
        <v>9.7500000000000003E-2</v>
      </c>
      <c r="K73" s="8">
        <v>-2.9999999999999997E-4</v>
      </c>
    </row>
    <row r="74" spans="2:11">
      <c r="B74" s="13" t="s">
        <v>445</v>
      </c>
      <c r="C74" s="14"/>
      <c r="D74" s="13"/>
      <c r="E74" s="13"/>
      <c r="F74" s="13"/>
      <c r="G74" s="15">
        <v>0</v>
      </c>
      <c r="I74" s="15">
        <v>0</v>
      </c>
      <c r="J74" s="16">
        <v>0</v>
      </c>
      <c r="K74" s="16">
        <v>0</v>
      </c>
    </row>
    <row r="75" spans="2:11">
      <c r="B75" s="13" t="s">
        <v>444</v>
      </c>
      <c r="C75" s="14"/>
      <c r="D75" s="13"/>
      <c r="E75" s="13"/>
      <c r="F75" s="13"/>
      <c r="G75" s="15">
        <v>0</v>
      </c>
      <c r="I75" s="15">
        <v>0</v>
      </c>
      <c r="J75" s="16">
        <v>0</v>
      </c>
      <c r="K75" s="16">
        <v>0</v>
      </c>
    </row>
    <row r="76" spans="2:11">
      <c r="B76" s="13" t="s">
        <v>382</v>
      </c>
      <c r="C76" s="14"/>
      <c r="D76" s="13"/>
      <c r="E76" s="13"/>
      <c r="F76" s="13"/>
      <c r="G76" s="15">
        <v>0</v>
      </c>
      <c r="I76" s="15">
        <v>0</v>
      </c>
      <c r="J76" s="16">
        <v>0</v>
      </c>
      <c r="K76" s="16">
        <v>0</v>
      </c>
    </row>
    <row r="79" spans="2:11">
      <c r="B79" s="6" t="s">
        <v>136</v>
      </c>
      <c r="C79" s="17"/>
      <c r="D79" s="6"/>
      <c r="E79" s="6"/>
      <c r="F79" s="6"/>
    </row>
    <row r="83" spans="2:2">
      <c r="B83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49"/>
  <sheetViews>
    <sheetView rightToLeft="1" workbookViewId="0">
      <selection activeCell="G27" sqref="G27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479</v>
      </c>
    </row>
    <row r="7" spans="2:17" ht="15.75">
      <c r="B7" s="2" t="s">
        <v>840</v>
      </c>
    </row>
    <row r="8" spans="2:17">
      <c r="B8" s="3" t="s">
        <v>85</v>
      </c>
      <c r="C8" s="3" t="s">
        <v>86</v>
      </c>
      <c r="D8" s="3" t="s">
        <v>470</v>
      </c>
      <c r="E8" s="3" t="s">
        <v>88</v>
      </c>
      <c r="F8" s="3" t="s">
        <v>89</v>
      </c>
      <c r="G8" s="3" t="s">
        <v>140</v>
      </c>
      <c r="H8" s="3" t="s">
        <v>141</v>
      </c>
      <c r="I8" s="3" t="s">
        <v>90</v>
      </c>
      <c r="J8" s="3" t="s">
        <v>91</v>
      </c>
      <c r="K8" s="3" t="s">
        <v>92</v>
      </c>
      <c r="L8" s="3" t="s">
        <v>142</v>
      </c>
      <c r="M8" s="3" t="s">
        <v>43</v>
      </c>
      <c r="N8" s="3" t="s">
        <v>480</v>
      </c>
      <c r="O8" s="3" t="s">
        <v>144</v>
      </c>
      <c r="P8" s="3" t="s">
        <v>145</v>
      </c>
      <c r="Q8" s="3" t="s">
        <v>146</v>
      </c>
    </row>
    <row r="9" spans="2:17">
      <c r="B9" s="4"/>
      <c r="C9" s="4"/>
      <c r="D9" s="4"/>
      <c r="E9" s="4"/>
      <c r="F9" s="4"/>
      <c r="G9" s="4" t="s">
        <v>147</v>
      </c>
      <c r="H9" s="4" t="s">
        <v>148</v>
      </c>
      <c r="I9" s="4"/>
      <c r="J9" s="4" t="s">
        <v>96</v>
      </c>
      <c r="K9" s="4" t="s">
        <v>96</v>
      </c>
      <c r="L9" s="4" t="s">
        <v>149</v>
      </c>
      <c r="M9" s="4" t="s">
        <v>150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471</v>
      </c>
      <c r="C11" s="12"/>
      <c r="D11" s="3"/>
      <c r="E11" s="3"/>
      <c r="F11" s="3"/>
      <c r="G11" s="3"/>
      <c r="H11" s="12">
        <v>3.27</v>
      </c>
      <c r="I11" s="3"/>
      <c r="K11" s="10">
        <v>8.6699999999999999E-2</v>
      </c>
      <c r="L11" s="9">
        <v>345415</v>
      </c>
      <c r="N11" s="9">
        <v>1310.6199999999999</v>
      </c>
      <c r="P11" s="10">
        <v>1</v>
      </c>
      <c r="Q11" s="10">
        <v>5.0000000000000001E-3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472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473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474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475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476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477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478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129</v>
      </c>
      <c r="C20" s="12"/>
      <c r="D20" s="3"/>
      <c r="E20" s="3"/>
      <c r="F20" s="3"/>
      <c r="G20" s="3"/>
      <c r="H20" s="12">
        <v>3.27</v>
      </c>
      <c r="I20" s="3"/>
      <c r="K20" s="10">
        <v>8.6699999999999999E-2</v>
      </c>
      <c r="L20" s="9">
        <v>345415</v>
      </c>
      <c r="N20" s="9">
        <v>1310.6199999999999</v>
      </c>
      <c r="P20" s="10">
        <v>1</v>
      </c>
      <c r="Q20" s="10">
        <v>5.0000000000000001E-3</v>
      </c>
    </row>
    <row r="21" spans="2:17">
      <c r="B21" s="13" t="s">
        <v>472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473</v>
      </c>
      <c r="C22" s="14"/>
      <c r="D22" s="13"/>
      <c r="E22" s="13"/>
      <c r="F22" s="13"/>
      <c r="G22" s="13"/>
      <c r="H22" s="14">
        <v>3.72</v>
      </c>
      <c r="I22" s="13"/>
      <c r="K22" s="16">
        <v>7.22E-2</v>
      </c>
      <c r="L22" s="15">
        <v>234415</v>
      </c>
      <c r="N22" s="15">
        <v>891.04</v>
      </c>
      <c r="P22" s="16">
        <v>0.67989999999999995</v>
      </c>
      <c r="Q22" s="16">
        <v>3.3999999999999998E-3</v>
      </c>
    </row>
    <row r="23" spans="2:17">
      <c r="B23" s="6" t="s">
        <v>841</v>
      </c>
      <c r="C23" s="17" t="s">
        <v>842</v>
      </c>
      <c r="D23" s="6" t="s">
        <v>843</v>
      </c>
      <c r="E23" s="6" t="s">
        <v>169</v>
      </c>
      <c r="F23" s="6" t="s">
        <v>170</v>
      </c>
      <c r="G23" s="6" t="s">
        <v>844</v>
      </c>
      <c r="H23" s="17">
        <v>3.97</v>
      </c>
      <c r="I23" s="6" t="s">
        <v>44</v>
      </c>
      <c r="J23" s="26">
        <v>6.8464299999999992E-2</v>
      </c>
      <c r="K23" s="8">
        <v>7.3200000000000001E-2</v>
      </c>
      <c r="L23" s="7">
        <v>43000</v>
      </c>
      <c r="M23" s="7">
        <v>98.38</v>
      </c>
      <c r="N23" s="7">
        <v>162.82</v>
      </c>
      <c r="O23" s="8">
        <v>2.0000000000000001E-4</v>
      </c>
      <c r="P23" s="8">
        <v>0.1242</v>
      </c>
      <c r="Q23" s="8">
        <v>5.9999999999999995E-4</v>
      </c>
    </row>
    <row r="24" spans="2:17">
      <c r="B24" s="6" t="s">
        <v>845</v>
      </c>
      <c r="C24" s="17" t="s">
        <v>846</v>
      </c>
      <c r="D24" s="6" t="s">
        <v>843</v>
      </c>
      <c r="E24" s="6" t="s">
        <v>847</v>
      </c>
      <c r="F24" s="6" t="s">
        <v>213</v>
      </c>
      <c r="G24" s="6" t="s">
        <v>848</v>
      </c>
      <c r="H24" s="17">
        <v>3.69</v>
      </c>
      <c r="I24" s="6" t="s">
        <v>44</v>
      </c>
      <c r="J24" s="26">
        <v>6.8164300000000011E-2</v>
      </c>
      <c r="K24" s="8">
        <v>7.1300000000000002E-2</v>
      </c>
      <c r="L24" s="7">
        <v>45000</v>
      </c>
      <c r="M24" s="7">
        <v>99.13</v>
      </c>
      <c r="N24" s="7">
        <v>171.69</v>
      </c>
      <c r="O24" s="8">
        <v>1E-4</v>
      </c>
      <c r="P24" s="8">
        <v>0.13100000000000001</v>
      </c>
      <c r="Q24" s="8">
        <v>6.9999999999999999E-4</v>
      </c>
    </row>
    <row r="25" spans="2:17">
      <c r="B25" s="6" t="s">
        <v>849</v>
      </c>
      <c r="C25" s="17" t="s">
        <v>850</v>
      </c>
      <c r="D25" s="6" t="s">
        <v>843</v>
      </c>
      <c r="E25" s="6" t="s">
        <v>169</v>
      </c>
      <c r="F25" s="6" t="s">
        <v>170</v>
      </c>
      <c r="G25" s="6" t="s">
        <v>851</v>
      </c>
      <c r="H25" s="17">
        <v>3.78</v>
      </c>
      <c r="I25" s="6" t="s">
        <v>44</v>
      </c>
      <c r="J25" s="26">
        <v>6.8364300000000003E-2</v>
      </c>
      <c r="K25" s="8">
        <v>7.2900000000000006E-2</v>
      </c>
      <c r="L25" s="7">
        <v>44000</v>
      </c>
      <c r="M25" s="7">
        <v>98.5</v>
      </c>
      <c r="N25" s="7">
        <v>166.82</v>
      </c>
      <c r="O25" s="8">
        <v>1E-4</v>
      </c>
      <c r="P25" s="8">
        <v>0.1273</v>
      </c>
      <c r="Q25" s="8">
        <v>5.9999999999999995E-4</v>
      </c>
    </row>
    <row r="26" spans="2:17">
      <c r="B26" s="6" t="s">
        <v>852</v>
      </c>
      <c r="C26" s="17" t="s">
        <v>853</v>
      </c>
      <c r="D26" s="6" t="s">
        <v>843</v>
      </c>
      <c r="E26" s="6" t="s">
        <v>169</v>
      </c>
      <c r="F26" s="6" t="s">
        <v>170</v>
      </c>
      <c r="G26" s="30">
        <v>44379</v>
      </c>
      <c r="H26" s="17">
        <v>3.61</v>
      </c>
      <c r="I26" s="6" t="s">
        <v>44</v>
      </c>
      <c r="J26" s="26">
        <v>6.82643E-2</v>
      </c>
      <c r="K26" s="8">
        <v>7.1999999999999995E-2</v>
      </c>
      <c r="L26" s="7">
        <v>54415</v>
      </c>
      <c r="M26" s="7">
        <v>98.77</v>
      </c>
      <c r="N26" s="7">
        <v>206.87</v>
      </c>
      <c r="O26" s="8">
        <v>2.0000000000000001E-4</v>
      </c>
      <c r="P26" s="8">
        <v>0.1578</v>
      </c>
      <c r="Q26" s="8">
        <v>8.0000000000000004E-4</v>
      </c>
    </row>
    <row r="27" spans="2:17">
      <c r="B27" s="6" t="s">
        <v>854</v>
      </c>
      <c r="C27" s="17" t="s">
        <v>855</v>
      </c>
      <c r="D27" s="6" t="s">
        <v>843</v>
      </c>
      <c r="E27" s="6" t="s">
        <v>169</v>
      </c>
      <c r="F27" s="6" t="s">
        <v>170</v>
      </c>
      <c r="G27" s="6" t="s">
        <v>856</v>
      </c>
      <c r="H27" s="17">
        <v>3.7</v>
      </c>
      <c r="I27" s="6" t="s">
        <v>44</v>
      </c>
      <c r="J27" s="26">
        <v>6.82643E-2</v>
      </c>
      <c r="K27" s="8">
        <v>7.17E-2</v>
      </c>
      <c r="L27" s="7">
        <v>39000</v>
      </c>
      <c r="M27" s="7">
        <v>98.95</v>
      </c>
      <c r="N27" s="7">
        <v>148.53</v>
      </c>
      <c r="O27" s="8">
        <v>1E-4</v>
      </c>
      <c r="P27" s="8">
        <v>0.1133</v>
      </c>
      <c r="Q27" s="8">
        <v>5.9999999999999995E-4</v>
      </c>
    </row>
    <row r="28" spans="2:17">
      <c r="B28" s="6" t="s">
        <v>857</v>
      </c>
      <c r="C28" s="17" t="s">
        <v>858</v>
      </c>
      <c r="D28" s="6" t="s">
        <v>843</v>
      </c>
      <c r="E28" s="6" t="s">
        <v>169</v>
      </c>
      <c r="F28" s="6" t="s">
        <v>170</v>
      </c>
      <c r="G28" s="6" t="s">
        <v>859</v>
      </c>
      <c r="H28" s="17">
        <v>3.18</v>
      </c>
      <c r="I28" s="6" t="s">
        <v>44</v>
      </c>
      <c r="J28" s="26">
        <v>6.8064300000000008E-2</v>
      </c>
      <c r="K28" s="8">
        <v>7.1300000000000002E-2</v>
      </c>
      <c r="L28" s="7">
        <v>9000</v>
      </c>
      <c r="M28" s="7">
        <v>99.05</v>
      </c>
      <c r="N28" s="7">
        <v>34.31</v>
      </c>
      <c r="O28" s="8">
        <v>2.9390000000000002E-5</v>
      </c>
      <c r="P28" s="8">
        <v>2.6200000000000001E-2</v>
      </c>
      <c r="Q28" s="8">
        <v>1E-4</v>
      </c>
    </row>
    <row r="29" spans="2:17">
      <c r="B29" s="13" t="s">
        <v>474</v>
      </c>
      <c r="C29" s="14"/>
      <c r="D29" s="13"/>
      <c r="E29" s="13"/>
      <c r="F29" s="13"/>
      <c r="G29" s="13"/>
      <c r="H29" s="14">
        <v>2.31</v>
      </c>
      <c r="I29" s="13"/>
      <c r="K29" s="16">
        <v>0.1177</v>
      </c>
      <c r="L29" s="15">
        <v>111000</v>
      </c>
      <c r="N29" s="15">
        <v>419.58</v>
      </c>
      <c r="P29" s="16">
        <v>0.3201</v>
      </c>
      <c r="Q29" s="16">
        <v>1.6000000000000001E-3</v>
      </c>
    </row>
    <row r="30" spans="2:17">
      <c r="B30" s="13" t="s">
        <v>475</v>
      </c>
      <c r="C30" s="14"/>
      <c r="D30" s="13"/>
      <c r="E30" s="13"/>
      <c r="F30" s="13"/>
      <c r="G30" s="13"/>
      <c r="H30" s="14">
        <v>2.5</v>
      </c>
      <c r="I30" s="13"/>
      <c r="K30" s="16">
        <v>0.1065</v>
      </c>
      <c r="L30" s="15">
        <v>98000</v>
      </c>
      <c r="N30" s="15">
        <v>374.15</v>
      </c>
      <c r="P30" s="16">
        <v>0.28549999999999998</v>
      </c>
      <c r="Q30" s="16">
        <v>1.4E-3</v>
      </c>
    </row>
    <row r="31" spans="2:17">
      <c r="B31" s="6" t="s">
        <v>860</v>
      </c>
      <c r="C31" s="17" t="s">
        <v>861</v>
      </c>
      <c r="D31" s="6" t="s">
        <v>843</v>
      </c>
      <c r="E31" s="6" t="s">
        <v>169</v>
      </c>
      <c r="F31" s="6" t="s">
        <v>170</v>
      </c>
      <c r="G31" s="6" t="s">
        <v>862</v>
      </c>
      <c r="H31" s="17">
        <v>3.06</v>
      </c>
      <c r="I31" s="6" t="s">
        <v>44</v>
      </c>
      <c r="J31" s="26">
        <v>7.1264300000000003E-2</v>
      </c>
      <c r="K31" s="8">
        <v>7.2499999999999995E-2</v>
      </c>
      <c r="L31" s="7">
        <v>8000</v>
      </c>
      <c r="M31" s="7">
        <v>99.75</v>
      </c>
      <c r="N31" s="7">
        <v>30.71</v>
      </c>
      <c r="O31" s="8">
        <v>2.9629999999999999E-5</v>
      </c>
      <c r="P31" s="8">
        <v>2.3400000000000001E-2</v>
      </c>
      <c r="Q31" s="8">
        <v>1E-4</v>
      </c>
    </row>
    <row r="32" spans="2:17">
      <c r="B32" s="6" t="s">
        <v>863</v>
      </c>
      <c r="C32" s="17" t="s">
        <v>864</v>
      </c>
      <c r="D32" s="6" t="s">
        <v>843</v>
      </c>
      <c r="E32" s="6" t="s">
        <v>847</v>
      </c>
      <c r="F32" s="6" t="s">
        <v>213</v>
      </c>
      <c r="G32" s="6" t="s">
        <v>865</v>
      </c>
      <c r="H32" s="17">
        <v>3.19</v>
      </c>
      <c r="I32" s="6" t="s">
        <v>44</v>
      </c>
      <c r="J32" s="26">
        <v>6.9564299999999996E-2</v>
      </c>
      <c r="K32" s="8">
        <v>7.3300000000000004E-2</v>
      </c>
      <c r="L32" s="7">
        <v>12000</v>
      </c>
      <c r="M32" s="7">
        <v>99.15</v>
      </c>
      <c r="N32" s="7">
        <v>45.8</v>
      </c>
      <c r="O32" s="8">
        <v>4.6879999999999998E-5</v>
      </c>
      <c r="P32" s="8">
        <v>3.49E-2</v>
      </c>
      <c r="Q32" s="8">
        <v>2.0000000000000001E-4</v>
      </c>
    </row>
    <row r="33" spans="2:17">
      <c r="B33" s="6" t="s">
        <v>866</v>
      </c>
      <c r="C33" s="17" t="s">
        <v>867</v>
      </c>
      <c r="D33" s="6" t="s">
        <v>843</v>
      </c>
      <c r="E33" s="6" t="s">
        <v>847</v>
      </c>
      <c r="F33" s="6" t="s">
        <v>213</v>
      </c>
      <c r="G33" s="6" t="s">
        <v>868</v>
      </c>
      <c r="H33" s="17">
        <v>2.84</v>
      </c>
      <c r="I33" s="6" t="s">
        <v>44</v>
      </c>
      <c r="J33" s="26">
        <v>6.7964300000000005E-2</v>
      </c>
      <c r="K33" s="8">
        <v>6.9500000000000006E-2</v>
      </c>
      <c r="L33" s="7">
        <v>18000</v>
      </c>
      <c r="M33" s="7">
        <v>99.74</v>
      </c>
      <c r="N33" s="7">
        <v>69.099999999999994</v>
      </c>
      <c r="O33" s="8">
        <v>1E-4</v>
      </c>
      <c r="P33" s="8">
        <v>5.2699999999999997E-2</v>
      </c>
      <c r="Q33" s="8">
        <v>2.9999999999999997E-4</v>
      </c>
    </row>
    <row r="34" spans="2:17">
      <c r="B34" s="6" t="s">
        <v>869</v>
      </c>
      <c r="C34" s="17" t="s">
        <v>870</v>
      </c>
      <c r="D34" s="6" t="s">
        <v>843</v>
      </c>
      <c r="E34" s="6" t="s">
        <v>847</v>
      </c>
      <c r="F34" s="6" t="s">
        <v>213</v>
      </c>
      <c r="G34" s="6" t="s">
        <v>871</v>
      </c>
      <c r="H34" s="17">
        <v>0.36</v>
      </c>
      <c r="I34" s="6" t="s">
        <v>49</v>
      </c>
      <c r="J34" s="26">
        <v>4.8550000000000003E-2</v>
      </c>
      <c r="K34" s="8">
        <v>0.21060000000000001</v>
      </c>
      <c r="L34" s="7">
        <v>24000</v>
      </c>
      <c r="M34" s="7">
        <v>94.1</v>
      </c>
      <c r="N34" s="7">
        <v>91.63</v>
      </c>
      <c r="O34" s="8">
        <v>1E-4</v>
      </c>
      <c r="P34" s="8">
        <v>6.9900000000000004E-2</v>
      </c>
      <c r="Q34" s="8">
        <v>4.0000000000000002E-4</v>
      </c>
    </row>
    <row r="35" spans="2:17">
      <c r="B35" s="6" t="s">
        <v>872</v>
      </c>
      <c r="C35" s="17" t="s">
        <v>873</v>
      </c>
      <c r="D35" s="6" t="s">
        <v>843</v>
      </c>
      <c r="E35" s="6" t="s">
        <v>169</v>
      </c>
      <c r="F35" s="6" t="s">
        <v>170</v>
      </c>
      <c r="G35" s="6" t="s">
        <v>874</v>
      </c>
      <c r="H35" s="17">
        <v>3.34</v>
      </c>
      <c r="I35" s="6" t="s">
        <v>44</v>
      </c>
      <c r="J35" s="26">
        <v>6.936429999999999E-2</v>
      </c>
      <c r="K35" s="8">
        <v>7.4499999999999997E-2</v>
      </c>
      <c r="L35" s="7">
        <v>26000</v>
      </c>
      <c r="M35" s="7">
        <v>98.5</v>
      </c>
      <c r="N35" s="7">
        <v>98.57</v>
      </c>
      <c r="O35" s="8">
        <v>1E-4</v>
      </c>
      <c r="P35" s="8">
        <v>7.5200000000000003E-2</v>
      </c>
      <c r="Q35" s="8">
        <v>4.0000000000000002E-4</v>
      </c>
    </row>
    <row r="36" spans="2:17">
      <c r="B36" s="6" t="s">
        <v>875</v>
      </c>
      <c r="C36" s="17" t="s">
        <v>876</v>
      </c>
      <c r="D36" s="6" t="s">
        <v>843</v>
      </c>
      <c r="E36" s="6" t="s">
        <v>847</v>
      </c>
      <c r="F36" s="6" t="s">
        <v>213</v>
      </c>
      <c r="G36" s="6" t="s">
        <v>877</v>
      </c>
      <c r="H36" s="17">
        <v>3.03</v>
      </c>
      <c r="I36" s="6" t="s">
        <v>44</v>
      </c>
      <c r="J36" s="26">
        <v>6.8064300000000008E-2</v>
      </c>
      <c r="K36" s="8">
        <v>6.9400000000000003E-2</v>
      </c>
      <c r="L36" s="7">
        <v>5000</v>
      </c>
      <c r="M36" s="7">
        <v>99.85</v>
      </c>
      <c r="N36" s="7">
        <v>19.22</v>
      </c>
      <c r="O36" s="8">
        <v>1.4810000000000001E-5</v>
      </c>
      <c r="P36" s="8">
        <v>1.47E-2</v>
      </c>
      <c r="Q36" s="8">
        <v>1E-4</v>
      </c>
    </row>
    <row r="37" spans="2:17">
      <c r="B37" s="6" t="s">
        <v>878</v>
      </c>
      <c r="C37" s="17" t="s">
        <v>879</v>
      </c>
      <c r="D37" s="6" t="s">
        <v>843</v>
      </c>
      <c r="E37" s="6" t="s">
        <v>880</v>
      </c>
      <c r="F37" s="6" t="s">
        <v>213</v>
      </c>
      <c r="G37" s="6" t="s">
        <v>881</v>
      </c>
      <c r="H37" s="17">
        <v>4.17</v>
      </c>
      <c r="I37" s="6" t="s">
        <v>44</v>
      </c>
      <c r="J37" s="26">
        <v>7.5364299999999995E-2</v>
      </c>
      <c r="K37" s="8">
        <v>7.7700000000000005E-2</v>
      </c>
      <c r="L37" s="7">
        <v>5000</v>
      </c>
      <c r="M37" s="7">
        <v>99.34</v>
      </c>
      <c r="N37" s="7">
        <v>19.12</v>
      </c>
      <c r="O37" s="8">
        <v>1E-4</v>
      </c>
      <c r="P37" s="8">
        <v>1.46E-2</v>
      </c>
      <c r="Q37" s="8">
        <v>1E-4</v>
      </c>
    </row>
    <row r="38" spans="2:17">
      <c r="B38" s="13" t="s">
        <v>476</v>
      </c>
      <c r="C38" s="14"/>
      <c r="D38" s="13"/>
      <c r="E38" s="13"/>
      <c r="F38" s="13"/>
      <c r="G38" s="13"/>
      <c r="H38" s="14">
        <v>0</v>
      </c>
      <c r="I38" s="13"/>
      <c r="K38" s="16">
        <v>0</v>
      </c>
      <c r="L38" s="15">
        <v>0</v>
      </c>
      <c r="N38" s="15">
        <v>0</v>
      </c>
      <c r="P38" s="16">
        <v>0</v>
      </c>
      <c r="Q38" s="16">
        <v>0</v>
      </c>
    </row>
    <row r="39" spans="2:17">
      <c r="B39" s="13" t="s">
        <v>477</v>
      </c>
      <c r="C39" s="14"/>
      <c r="D39" s="13"/>
      <c r="E39" s="13"/>
      <c r="F39" s="13"/>
      <c r="G39" s="13"/>
      <c r="H39" s="14">
        <v>0.7</v>
      </c>
      <c r="I39" s="13"/>
      <c r="K39" s="16">
        <v>0.20979999999999999</v>
      </c>
      <c r="L39" s="15">
        <v>13000</v>
      </c>
      <c r="N39" s="15">
        <v>45.43</v>
      </c>
      <c r="P39" s="16">
        <v>3.4700000000000002E-2</v>
      </c>
      <c r="Q39" s="16">
        <v>2.0000000000000001E-4</v>
      </c>
    </row>
    <row r="40" spans="2:17">
      <c r="B40" s="6" t="s">
        <v>882</v>
      </c>
      <c r="C40" s="17" t="s">
        <v>883</v>
      </c>
      <c r="D40" s="6" t="s">
        <v>843</v>
      </c>
      <c r="E40" s="6" t="s">
        <v>131</v>
      </c>
      <c r="F40" s="6"/>
      <c r="G40" s="6" t="s">
        <v>884</v>
      </c>
      <c r="H40" s="17">
        <v>0.71</v>
      </c>
      <c r="I40" s="6" t="s">
        <v>44</v>
      </c>
      <c r="J40" s="26">
        <v>7.5115899999999999E-2</v>
      </c>
      <c r="K40" s="8">
        <v>0.19520000000000001</v>
      </c>
      <c r="L40" s="7">
        <v>9000</v>
      </c>
      <c r="M40" s="7">
        <v>91.66</v>
      </c>
      <c r="N40" s="7">
        <v>31.75</v>
      </c>
      <c r="O40" s="8">
        <v>4.7870000000000001E-5</v>
      </c>
      <c r="P40" s="8">
        <v>2.4199999999999999E-2</v>
      </c>
      <c r="Q40" s="8">
        <v>1E-4</v>
      </c>
    </row>
    <row r="41" spans="2:17">
      <c r="B41" s="6" t="s">
        <v>885</v>
      </c>
      <c r="C41" s="17" t="s">
        <v>886</v>
      </c>
      <c r="D41" s="6" t="s">
        <v>843</v>
      </c>
      <c r="E41" s="6" t="s">
        <v>131</v>
      </c>
      <c r="F41" s="6"/>
      <c r="G41" s="6" t="s">
        <v>884</v>
      </c>
      <c r="H41" s="17">
        <v>0.69</v>
      </c>
      <c r="I41" s="6" t="s">
        <v>44</v>
      </c>
      <c r="J41" s="26">
        <v>7.8615900000000002E-2</v>
      </c>
      <c r="K41" s="8">
        <v>0.24379999999999999</v>
      </c>
      <c r="L41" s="7">
        <v>4000</v>
      </c>
      <c r="M41" s="7">
        <v>88.83</v>
      </c>
      <c r="N41" s="7">
        <v>13.68</v>
      </c>
      <c r="O41" s="8">
        <v>3.7880000000000003E-5</v>
      </c>
      <c r="P41" s="8">
        <v>1.04E-2</v>
      </c>
      <c r="Q41" s="8">
        <v>1E-4</v>
      </c>
    </row>
    <row r="42" spans="2:17">
      <c r="B42" s="13" t="s">
        <v>478</v>
      </c>
      <c r="C42" s="14"/>
      <c r="D42" s="13"/>
      <c r="E42" s="13"/>
      <c r="F42" s="13"/>
      <c r="G42" s="13"/>
      <c r="H42" s="14">
        <v>0</v>
      </c>
      <c r="I42" s="13"/>
      <c r="K42" s="16">
        <v>0</v>
      </c>
      <c r="L42" s="15">
        <v>0</v>
      </c>
      <c r="N42" s="15">
        <v>0</v>
      </c>
      <c r="P42" s="16">
        <v>0</v>
      </c>
      <c r="Q42" s="16">
        <v>0</v>
      </c>
    </row>
    <row r="45" spans="2:17">
      <c r="B45" s="6" t="s">
        <v>136</v>
      </c>
      <c r="C45" s="17"/>
      <c r="D45" s="6"/>
      <c r="E45" s="6"/>
      <c r="F45" s="6"/>
      <c r="G45" s="6"/>
      <c r="I45" s="6"/>
    </row>
    <row r="49" spans="2:2">
      <c r="B49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48"/>
  <sheetViews>
    <sheetView rightToLeft="1" workbookViewId="0">
      <selection activeCell="E29" sqref="E29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2.7109375" customWidth="1"/>
    <col min="9" max="9" width="6.7109375" customWidth="1"/>
    <col min="10" max="10" width="26.7109375" customWidth="1"/>
    <col min="11" max="11" width="15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887</v>
      </c>
    </row>
    <row r="7" spans="2:18">
      <c r="B7" s="3" t="s">
        <v>85</v>
      </c>
      <c r="C7" s="3" t="s">
        <v>888</v>
      </c>
      <c r="D7" s="3" t="s">
        <v>86</v>
      </c>
      <c r="E7" s="3" t="s">
        <v>87</v>
      </c>
      <c r="F7" s="3" t="s">
        <v>88</v>
      </c>
      <c r="G7" s="3" t="s">
        <v>140</v>
      </c>
      <c r="H7" s="3" t="s">
        <v>89</v>
      </c>
      <c r="I7" s="3" t="s">
        <v>141</v>
      </c>
      <c r="J7" s="3" t="s">
        <v>889</v>
      </c>
      <c r="K7" s="3" t="s">
        <v>90</v>
      </c>
      <c r="L7" s="3" t="s">
        <v>91</v>
      </c>
      <c r="M7" s="3" t="s">
        <v>92</v>
      </c>
      <c r="N7" s="3" t="s">
        <v>142</v>
      </c>
      <c r="O7" s="3" t="s">
        <v>43</v>
      </c>
      <c r="P7" s="3" t="s">
        <v>480</v>
      </c>
      <c r="Q7" s="3" t="s">
        <v>145</v>
      </c>
      <c r="R7" s="3" t="s">
        <v>146</v>
      </c>
    </row>
    <row r="8" spans="2:18">
      <c r="B8" s="4"/>
      <c r="C8" s="4"/>
      <c r="D8" s="4"/>
      <c r="E8" s="4"/>
      <c r="F8" s="4"/>
      <c r="G8" s="4" t="s">
        <v>147</v>
      </c>
      <c r="H8" s="4"/>
      <c r="I8" s="4" t="s">
        <v>148</v>
      </c>
      <c r="J8" s="4"/>
      <c r="K8" s="4"/>
      <c r="L8" s="4" t="s">
        <v>96</v>
      </c>
      <c r="M8" s="4" t="s">
        <v>96</v>
      </c>
      <c r="N8" s="4" t="s">
        <v>149</v>
      </c>
      <c r="O8" s="4" t="s">
        <v>150</v>
      </c>
      <c r="P8" s="4" t="s">
        <v>97</v>
      </c>
      <c r="Q8" s="4" t="s">
        <v>96</v>
      </c>
      <c r="R8" s="4" t="s">
        <v>96</v>
      </c>
    </row>
    <row r="10" spans="2:18">
      <c r="B10" s="3" t="s">
        <v>890</v>
      </c>
      <c r="C10" s="3"/>
      <c r="D10" s="12"/>
      <c r="E10" s="3"/>
      <c r="F10" s="3"/>
      <c r="G10" s="3"/>
      <c r="H10" s="3"/>
      <c r="I10" s="12">
        <v>1.86</v>
      </c>
      <c r="J10" s="3"/>
      <c r="K10" s="3"/>
      <c r="M10" s="10">
        <v>8.6199999999999999E-2</v>
      </c>
      <c r="N10" s="9">
        <v>3220689.21</v>
      </c>
      <c r="P10" s="9">
        <v>3237.34</v>
      </c>
      <c r="Q10" s="10">
        <v>1</v>
      </c>
      <c r="R10" s="10">
        <v>1.2500000000000001E-2</v>
      </c>
    </row>
    <row r="11" spans="2:18">
      <c r="B11" s="3" t="s">
        <v>891</v>
      </c>
      <c r="C11" s="3"/>
      <c r="D11" s="12"/>
      <c r="E11" s="3"/>
      <c r="F11" s="3"/>
      <c r="G11" s="3"/>
      <c r="H11" s="3"/>
      <c r="I11" s="12">
        <v>1.2</v>
      </c>
      <c r="J11" s="3"/>
      <c r="K11" s="3"/>
      <c r="M11" s="10">
        <v>8.7499999999999994E-2</v>
      </c>
      <c r="N11" s="9">
        <v>691739.3</v>
      </c>
      <c r="P11" s="9">
        <v>689.91</v>
      </c>
      <c r="Q11" s="10">
        <v>0.21310000000000001</v>
      </c>
      <c r="R11" s="10">
        <v>2.7000000000000001E-3</v>
      </c>
    </row>
    <row r="12" spans="2:18">
      <c r="B12" s="13" t="s">
        <v>892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893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894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895</v>
      </c>
      <c r="C15" s="13"/>
      <c r="D15" s="14"/>
      <c r="E15" s="13"/>
      <c r="F15" s="13"/>
      <c r="G15" s="13"/>
      <c r="H15" s="13"/>
      <c r="I15" s="14">
        <v>1.2</v>
      </c>
      <c r="J15" s="13"/>
      <c r="K15" s="13"/>
      <c r="M15" s="16">
        <v>8.7499999999999994E-2</v>
      </c>
      <c r="N15" s="15">
        <v>691739.3</v>
      </c>
      <c r="P15" s="15">
        <v>689.91</v>
      </c>
      <c r="Q15" s="16">
        <v>0.21310000000000001</v>
      </c>
      <c r="R15" s="16">
        <v>2.7000000000000001E-3</v>
      </c>
    </row>
    <row r="16" spans="2:18">
      <c r="B16" t="s">
        <v>1021</v>
      </c>
      <c r="C16" s="6" t="s">
        <v>896</v>
      </c>
      <c r="D16" s="17">
        <v>289991382</v>
      </c>
      <c r="F16" s="6" t="s">
        <v>126</v>
      </c>
      <c r="G16" s="6" t="s">
        <v>897</v>
      </c>
      <c r="H16" s="6" t="s">
        <v>103</v>
      </c>
      <c r="I16" s="17">
        <v>2.76</v>
      </c>
      <c r="J16" s="6" t="s">
        <v>898</v>
      </c>
      <c r="K16" s="6" t="s">
        <v>104</v>
      </c>
      <c r="L16" s="26">
        <v>6.5500000000000003E-2</v>
      </c>
      <c r="M16" s="8">
        <v>6.1699999999999998E-2</v>
      </c>
      <c r="N16" s="7">
        <v>265935.34999999998</v>
      </c>
      <c r="O16" s="7">
        <v>99.14</v>
      </c>
      <c r="P16" s="7">
        <v>263.64999999999998</v>
      </c>
      <c r="Q16" s="8">
        <v>8.14E-2</v>
      </c>
      <c r="R16" s="8">
        <v>1E-3</v>
      </c>
    </row>
    <row r="17" spans="2:18">
      <c r="B17" t="s">
        <v>1020</v>
      </c>
      <c r="C17" s="6" t="s">
        <v>896</v>
      </c>
      <c r="D17" s="17">
        <v>289991358</v>
      </c>
      <c r="F17" s="6" t="s">
        <v>899</v>
      </c>
      <c r="G17" s="6" t="s">
        <v>897</v>
      </c>
      <c r="H17" s="6" t="s">
        <v>103</v>
      </c>
      <c r="I17" s="17">
        <v>0.38</v>
      </c>
      <c r="J17" s="6" t="s">
        <v>898</v>
      </c>
      <c r="K17" s="6" t="s">
        <v>104</v>
      </c>
      <c r="L17" s="26">
        <v>6.8499999999999991E-2</v>
      </c>
      <c r="M17" s="8">
        <v>0.1023</v>
      </c>
      <c r="N17" s="7">
        <v>97803.99</v>
      </c>
      <c r="O17" s="7">
        <v>98.96</v>
      </c>
      <c r="P17" s="7">
        <v>96.79</v>
      </c>
      <c r="Q17" s="8">
        <v>2.9899999999999999E-2</v>
      </c>
      <c r="R17" s="8">
        <v>4.0000000000000002E-4</v>
      </c>
    </row>
    <row r="18" spans="2:18">
      <c r="B18" s="28" t="s">
        <v>1023</v>
      </c>
      <c r="C18" s="6" t="s">
        <v>896</v>
      </c>
      <c r="D18" s="17">
        <v>289991622</v>
      </c>
      <c r="F18" s="6" t="s">
        <v>899</v>
      </c>
      <c r="G18" s="6" t="s">
        <v>900</v>
      </c>
      <c r="H18" s="6" t="s">
        <v>103</v>
      </c>
      <c r="I18" s="17">
        <v>0.19</v>
      </c>
      <c r="J18" s="6" t="s">
        <v>898</v>
      </c>
      <c r="K18" s="6" t="s">
        <v>104</v>
      </c>
      <c r="L18" s="26">
        <v>8.7499999999999994E-2</v>
      </c>
      <c r="M18" s="8">
        <v>0.1038</v>
      </c>
      <c r="N18" s="7">
        <v>327999.96000000002</v>
      </c>
      <c r="O18" s="7">
        <v>100.45</v>
      </c>
      <c r="P18" s="7">
        <v>329.48</v>
      </c>
      <c r="Q18" s="8">
        <v>0.1018</v>
      </c>
      <c r="R18" s="8">
        <v>1.2999999999999999E-3</v>
      </c>
    </row>
    <row r="19" spans="2:18">
      <c r="B19" s="13" t="s">
        <v>901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902</v>
      </c>
      <c r="C20" s="13"/>
      <c r="D20" s="14"/>
      <c r="E20" s="13"/>
      <c r="F20" s="13"/>
      <c r="G20" s="13"/>
      <c r="H20" s="13"/>
      <c r="J20" s="13"/>
      <c r="K20" s="13"/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903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13" t="s">
        <v>904</v>
      </c>
      <c r="C22" s="13"/>
      <c r="D22" s="14"/>
      <c r="E22" s="13"/>
      <c r="F22" s="13"/>
      <c r="G22" s="13"/>
      <c r="H22" s="13"/>
      <c r="I22" s="14">
        <v>0</v>
      </c>
      <c r="J22" s="13"/>
      <c r="K22" s="13"/>
      <c r="M22" s="16">
        <v>0</v>
      </c>
      <c r="N22" s="15">
        <v>0</v>
      </c>
      <c r="P22" s="15">
        <v>0</v>
      </c>
      <c r="Q22" s="16">
        <v>0</v>
      </c>
      <c r="R22" s="16">
        <v>0</v>
      </c>
    </row>
    <row r="23" spans="2:18">
      <c r="B23" s="13" t="s">
        <v>905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906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3" t="s">
        <v>907</v>
      </c>
      <c r="C25" s="3"/>
      <c r="D25" s="12"/>
      <c r="E25" s="3"/>
      <c r="F25" s="3"/>
      <c r="G25" s="3"/>
      <c r="H25" s="3"/>
      <c r="I25" s="12">
        <v>2.04</v>
      </c>
      <c r="J25" s="3"/>
      <c r="K25" s="3"/>
      <c r="M25" s="10">
        <v>8.5800000000000001E-2</v>
      </c>
      <c r="N25" s="9">
        <v>2528949.91</v>
      </c>
      <c r="P25" s="9">
        <v>2547.4299999999998</v>
      </c>
      <c r="Q25" s="10">
        <v>0.78690000000000004</v>
      </c>
      <c r="R25" s="10">
        <v>9.7999999999999997E-3</v>
      </c>
    </row>
    <row r="26" spans="2:18">
      <c r="B26" s="13" t="s">
        <v>893</v>
      </c>
      <c r="C26" s="13"/>
      <c r="D26" s="14"/>
      <c r="E26" s="13"/>
      <c r="F26" s="13"/>
      <c r="G26" s="13"/>
      <c r="H26" s="13"/>
      <c r="I26" s="14">
        <v>1.7</v>
      </c>
      <c r="J26" s="13"/>
      <c r="K26" s="13"/>
      <c r="M26" s="16">
        <v>8.2299999999999998E-2</v>
      </c>
      <c r="N26" s="15">
        <v>1738678.37</v>
      </c>
      <c r="P26" s="15">
        <v>1064.5</v>
      </c>
      <c r="Q26" s="16">
        <v>0.32879999999999998</v>
      </c>
      <c r="R26" s="16">
        <v>4.1000000000000003E-3</v>
      </c>
    </row>
    <row r="27" spans="2:18">
      <c r="B27" t="s">
        <v>1019</v>
      </c>
      <c r="C27" s="6" t="s">
        <v>896</v>
      </c>
      <c r="D27" s="17">
        <v>202112249</v>
      </c>
      <c r="F27" s="6" t="s">
        <v>908</v>
      </c>
      <c r="G27" s="6" t="s">
        <v>909</v>
      </c>
      <c r="H27" s="6" t="s">
        <v>213</v>
      </c>
      <c r="I27" s="17">
        <v>1.71</v>
      </c>
      <c r="J27" s="6" t="s">
        <v>643</v>
      </c>
      <c r="K27" s="6" t="s">
        <v>49</v>
      </c>
      <c r="L27" s="19">
        <v>6.2019999999999999E-2</v>
      </c>
      <c r="M27" s="8">
        <v>6.9099999999999995E-2</v>
      </c>
      <c r="N27" s="7">
        <v>76000</v>
      </c>
      <c r="O27" s="7">
        <v>99.6</v>
      </c>
      <c r="P27" s="7">
        <v>307.14</v>
      </c>
      <c r="Q27" s="8">
        <v>9.4899999999999998E-2</v>
      </c>
      <c r="R27" s="8">
        <v>1.1999999999999999E-3</v>
      </c>
    </row>
    <row r="28" spans="2:18">
      <c r="B28" t="s">
        <v>1024</v>
      </c>
      <c r="C28" s="6" t="s">
        <v>896</v>
      </c>
      <c r="D28" s="17">
        <v>289991416</v>
      </c>
      <c r="F28" s="6" t="s">
        <v>131</v>
      </c>
      <c r="G28" s="6" t="s">
        <v>910</v>
      </c>
      <c r="H28" s="6"/>
      <c r="I28" s="17">
        <v>0.5</v>
      </c>
      <c r="J28" s="6" t="s">
        <v>643</v>
      </c>
      <c r="K28" s="6" t="s">
        <v>57</v>
      </c>
      <c r="L28" s="19">
        <v>0.1149</v>
      </c>
      <c r="M28" s="8">
        <v>0.1027</v>
      </c>
      <c r="N28" s="7">
        <v>616740.87</v>
      </c>
      <c r="O28" s="7">
        <v>103.66</v>
      </c>
      <c r="P28" s="7">
        <v>229.19</v>
      </c>
      <c r="Q28" s="8">
        <v>7.0800000000000002E-2</v>
      </c>
      <c r="R28" s="8">
        <v>8.9999999999999998E-4</v>
      </c>
    </row>
    <row r="29" spans="2:18">
      <c r="B29" t="s">
        <v>1025</v>
      </c>
      <c r="C29" s="6" t="s">
        <v>896</v>
      </c>
      <c r="D29" s="17">
        <v>289991432</v>
      </c>
      <c r="F29" s="6" t="s">
        <v>131</v>
      </c>
      <c r="G29" s="6" t="s">
        <v>910</v>
      </c>
      <c r="H29" s="6"/>
      <c r="I29" s="17">
        <v>3.05</v>
      </c>
      <c r="J29" s="6" t="s">
        <v>643</v>
      </c>
      <c r="K29" s="6" t="s">
        <v>57</v>
      </c>
      <c r="L29" s="19">
        <v>7.5700000000000003E-2</v>
      </c>
      <c r="M29" s="8">
        <v>8.6699999999999999E-2</v>
      </c>
      <c r="N29" s="7">
        <v>1001646.75</v>
      </c>
      <c r="O29" s="7">
        <v>99.26</v>
      </c>
      <c r="P29" s="7">
        <v>356.44</v>
      </c>
      <c r="Q29" s="8">
        <v>0.1101</v>
      </c>
      <c r="R29" s="8">
        <v>1.4E-3</v>
      </c>
    </row>
    <row r="30" spans="2:18">
      <c r="B30" t="s">
        <v>1013</v>
      </c>
      <c r="C30" s="6" t="s">
        <v>896</v>
      </c>
      <c r="D30" s="17">
        <v>299942581</v>
      </c>
      <c r="F30" s="6" t="s">
        <v>131</v>
      </c>
      <c r="G30" s="6" t="s">
        <v>911</v>
      </c>
      <c r="H30" s="6"/>
      <c r="I30" s="17">
        <v>0.47</v>
      </c>
      <c r="J30" s="6" t="s">
        <v>643</v>
      </c>
      <c r="K30" s="6" t="s">
        <v>44</v>
      </c>
      <c r="L30" s="19">
        <v>7.9299999999999995E-2</v>
      </c>
      <c r="M30" s="8">
        <v>6.9699999999999998E-2</v>
      </c>
      <c r="N30" s="7">
        <v>44290.75</v>
      </c>
      <c r="O30" s="7">
        <v>100.74</v>
      </c>
      <c r="P30" s="7">
        <v>171.73</v>
      </c>
      <c r="Q30" s="8">
        <v>5.2999999999999999E-2</v>
      </c>
      <c r="R30" s="8">
        <v>6.9999999999999999E-4</v>
      </c>
    </row>
    <row r="31" spans="2:18">
      <c r="B31" s="13" t="s">
        <v>894</v>
      </c>
      <c r="C31" s="13"/>
      <c r="D31" s="14"/>
      <c r="E31" s="13"/>
      <c r="F31" s="13"/>
      <c r="G31" s="13"/>
      <c r="H31" s="13"/>
      <c r="I31" s="14">
        <v>0</v>
      </c>
      <c r="J31" s="13"/>
      <c r="K31" s="13"/>
      <c r="M31" s="16">
        <v>0</v>
      </c>
      <c r="N31" s="15">
        <v>0</v>
      </c>
      <c r="P31" s="15">
        <v>0</v>
      </c>
      <c r="Q31" s="16">
        <v>0</v>
      </c>
      <c r="R31" s="16">
        <v>0</v>
      </c>
    </row>
    <row r="32" spans="2:18">
      <c r="B32" s="13" t="s">
        <v>895</v>
      </c>
      <c r="C32" s="13"/>
      <c r="D32" s="14"/>
      <c r="E32" s="13"/>
      <c r="F32" s="13"/>
      <c r="G32" s="13"/>
      <c r="H32" s="13"/>
      <c r="I32" s="14">
        <v>2.2799999999999998</v>
      </c>
      <c r="J32" s="13"/>
      <c r="K32" s="13"/>
      <c r="M32" s="16">
        <v>8.8400000000000006E-2</v>
      </c>
      <c r="N32" s="15">
        <v>790271.54</v>
      </c>
      <c r="P32" s="15">
        <v>1482.93</v>
      </c>
      <c r="Q32" s="16">
        <v>0.45810000000000001</v>
      </c>
      <c r="R32" s="16">
        <v>5.7000000000000002E-3</v>
      </c>
    </row>
    <row r="33" spans="2:18">
      <c r="B33" t="s">
        <v>1022</v>
      </c>
      <c r="C33" s="6" t="s">
        <v>896</v>
      </c>
      <c r="D33" s="17">
        <v>202203097</v>
      </c>
      <c r="F33" s="6" t="s">
        <v>131</v>
      </c>
      <c r="G33" s="6" t="s">
        <v>912</v>
      </c>
      <c r="H33" s="6"/>
      <c r="I33" s="17">
        <v>0.96</v>
      </c>
      <c r="J33" s="6" t="s">
        <v>211</v>
      </c>
      <c r="K33" s="6" t="s">
        <v>44</v>
      </c>
      <c r="L33" s="19">
        <v>7.9299999999999995E-2</v>
      </c>
      <c r="M33" s="8">
        <v>5.4600000000000003E-2</v>
      </c>
      <c r="N33" s="7">
        <v>62283.22</v>
      </c>
      <c r="O33" s="7">
        <v>103.24</v>
      </c>
      <c r="P33" s="7">
        <v>247.51</v>
      </c>
      <c r="Q33" s="8">
        <v>7.6499999999999999E-2</v>
      </c>
      <c r="R33" s="8">
        <v>1E-3</v>
      </c>
    </row>
    <row r="34" spans="2:18">
      <c r="B34" t="s">
        <v>1016</v>
      </c>
      <c r="C34" s="6" t="s">
        <v>896</v>
      </c>
      <c r="D34" s="17">
        <v>202108015</v>
      </c>
      <c r="F34" s="6" t="s">
        <v>131</v>
      </c>
      <c r="G34" s="6" t="s">
        <v>913</v>
      </c>
      <c r="H34" s="6"/>
      <c r="I34" s="17">
        <v>2.76</v>
      </c>
      <c r="J34" s="6" t="s">
        <v>238</v>
      </c>
      <c r="K34" s="6" t="s">
        <v>44</v>
      </c>
      <c r="L34" s="19">
        <v>7.6499999999999999E-2</v>
      </c>
      <c r="M34" s="8">
        <v>8.5900000000000004E-2</v>
      </c>
      <c r="N34" s="7">
        <v>85180.26</v>
      </c>
      <c r="O34" s="7">
        <v>99.56</v>
      </c>
      <c r="P34" s="7">
        <v>326.43</v>
      </c>
      <c r="Q34" s="8">
        <v>0.1008</v>
      </c>
      <c r="R34" s="8">
        <v>1.2999999999999999E-3</v>
      </c>
    </row>
    <row r="35" spans="2:18">
      <c r="B35" t="s">
        <v>1012</v>
      </c>
      <c r="C35" s="6" t="s">
        <v>896</v>
      </c>
      <c r="D35" s="17">
        <v>299942094</v>
      </c>
      <c r="F35" s="6" t="s">
        <v>131</v>
      </c>
      <c r="G35" s="6" t="s">
        <v>914</v>
      </c>
      <c r="H35" s="6"/>
      <c r="I35" s="17">
        <v>2.66</v>
      </c>
      <c r="J35" s="6" t="s">
        <v>643</v>
      </c>
      <c r="K35" s="6" t="s">
        <v>44</v>
      </c>
      <c r="L35" s="19">
        <v>0.1056</v>
      </c>
      <c r="M35" s="8">
        <v>9.06E-2</v>
      </c>
      <c r="N35" s="7">
        <v>17858.86</v>
      </c>
      <c r="O35" s="7">
        <v>106.98</v>
      </c>
      <c r="P35" s="7">
        <v>73.53</v>
      </c>
      <c r="Q35" s="8">
        <v>2.2700000000000001E-2</v>
      </c>
      <c r="R35" s="8">
        <v>2.9999999999999997E-4</v>
      </c>
    </row>
    <row r="36" spans="2:18">
      <c r="B36" t="s">
        <v>1017</v>
      </c>
      <c r="C36" s="6" t="s">
        <v>896</v>
      </c>
      <c r="D36" s="17">
        <v>202110201</v>
      </c>
      <c r="F36" s="6" t="s">
        <v>131</v>
      </c>
      <c r="G36" s="6" t="s">
        <v>915</v>
      </c>
      <c r="H36" s="6"/>
      <c r="I36" s="17">
        <v>2.64</v>
      </c>
      <c r="J36" s="6" t="s">
        <v>643</v>
      </c>
      <c r="K36" s="6" t="s">
        <v>49</v>
      </c>
      <c r="L36" s="19">
        <v>0.02</v>
      </c>
      <c r="M36" s="8">
        <v>6.4100000000000004E-2</v>
      </c>
      <c r="N36" s="7">
        <v>73876.31</v>
      </c>
      <c r="O36" s="7">
        <v>89.69</v>
      </c>
      <c r="P36" s="7">
        <v>268.85000000000002</v>
      </c>
      <c r="Q36" s="8">
        <v>8.3000000000000004E-2</v>
      </c>
      <c r="R36" s="8">
        <v>1E-3</v>
      </c>
    </row>
    <row r="37" spans="2:18">
      <c r="B37" t="s">
        <v>1018</v>
      </c>
      <c r="C37" s="6" t="s">
        <v>896</v>
      </c>
      <c r="D37" s="17">
        <v>202110193</v>
      </c>
      <c r="F37" s="6" t="s">
        <v>131</v>
      </c>
      <c r="G37" s="6" t="s">
        <v>915</v>
      </c>
      <c r="H37" s="6"/>
      <c r="I37" s="17">
        <v>2.5</v>
      </c>
      <c r="J37" s="6" t="s">
        <v>643</v>
      </c>
      <c r="K37" s="6" t="s">
        <v>49</v>
      </c>
      <c r="L37" s="19">
        <v>8.0449999999999994E-2</v>
      </c>
      <c r="M37" s="8">
        <v>0.13769999999999999</v>
      </c>
      <c r="N37" s="7">
        <v>88482.38</v>
      </c>
      <c r="O37" s="7">
        <v>89.47</v>
      </c>
      <c r="P37" s="7">
        <v>321.2</v>
      </c>
      <c r="Q37" s="8">
        <v>9.9199999999999997E-2</v>
      </c>
      <c r="R37" s="8">
        <v>1.1999999999999999E-3</v>
      </c>
    </row>
    <row r="38" spans="2:18">
      <c r="B38" t="s">
        <v>1014</v>
      </c>
      <c r="C38" s="6" t="s">
        <v>896</v>
      </c>
      <c r="D38" s="17">
        <v>202106308</v>
      </c>
      <c r="F38" s="6" t="s">
        <v>131</v>
      </c>
      <c r="G38" s="6" t="s">
        <v>916</v>
      </c>
      <c r="H38" s="6"/>
      <c r="I38" s="17">
        <v>2.35</v>
      </c>
      <c r="J38" s="6" t="s">
        <v>375</v>
      </c>
      <c r="K38" s="6" t="s">
        <v>54</v>
      </c>
      <c r="L38" s="19">
        <v>8.3500000000000005E-2</v>
      </c>
      <c r="M38" s="8">
        <v>7.2999999999999995E-2</v>
      </c>
      <c r="N38" s="7">
        <v>25429</v>
      </c>
      <c r="O38" s="7">
        <v>102.72</v>
      </c>
      <c r="P38" s="7">
        <v>64.3</v>
      </c>
      <c r="Q38" s="8">
        <v>1.9900000000000001E-2</v>
      </c>
      <c r="R38" s="8">
        <v>2.0000000000000001E-4</v>
      </c>
    </row>
    <row r="39" spans="2:18">
      <c r="B39" t="s">
        <v>1015</v>
      </c>
      <c r="C39" s="6" t="s">
        <v>896</v>
      </c>
      <c r="D39" s="17">
        <v>202106316</v>
      </c>
      <c r="F39" s="6" t="s">
        <v>131</v>
      </c>
      <c r="G39" s="6" t="s">
        <v>917</v>
      </c>
      <c r="H39" s="6"/>
      <c r="I39" s="17">
        <v>2.3199999999999998</v>
      </c>
      <c r="J39" s="6" t="s">
        <v>375</v>
      </c>
      <c r="K39" s="6" t="s">
        <v>57</v>
      </c>
      <c r="L39" s="19">
        <v>7.4200000000000002E-2</v>
      </c>
      <c r="M39" s="8">
        <v>9.0800000000000006E-2</v>
      </c>
      <c r="N39" s="7">
        <v>429803.87</v>
      </c>
      <c r="O39" s="7">
        <v>100.1</v>
      </c>
      <c r="P39" s="7">
        <v>154.25</v>
      </c>
      <c r="Q39" s="8">
        <v>4.7600000000000003E-2</v>
      </c>
      <c r="R39" s="8">
        <v>5.9999999999999995E-4</v>
      </c>
    </row>
    <row r="40" spans="2:18">
      <c r="B40" t="s">
        <v>1011</v>
      </c>
      <c r="C40" s="6" t="s">
        <v>896</v>
      </c>
      <c r="D40" s="17">
        <v>299936211</v>
      </c>
      <c r="F40" s="6" t="s">
        <v>131</v>
      </c>
      <c r="G40" s="6" t="s">
        <v>918</v>
      </c>
      <c r="H40" s="6"/>
      <c r="I40" s="17">
        <v>0.98</v>
      </c>
      <c r="J40" s="6" t="s">
        <v>316</v>
      </c>
      <c r="K40" s="6" t="s">
        <v>44</v>
      </c>
      <c r="L40" s="19">
        <v>3.39E-2</v>
      </c>
      <c r="M40" s="8">
        <v>9.8500000000000004E-2</v>
      </c>
      <c r="N40" s="7">
        <v>7357.64</v>
      </c>
      <c r="O40" s="7">
        <v>94.83</v>
      </c>
      <c r="P40" s="7">
        <v>26.86</v>
      </c>
      <c r="Q40" s="8">
        <v>8.3000000000000001E-3</v>
      </c>
      <c r="R40" s="8">
        <v>1E-4</v>
      </c>
    </row>
    <row r="41" spans="2:18">
      <c r="B41" s="13" t="s">
        <v>906</v>
      </c>
      <c r="C41" s="13"/>
      <c r="D41" s="14"/>
      <c r="E41" s="13"/>
      <c r="F41" s="13"/>
      <c r="G41" s="13"/>
      <c r="H41" s="13"/>
      <c r="I41" s="14">
        <v>0</v>
      </c>
      <c r="J41" s="13"/>
      <c r="K41" s="13"/>
      <c r="M41" s="16">
        <v>0</v>
      </c>
      <c r="N41" s="15">
        <v>0</v>
      </c>
      <c r="P41" s="15">
        <v>0</v>
      </c>
      <c r="Q41" s="16">
        <v>0</v>
      </c>
      <c r="R41" s="16">
        <v>0</v>
      </c>
    </row>
    <row r="44" spans="2:18">
      <c r="B44" s="6" t="s">
        <v>136</v>
      </c>
      <c r="C44" s="6"/>
      <c r="D44" s="17"/>
      <c r="E44" s="6"/>
      <c r="F44" s="6"/>
      <c r="G44" s="6"/>
      <c r="H44" s="6"/>
      <c r="J44" s="6"/>
      <c r="K44" s="6"/>
    </row>
    <row r="48" spans="2:18">
      <c r="B48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919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141</v>
      </c>
      <c r="H7" s="3" t="s">
        <v>90</v>
      </c>
      <c r="I7" s="3" t="s">
        <v>91</v>
      </c>
      <c r="J7" s="3" t="s">
        <v>92</v>
      </c>
      <c r="K7" s="3" t="s">
        <v>142</v>
      </c>
      <c r="L7" s="3" t="s">
        <v>43</v>
      </c>
      <c r="M7" s="3" t="s">
        <v>480</v>
      </c>
      <c r="N7" s="3" t="s">
        <v>145</v>
      </c>
      <c r="O7" s="3" t="s">
        <v>146</v>
      </c>
    </row>
    <row r="8" spans="2:15">
      <c r="B8" s="4"/>
      <c r="C8" s="4"/>
      <c r="D8" s="4"/>
      <c r="E8" s="4"/>
      <c r="F8" s="4"/>
      <c r="G8" s="4" t="s">
        <v>148</v>
      </c>
      <c r="H8" s="4"/>
      <c r="I8" s="4" t="s">
        <v>96</v>
      </c>
      <c r="J8" s="4" t="s">
        <v>96</v>
      </c>
      <c r="K8" s="4" t="s">
        <v>149</v>
      </c>
      <c r="L8" s="4" t="s">
        <v>150</v>
      </c>
      <c r="M8" s="4" t="s">
        <v>97</v>
      </c>
      <c r="N8" s="4" t="s">
        <v>96</v>
      </c>
      <c r="O8" s="4" t="s">
        <v>96</v>
      </c>
    </row>
    <row r="10" spans="2:15">
      <c r="B10" s="3" t="s">
        <v>920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921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626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922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923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382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190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136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924</v>
      </c>
    </row>
    <row r="7" spans="2:10">
      <c r="B7" s="3" t="s">
        <v>85</v>
      </c>
      <c r="C7" s="3" t="s">
        <v>925</v>
      </c>
      <c r="D7" s="3" t="s">
        <v>926</v>
      </c>
      <c r="E7" s="3" t="s">
        <v>927</v>
      </c>
      <c r="F7" s="3" t="s">
        <v>90</v>
      </c>
      <c r="G7" s="3" t="s">
        <v>928</v>
      </c>
      <c r="H7" s="3" t="s">
        <v>94</v>
      </c>
      <c r="I7" s="3" t="s">
        <v>95</v>
      </c>
      <c r="J7" s="3" t="s">
        <v>929</v>
      </c>
    </row>
    <row r="8" spans="2:10">
      <c r="B8" s="4"/>
      <c r="C8" s="4"/>
      <c r="D8" s="4"/>
      <c r="E8" s="4" t="s">
        <v>148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930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931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932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933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934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932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933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136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935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480</v>
      </c>
      <c r="J7" s="3" t="s">
        <v>145</v>
      </c>
      <c r="K7" s="3" t="s">
        <v>146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936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129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136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30"/>
  <sheetViews>
    <sheetView rightToLeft="1" workbookViewId="0">
      <selection activeCell="G22" sqref="G22"/>
    </sheetView>
  </sheetViews>
  <sheetFormatPr defaultColWidth="9.140625" defaultRowHeight="12.75"/>
  <cols>
    <col min="2" max="2" width="37.7109375" customWidth="1"/>
    <col min="3" max="3" width="12.7109375" customWidth="1"/>
    <col min="4" max="4" width="8.7109375" customWidth="1"/>
    <col min="5" max="5" width="12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937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480</v>
      </c>
      <c r="J7" s="3" t="s">
        <v>145</v>
      </c>
      <c r="K7" s="3" t="s">
        <v>146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938</v>
      </c>
      <c r="C10" s="12"/>
      <c r="D10" s="3"/>
      <c r="E10" s="3"/>
      <c r="F10" s="3"/>
      <c r="I10" s="9">
        <v>3.19</v>
      </c>
      <c r="J10" s="10">
        <v>1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0.05</v>
      </c>
      <c r="J11" s="10">
        <v>1.4500000000000001E-2</v>
      </c>
      <c r="K11" s="10">
        <v>0</v>
      </c>
    </row>
    <row r="12" spans="2:11">
      <c r="B12" s="6" t="s">
        <v>939</v>
      </c>
      <c r="C12" s="17">
        <v>289991408</v>
      </c>
      <c r="D12" s="6" t="s">
        <v>899</v>
      </c>
      <c r="E12" s="6" t="s">
        <v>103</v>
      </c>
      <c r="F12" s="6" t="s">
        <v>104</v>
      </c>
      <c r="G12" s="26">
        <v>2.5000000000000001E-3</v>
      </c>
      <c r="I12" s="7">
        <v>193.6</v>
      </c>
      <c r="J12" s="8">
        <v>60.732700000000001</v>
      </c>
      <c r="K12" s="8">
        <v>6.9999999999999999E-4</v>
      </c>
    </row>
    <row r="13" spans="2:11">
      <c r="B13" s="6" t="s">
        <v>940</v>
      </c>
      <c r="C13" s="17">
        <v>289991390</v>
      </c>
      <c r="D13" s="6" t="s">
        <v>899</v>
      </c>
      <c r="E13" s="6" t="s">
        <v>103</v>
      </c>
      <c r="F13" s="6" t="s">
        <v>104</v>
      </c>
      <c r="G13" s="26">
        <v>0</v>
      </c>
      <c r="I13" s="7">
        <v>-193.55</v>
      </c>
      <c r="J13" s="8">
        <v>-60.718200000000003</v>
      </c>
      <c r="K13" s="8">
        <v>-6.9999999999999999E-4</v>
      </c>
    </row>
    <row r="14" spans="2:11">
      <c r="B14" s="3" t="s">
        <v>129</v>
      </c>
      <c r="C14" s="12"/>
      <c r="D14" s="3"/>
      <c r="E14" s="3"/>
      <c r="F14" s="3"/>
      <c r="I14" s="9">
        <v>3.14</v>
      </c>
      <c r="J14" s="10">
        <v>0.98550000000000004</v>
      </c>
      <c r="K14" s="10">
        <v>0</v>
      </c>
    </row>
    <row r="15" spans="2:11">
      <c r="B15" s="6" t="s">
        <v>941</v>
      </c>
      <c r="C15" s="17">
        <v>202203113</v>
      </c>
      <c r="D15" s="6" t="s">
        <v>131</v>
      </c>
      <c r="E15" s="6"/>
      <c r="F15" s="6" t="s">
        <v>44</v>
      </c>
      <c r="G15" s="26">
        <v>2.5000000000000001E-3</v>
      </c>
      <c r="I15" s="7">
        <v>46.96</v>
      </c>
      <c r="J15" s="8">
        <v>14.7318</v>
      </c>
      <c r="K15" s="8">
        <v>2.0000000000000001E-4</v>
      </c>
    </row>
    <row r="16" spans="2:11">
      <c r="B16" s="6" t="s">
        <v>942</v>
      </c>
      <c r="C16" s="17">
        <v>202203105</v>
      </c>
      <c r="D16" s="6" t="s">
        <v>131</v>
      </c>
      <c r="E16" s="6"/>
      <c r="F16" s="6" t="s">
        <v>44</v>
      </c>
      <c r="G16" s="26">
        <v>0</v>
      </c>
      <c r="I16" s="7">
        <v>-46.94</v>
      </c>
      <c r="J16" s="8">
        <v>-14.7255</v>
      </c>
      <c r="K16" s="8">
        <v>-2.0000000000000001E-4</v>
      </c>
    </row>
    <row r="17" spans="2:11">
      <c r="B17" s="6" t="s">
        <v>943</v>
      </c>
      <c r="C17" s="17">
        <v>289991457</v>
      </c>
      <c r="D17" s="6" t="s">
        <v>131</v>
      </c>
      <c r="E17" s="6"/>
      <c r="F17" s="6" t="s">
        <v>57</v>
      </c>
      <c r="G17" s="19">
        <v>1.4999999999999999E-2</v>
      </c>
      <c r="I17" s="7">
        <v>236.99</v>
      </c>
      <c r="J17" s="8">
        <v>74.345299999999995</v>
      </c>
      <c r="K17" s="8">
        <v>8.9999999999999998E-4</v>
      </c>
    </row>
    <row r="18" spans="2:11">
      <c r="B18" s="6" t="s">
        <v>944</v>
      </c>
      <c r="C18" s="17">
        <v>289991440</v>
      </c>
      <c r="D18" s="6" t="s">
        <v>131</v>
      </c>
      <c r="E18" s="6"/>
      <c r="F18" s="6" t="s">
        <v>57</v>
      </c>
      <c r="G18" s="26">
        <v>0</v>
      </c>
      <c r="I18" s="7">
        <v>-236.16</v>
      </c>
      <c r="J18" s="8">
        <v>-74.083500000000001</v>
      </c>
      <c r="K18" s="8">
        <v>-8.9999999999999998E-4</v>
      </c>
    </row>
    <row r="19" spans="2:11">
      <c r="B19" s="6" t="s">
        <v>945</v>
      </c>
      <c r="C19" s="17">
        <v>299942599</v>
      </c>
      <c r="D19" s="6" t="s">
        <v>131</v>
      </c>
      <c r="E19" s="6"/>
      <c r="F19" s="6" t="s">
        <v>44</v>
      </c>
      <c r="G19" s="26">
        <v>5.0000000000000001E-3</v>
      </c>
      <c r="I19" s="7">
        <v>1.19</v>
      </c>
      <c r="J19" s="8">
        <v>0.37309999999999999</v>
      </c>
      <c r="K19" s="8">
        <v>0</v>
      </c>
    </row>
    <row r="20" spans="2:11">
      <c r="B20" s="6" t="s">
        <v>946</v>
      </c>
      <c r="C20" s="17">
        <v>299942607</v>
      </c>
      <c r="D20" s="6" t="s">
        <v>131</v>
      </c>
      <c r="E20" s="6"/>
      <c r="F20" s="6" t="s">
        <v>44</v>
      </c>
      <c r="G20" s="26">
        <v>0</v>
      </c>
      <c r="I20" s="7">
        <v>-1.19</v>
      </c>
      <c r="J20" s="8">
        <v>-0.37259999999999999</v>
      </c>
      <c r="K20" s="8">
        <v>0</v>
      </c>
    </row>
    <row r="21" spans="2:11">
      <c r="B21" s="6" t="s">
        <v>947</v>
      </c>
      <c r="C21" s="17">
        <v>299943050</v>
      </c>
      <c r="D21" s="6" t="s">
        <v>131</v>
      </c>
      <c r="E21" s="6"/>
      <c r="F21" s="6" t="s">
        <v>57</v>
      </c>
      <c r="G21" s="26">
        <v>8.9099999999999995E-3</v>
      </c>
      <c r="I21" s="7">
        <v>18.3</v>
      </c>
      <c r="J21" s="8">
        <v>5.7405999999999997</v>
      </c>
      <c r="K21" s="8">
        <v>1E-4</v>
      </c>
    </row>
    <row r="22" spans="2:11">
      <c r="B22" s="6" t="s">
        <v>948</v>
      </c>
      <c r="C22" s="17">
        <v>299943068</v>
      </c>
      <c r="D22" s="6" t="s">
        <v>131</v>
      </c>
      <c r="E22" s="6"/>
      <c r="F22" s="6" t="s">
        <v>57</v>
      </c>
      <c r="G22" s="26">
        <v>0</v>
      </c>
      <c r="I22" s="7">
        <v>-18.260000000000002</v>
      </c>
      <c r="J22" s="8">
        <v>-5.7289000000000003</v>
      </c>
      <c r="K22" s="8">
        <v>-1E-4</v>
      </c>
    </row>
    <row r="23" spans="2:11">
      <c r="B23" s="6" t="s">
        <v>949</v>
      </c>
      <c r="C23" s="17">
        <v>289992216</v>
      </c>
      <c r="D23" s="6" t="s">
        <v>131</v>
      </c>
      <c r="E23" s="6"/>
      <c r="F23" s="6" t="s">
        <v>44</v>
      </c>
      <c r="G23" s="19">
        <v>0.06</v>
      </c>
      <c r="I23" s="7">
        <v>2.25</v>
      </c>
      <c r="J23" s="8">
        <v>0.70520000000000005</v>
      </c>
      <c r="K23" s="8">
        <v>0</v>
      </c>
    </row>
    <row r="26" spans="2:11">
      <c r="B26" s="6" t="s">
        <v>136</v>
      </c>
      <c r="C26" s="17"/>
      <c r="D26" s="6"/>
      <c r="E26" s="6"/>
      <c r="F26" s="6"/>
    </row>
    <row r="30" spans="2:11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67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950</v>
      </c>
    </row>
    <row r="7" spans="2:4">
      <c r="B7" s="3" t="s">
        <v>85</v>
      </c>
      <c r="C7" s="3" t="s">
        <v>951</v>
      </c>
      <c r="D7" s="3" t="s">
        <v>952</v>
      </c>
    </row>
    <row r="8" spans="2:4">
      <c r="B8" s="4"/>
      <c r="C8" s="4" t="s">
        <v>97</v>
      </c>
      <c r="D8" s="4" t="s">
        <v>147</v>
      </c>
    </row>
    <row r="10" spans="2:4">
      <c r="B10" s="3" t="s">
        <v>953</v>
      </c>
      <c r="C10" s="9">
        <v>6469.08</v>
      </c>
      <c r="D10" s="3"/>
    </row>
    <row r="11" spans="2:4">
      <c r="B11" s="3" t="s">
        <v>99</v>
      </c>
      <c r="C11" s="9">
        <v>1762.83</v>
      </c>
      <c r="D11" s="3"/>
    </row>
    <row r="12" spans="2:4">
      <c r="B12" s="22" t="s">
        <v>963</v>
      </c>
      <c r="C12" s="23">
        <v>665.64</v>
      </c>
      <c r="D12" s="24" t="s">
        <v>964</v>
      </c>
    </row>
    <row r="13" spans="2:4">
      <c r="B13" s="22" t="s">
        <v>658</v>
      </c>
      <c r="C13" s="23">
        <v>15.41</v>
      </c>
      <c r="D13" s="24" t="s">
        <v>965</v>
      </c>
    </row>
    <row r="14" spans="2:4">
      <c r="B14" s="22" t="s">
        <v>966</v>
      </c>
      <c r="C14" s="23">
        <v>305.35000000000002</v>
      </c>
      <c r="D14" s="24">
        <v>47050</v>
      </c>
    </row>
    <row r="15" spans="2:4">
      <c r="B15" s="22" t="s">
        <v>662</v>
      </c>
      <c r="C15" s="23">
        <v>33.68</v>
      </c>
      <c r="D15" s="24" t="s">
        <v>967</v>
      </c>
    </row>
    <row r="16" spans="2:4">
      <c r="B16" s="22" t="s">
        <v>683</v>
      </c>
      <c r="C16" s="23">
        <v>69.94</v>
      </c>
      <c r="D16" s="24" t="s">
        <v>968</v>
      </c>
    </row>
    <row r="17" spans="2:4">
      <c r="B17" s="22" t="s">
        <v>664</v>
      </c>
      <c r="C17" s="23">
        <v>119.7</v>
      </c>
      <c r="D17" s="24" t="s">
        <v>969</v>
      </c>
    </row>
    <row r="18" spans="2:4">
      <c r="B18" s="22" t="s">
        <v>970</v>
      </c>
      <c r="C18" s="23">
        <v>157.96</v>
      </c>
      <c r="D18" s="24" t="s">
        <v>971</v>
      </c>
    </row>
    <row r="19" spans="2:4">
      <c r="B19" s="22" t="s">
        <v>667</v>
      </c>
      <c r="C19" s="23">
        <v>158.24</v>
      </c>
      <c r="D19" s="24" t="s">
        <v>972</v>
      </c>
    </row>
    <row r="20" spans="2:4">
      <c r="B20" s="22" t="s">
        <v>673</v>
      </c>
      <c r="C20" s="23">
        <v>43.36</v>
      </c>
      <c r="D20" s="24" t="s">
        <v>973</v>
      </c>
    </row>
    <row r="21" spans="2:4">
      <c r="B21" s="22" t="s">
        <v>940</v>
      </c>
      <c r="C21" s="23">
        <v>193.55</v>
      </c>
      <c r="D21" s="24" t="s">
        <v>974</v>
      </c>
    </row>
    <row r="22" spans="2:4">
      <c r="B22" s="3" t="s">
        <v>129</v>
      </c>
      <c r="C22" s="9">
        <v>4706.25</v>
      </c>
      <c r="D22" s="25"/>
    </row>
    <row r="23" spans="2:4">
      <c r="B23" s="22" t="s">
        <v>975</v>
      </c>
      <c r="C23" s="23">
        <v>415.69</v>
      </c>
      <c r="D23" s="24" t="s">
        <v>976</v>
      </c>
    </row>
    <row r="24" spans="2:4">
      <c r="B24" s="22" t="s">
        <v>652</v>
      </c>
      <c r="C24" s="23">
        <v>90.97</v>
      </c>
      <c r="D24" s="24" t="s">
        <v>977</v>
      </c>
    </row>
    <row r="25" spans="2:4">
      <c r="B25" s="22" t="s">
        <v>687</v>
      </c>
      <c r="C25" s="23">
        <v>79.75</v>
      </c>
      <c r="D25" s="24" t="s">
        <v>978</v>
      </c>
    </row>
    <row r="26" spans="2:4">
      <c r="B26" s="22" t="s">
        <v>724</v>
      </c>
      <c r="C26" s="23">
        <v>86.22</v>
      </c>
      <c r="D26" s="24" t="s">
        <v>979</v>
      </c>
    </row>
    <row r="27" spans="2:4">
      <c r="B27" s="22" t="s">
        <v>980</v>
      </c>
      <c r="C27" s="23">
        <v>184.75</v>
      </c>
      <c r="D27" s="24" t="s">
        <v>981</v>
      </c>
    </row>
    <row r="28" spans="2:4">
      <c r="B28" s="22" t="s">
        <v>693</v>
      </c>
      <c r="C28" s="23">
        <v>43.19</v>
      </c>
      <c r="D28" s="24" t="s">
        <v>972</v>
      </c>
    </row>
    <row r="29" spans="2:4">
      <c r="B29" s="22" t="s">
        <v>982</v>
      </c>
      <c r="C29" s="23">
        <v>44.49</v>
      </c>
      <c r="D29" s="24" t="s">
        <v>972</v>
      </c>
    </row>
    <row r="30" spans="2:4">
      <c r="B30" s="22" t="s">
        <v>656</v>
      </c>
      <c r="C30" s="23">
        <v>120.68</v>
      </c>
      <c r="D30" s="24" t="s">
        <v>983</v>
      </c>
    </row>
    <row r="31" spans="2:4">
      <c r="B31" s="22" t="s">
        <v>942</v>
      </c>
      <c r="C31" s="23">
        <v>46.94</v>
      </c>
      <c r="D31" s="24" t="s">
        <v>984</v>
      </c>
    </row>
    <row r="32" spans="2:4">
      <c r="B32" s="22" t="s">
        <v>985</v>
      </c>
      <c r="C32" s="23">
        <v>4.26</v>
      </c>
      <c r="D32" s="24" t="s">
        <v>986</v>
      </c>
    </row>
    <row r="33" spans="2:4">
      <c r="B33" s="22" t="s">
        <v>710</v>
      </c>
      <c r="C33" s="23">
        <v>42.33</v>
      </c>
      <c r="D33" s="24" t="s">
        <v>987</v>
      </c>
    </row>
    <row r="34" spans="2:4">
      <c r="B34" s="22" t="s">
        <v>988</v>
      </c>
      <c r="C34" s="23">
        <v>138.56</v>
      </c>
      <c r="D34" s="24" t="s">
        <v>976</v>
      </c>
    </row>
    <row r="35" spans="2:4">
      <c r="B35" s="22" t="s">
        <v>696</v>
      </c>
      <c r="C35" s="23">
        <v>445.5</v>
      </c>
      <c r="D35" s="24" t="s">
        <v>989</v>
      </c>
    </row>
    <row r="36" spans="2:4">
      <c r="B36" s="22" t="s">
        <v>660</v>
      </c>
      <c r="C36" s="23">
        <v>125.94</v>
      </c>
      <c r="D36" s="24" t="s">
        <v>990</v>
      </c>
    </row>
    <row r="37" spans="2:4">
      <c r="B37" s="22" t="s">
        <v>728</v>
      </c>
      <c r="C37" s="23">
        <v>35.51</v>
      </c>
      <c r="D37" s="24" t="s">
        <v>991</v>
      </c>
    </row>
    <row r="38" spans="2:4">
      <c r="B38" s="22" t="s">
        <v>712</v>
      </c>
      <c r="C38" s="23">
        <v>602.45000000000005</v>
      </c>
      <c r="D38" s="24" t="s">
        <v>992</v>
      </c>
    </row>
    <row r="39" spans="2:4">
      <c r="B39" s="22" t="s">
        <v>993</v>
      </c>
      <c r="C39" s="23">
        <v>0.95</v>
      </c>
      <c r="D39" s="24" t="s">
        <v>994</v>
      </c>
    </row>
    <row r="40" spans="2:4">
      <c r="B40" s="22" t="s">
        <v>718</v>
      </c>
      <c r="C40" s="23">
        <v>78.010000000000005</v>
      </c>
      <c r="D40" s="24" t="s">
        <v>995</v>
      </c>
    </row>
    <row r="41" spans="2:4">
      <c r="B41" s="22" t="s">
        <v>697</v>
      </c>
      <c r="C41" s="23">
        <v>118.82</v>
      </c>
      <c r="D41" s="24" t="s">
        <v>996</v>
      </c>
    </row>
    <row r="42" spans="2:4">
      <c r="B42" s="22" t="s">
        <v>720</v>
      </c>
      <c r="C42" s="23">
        <v>133.78</v>
      </c>
      <c r="D42" s="24" t="s">
        <v>997</v>
      </c>
    </row>
    <row r="43" spans="2:4">
      <c r="B43" s="22" t="s">
        <v>722</v>
      </c>
      <c r="C43" s="23">
        <v>165.09</v>
      </c>
      <c r="D43" s="24" t="s">
        <v>997</v>
      </c>
    </row>
    <row r="44" spans="2:4">
      <c r="B44" s="22" t="s">
        <v>735</v>
      </c>
      <c r="C44" s="23">
        <v>102.56</v>
      </c>
      <c r="D44" s="24" t="s">
        <v>998</v>
      </c>
    </row>
    <row r="45" spans="2:4">
      <c r="B45" s="22" t="s">
        <v>944</v>
      </c>
      <c r="C45" s="23">
        <v>236.16</v>
      </c>
      <c r="D45" s="24" t="s">
        <v>999</v>
      </c>
    </row>
    <row r="46" spans="2:4">
      <c r="B46" s="22" t="s">
        <v>668</v>
      </c>
      <c r="C46" s="23">
        <v>2.81</v>
      </c>
      <c r="D46" s="24" t="s">
        <v>1000</v>
      </c>
    </row>
    <row r="47" spans="2:4">
      <c r="B47" s="22" t="s">
        <v>670</v>
      </c>
      <c r="C47" s="23">
        <v>17.48</v>
      </c>
      <c r="D47" s="24" t="s">
        <v>1000</v>
      </c>
    </row>
    <row r="48" spans="2:4">
      <c r="B48" s="22" t="s">
        <v>671</v>
      </c>
      <c r="C48" s="23">
        <v>102.66</v>
      </c>
      <c r="D48" s="24" t="s">
        <v>990</v>
      </c>
    </row>
    <row r="49" spans="2:4">
      <c r="B49" s="22" t="s">
        <v>736</v>
      </c>
      <c r="C49" s="23">
        <v>286.27999999999997</v>
      </c>
      <c r="D49" s="24" t="s">
        <v>1001</v>
      </c>
    </row>
    <row r="50" spans="2:4">
      <c r="B50" s="22" t="s">
        <v>738</v>
      </c>
      <c r="C50" s="23">
        <v>356.05</v>
      </c>
      <c r="D50" s="24" t="s">
        <v>1002</v>
      </c>
    </row>
    <row r="51" spans="2:4">
      <c r="B51" s="22" t="s">
        <v>739</v>
      </c>
      <c r="C51" s="23">
        <v>131.63999999999999</v>
      </c>
      <c r="D51" s="24" t="s">
        <v>976</v>
      </c>
    </row>
    <row r="52" spans="2:4">
      <c r="B52" s="22" t="s">
        <v>1003</v>
      </c>
      <c r="C52" s="23">
        <v>182.83</v>
      </c>
      <c r="D52" s="24" t="s">
        <v>976</v>
      </c>
    </row>
    <row r="53" spans="2:4">
      <c r="B53" s="22" t="s">
        <v>699</v>
      </c>
      <c r="C53" s="23">
        <v>147.22</v>
      </c>
      <c r="D53" s="24" t="s">
        <v>990</v>
      </c>
    </row>
    <row r="54" spans="2:4">
      <c r="B54" s="22" t="s">
        <v>700</v>
      </c>
      <c r="C54" s="23">
        <v>98.48</v>
      </c>
      <c r="D54" s="24" t="s">
        <v>990</v>
      </c>
    </row>
    <row r="55" spans="2:4">
      <c r="B55" s="22" t="s">
        <v>702</v>
      </c>
      <c r="C55" s="23">
        <v>7.97</v>
      </c>
      <c r="D55" s="24" t="s">
        <v>1004</v>
      </c>
    </row>
    <row r="56" spans="2:4">
      <c r="B56" s="22" t="s">
        <v>675</v>
      </c>
      <c r="C56" s="23">
        <v>0.81</v>
      </c>
      <c r="D56" s="24" t="s">
        <v>1005</v>
      </c>
    </row>
    <row r="57" spans="2:4">
      <c r="B57" s="22" t="s">
        <v>677</v>
      </c>
      <c r="C57" s="23">
        <v>2.16</v>
      </c>
      <c r="D57" s="24" t="s">
        <v>1006</v>
      </c>
    </row>
    <row r="58" spans="2:4">
      <c r="B58" s="22" t="s">
        <v>679</v>
      </c>
      <c r="C58" s="23">
        <v>7.81</v>
      </c>
      <c r="D58" s="24" t="s">
        <v>1007</v>
      </c>
    </row>
    <row r="59" spans="2:4">
      <c r="B59" s="22" t="s">
        <v>1008</v>
      </c>
      <c r="C59" s="23">
        <v>18.260000000000002</v>
      </c>
      <c r="D59" s="24" t="s">
        <v>974</v>
      </c>
    </row>
    <row r="60" spans="2:4">
      <c r="B60" s="22" t="s">
        <v>1009</v>
      </c>
      <c r="C60" s="23">
        <v>1.19</v>
      </c>
      <c r="D60" s="24" t="s">
        <v>1010</v>
      </c>
    </row>
    <row r="63" spans="2:4">
      <c r="B63" s="6" t="s">
        <v>136</v>
      </c>
      <c r="D63" s="6"/>
    </row>
    <row r="67" spans="2:2">
      <c r="B67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954</v>
      </c>
    </row>
    <row r="7" spans="2:16">
      <c r="B7" s="3" t="s">
        <v>85</v>
      </c>
      <c r="C7" s="3" t="s">
        <v>86</v>
      </c>
      <c r="D7" s="3" t="s">
        <v>186</v>
      </c>
      <c r="E7" s="3" t="s">
        <v>88</v>
      </c>
      <c r="F7" s="3" t="s">
        <v>89</v>
      </c>
      <c r="G7" s="3" t="s">
        <v>140</v>
      </c>
      <c r="H7" s="3" t="s">
        <v>141</v>
      </c>
      <c r="I7" s="3" t="s">
        <v>90</v>
      </c>
      <c r="J7" s="3" t="s">
        <v>91</v>
      </c>
      <c r="K7" s="3" t="s">
        <v>955</v>
      </c>
      <c r="L7" s="3" t="s">
        <v>142</v>
      </c>
      <c r="M7" s="3" t="s">
        <v>956</v>
      </c>
      <c r="N7" s="3" t="s">
        <v>144</v>
      </c>
      <c r="O7" s="3" t="s">
        <v>145</v>
      </c>
      <c r="P7" s="3" t="s">
        <v>146</v>
      </c>
    </row>
    <row r="8" spans="2:16">
      <c r="B8" s="4"/>
      <c r="C8" s="4"/>
      <c r="D8" s="4"/>
      <c r="E8" s="4"/>
      <c r="F8" s="4"/>
      <c r="G8" s="4" t="s">
        <v>147</v>
      </c>
      <c r="H8" s="4" t="s">
        <v>148</v>
      </c>
      <c r="I8" s="4"/>
      <c r="J8" s="4" t="s">
        <v>96</v>
      </c>
      <c r="K8" s="4" t="s">
        <v>96</v>
      </c>
      <c r="L8" s="4" t="s">
        <v>149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957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188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382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191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192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136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958</v>
      </c>
    </row>
    <row r="7" spans="2:16">
      <c r="B7" s="3" t="s">
        <v>85</v>
      </c>
      <c r="C7" s="3" t="s">
        <v>86</v>
      </c>
      <c r="D7" s="3" t="s">
        <v>186</v>
      </c>
      <c r="E7" s="3" t="s">
        <v>88</v>
      </c>
      <c r="F7" s="3" t="s">
        <v>89</v>
      </c>
      <c r="G7" s="3" t="s">
        <v>140</v>
      </c>
      <c r="H7" s="3" t="s">
        <v>141</v>
      </c>
      <c r="I7" s="3" t="s">
        <v>90</v>
      </c>
      <c r="J7" s="3" t="s">
        <v>91</v>
      </c>
      <c r="K7" s="3" t="s">
        <v>955</v>
      </c>
      <c r="L7" s="3" t="s">
        <v>142</v>
      </c>
      <c r="M7" s="3" t="s">
        <v>956</v>
      </c>
      <c r="N7" s="3" t="s">
        <v>144</v>
      </c>
      <c r="O7" s="3" t="s">
        <v>145</v>
      </c>
      <c r="P7" s="3" t="s">
        <v>146</v>
      </c>
    </row>
    <row r="8" spans="2:16">
      <c r="B8" s="4"/>
      <c r="C8" s="4"/>
      <c r="D8" s="4"/>
      <c r="E8" s="4"/>
      <c r="F8" s="4"/>
      <c r="G8" s="4" t="s">
        <v>147</v>
      </c>
      <c r="H8" s="4" t="s">
        <v>148</v>
      </c>
      <c r="I8" s="4"/>
      <c r="J8" s="4" t="s">
        <v>96</v>
      </c>
      <c r="K8" s="4" t="s">
        <v>96</v>
      </c>
      <c r="L8" s="4" t="s">
        <v>149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959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960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188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382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191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192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136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41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137</v>
      </c>
    </row>
    <row r="7" spans="2:18" ht="15.75">
      <c r="B7" s="2" t="s">
        <v>138</v>
      </c>
    </row>
    <row r="8" spans="2:18">
      <c r="B8" s="3" t="s">
        <v>85</v>
      </c>
      <c r="C8" s="3" t="s">
        <v>86</v>
      </c>
      <c r="D8" s="3" t="s">
        <v>139</v>
      </c>
      <c r="E8" s="3" t="s">
        <v>88</v>
      </c>
      <c r="F8" s="3" t="s">
        <v>89</v>
      </c>
      <c r="G8" s="3" t="s">
        <v>140</v>
      </c>
      <c r="H8" s="3" t="s">
        <v>141</v>
      </c>
      <c r="I8" s="3" t="s">
        <v>90</v>
      </c>
      <c r="J8" s="3" t="s">
        <v>91</v>
      </c>
      <c r="K8" s="3" t="s">
        <v>92</v>
      </c>
      <c r="L8" s="3" t="s">
        <v>142</v>
      </c>
      <c r="M8" s="3" t="s">
        <v>43</v>
      </c>
      <c r="N8" s="3" t="s">
        <v>143</v>
      </c>
      <c r="O8" s="3" t="s">
        <v>93</v>
      </c>
      <c r="P8" s="3" t="s">
        <v>144</v>
      </c>
      <c r="Q8" s="3" t="s">
        <v>145</v>
      </c>
      <c r="R8" s="3" t="s">
        <v>146</v>
      </c>
    </row>
    <row r="9" spans="2:18">
      <c r="B9" s="4"/>
      <c r="C9" s="4"/>
      <c r="D9" s="4"/>
      <c r="E9" s="4"/>
      <c r="F9" s="4"/>
      <c r="G9" s="4" t="s">
        <v>147</v>
      </c>
      <c r="H9" s="4" t="s">
        <v>148</v>
      </c>
      <c r="I9" s="4"/>
      <c r="J9" s="4" t="s">
        <v>96</v>
      </c>
      <c r="K9" s="4" t="s">
        <v>96</v>
      </c>
      <c r="L9" s="4" t="s">
        <v>149</v>
      </c>
      <c r="M9" s="4" t="s">
        <v>150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151</v>
      </c>
      <c r="C11" s="12"/>
      <c r="D11" s="20"/>
      <c r="E11" s="3"/>
      <c r="F11" s="3"/>
      <c r="G11" s="3"/>
      <c r="H11" s="12">
        <v>0.85</v>
      </c>
      <c r="I11" s="3"/>
      <c r="K11" s="10">
        <v>4.7500000000000001E-2</v>
      </c>
      <c r="L11" s="9">
        <v>42777650</v>
      </c>
      <c r="O11" s="9">
        <v>50455.12</v>
      </c>
      <c r="Q11" s="10">
        <v>1</v>
      </c>
      <c r="R11" s="10">
        <v>0.19409999999999999</v>
      </c>
    </row>
    <row r="12" spans="2:18">
      <c r="B12" s="3" t="s">
        <v>99</v>
      </c>
      <c r="C12" s="12"/>
      <c r="D12" s="20"/>
      <c r="E12" s="3"/>
      <c r="F12" s="3"/>
      <c r="G12" s="3"/>
      <c r="H12" s="12">
        <v>0.73</v>
      </c>
      <c r="I12" s="3"/>
      <c r="K12" s="10">
        <v>4.7699999999999999E-2</v>
      </c>
      <c r="L12" s="9">
        <v>39531150</v>
      </c>
      <c r="O12" s="9">
        <v>38198.589999999997</v>
      </c>
      <c r="Q12" s="10">
        <v>0.7571</v>
      </c>
      <c r="R12" s="10">
        <v>0.14699999999999999</v>
      </c>
    </row>
    <row r="13" spans="2:18">
      <c r="B13" s="13" t="s">
        <v>152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153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154</v>
      </c>
      <c r="C15" s="14"/>
      <c r="D15" s="21"/>
      <c r="E15" s="13"/>
      <c r="F15" s="13"/>
      <c r="G15" s="13"/>
      <c r="H15" s="14">
        <v>0.73</v>
      </c>
      <c r="I15" s="13"/>
      <c r="K15" s="16">
        <v>4.7699999999999999E-2</v>
      </c>
      <c r="L15" s="15">
        <v>39531150</v>
      </c>
      <c r="O15" s="15">
        <v>38198.589999999997</v>
      </c>
      <c r="Q15" s="16">
        <v>0.7571</v>
      </c>
      <c r="R15" s="16">
        <v>0.14699999999999999</v>
      </c>
    </row>
    <row r="16" spans="2:18">
      <c r="B16" s="13" t="s">
        <v>155</v>
      </c>
      <c r="C16" s="14"/>
      <c r="D16" s="21"/>
      <c r="E16" s="13"/>
      <c r="F16" s="13"/>
      <c r="G16" s="13"/>
      <c r="H16" s="14">
        <v>0.73</v>
      </c>
      <c r="I16" s="13"/>
      <c r="K16" s="16">
        <v>4.7699999999999999E-2</v>
      </c>
      <c r="L16" s="15">
        <v>39531150</v>
      </c>
      <c r="O16" s="15">
        <v>38198.589999999997</v>
      </c>
      <c r="Q16" s="16">
        <v>0.7571</v>
      </c>
      <c r="R16" s="16">
        <v>0.14699999999999999</v>
      </c>
    </row>
    <row r="17" spans="2:18">
      <c r="B17" s="6" t="s">
        <v>156</v>
      </c>
      <c r="C17" s="17">
        <v>8240111</v>
      </c>
      <c r="D17" s="18" t="s">
        <v>157</v>
      </c>
      <c r="E17" s="6" t="s">
        <v>158</v>
      </c>
      <c r="F17" s="6"/>
      <c r="G17" s="6"/>
      <c r="H17" s="17">
        <v>0.27</v>
      </c>
      <c r="I17" s="6" t="s">
        <v>104</v>
      </c>
      <c r="J17" s="19">
        <v>0</v>
      </c>
      <c r="K17" s="8">
        <v>4.7699999999999999E-2</v>
      </c>
      <c r="L17" s="7">
        <v>1463000</v>
      </c>
      <c r="M17" s="7">
        <v>98.78</v>
      </c>
      <c r="N17" s="7">
        <v>0</v>
      </c>
      <c r="O17" s="7">
        <v>1445.15</v>
      </c>
      <c r="P17" s="8">
        <v>4.303E-5</v>
      </c>
      <c r="Q17" s="8">
        <v>2.86E-2</v>
      </c>
      <c r="R17" s="8">
        <v>5.5999999999999999E-3</v>
      </c>
    </row>
    <row r="18" spans="2:18">
      <c r="B18" s="6" t="s">
        <v>159</v>
      </c>
      <c r="C18" s="17">
        <v>8231219</v>
      </c>
      <c r="D18" s="18" t="s">
        <v>157</v>
      </c>
      <c r="E18" s="6" t="s">
        <v>158</v>
      </c>
      <c r="F18" s="6"/>
      <c r="G18" s="6"/>
      <c r="H18" s="17">
        <v>0.19</v>
      </c>
      <c r="I18" s="6" t="s">
        <v>104</v>
      </c>
      <c r="J18" s="19">
        <v>0</v>
      </c>
      <c r="K18" s="8">
        <v>4.6800000000000001E-2</v>
      </c>
      <c r="L18" s="7">
        <v>5997729</v>
      </c>
      <c r="M18" s="7">
        <v>99.15</v>
      </c>
      <c r="N18" s="7">
        <v>0</v>
      </c>
      <c r="O18" s="7">
        <v>5946.75</v>
      </c>
      <c r="P18" s="8">
        <v>1E-4</v>
      </c>
      <c r="Q18" s="8">
        <v>0.1179</v>
      </c>
      <c r="R18" s="8">
        <v>2.29E-2</v>
      </c>
    </row>
    <row r="19" spans="2:18">
      <c r="B19" s="6" t="s">
        <v>160</v>
      </c>
      <c r="C19" s="17">
        <v>8240616</v>
      </c>
      <c r="D19" s="18" t="s">
        <v>157</v>
      </c>
      <c r="E19" s="6" t="s">
        <v>158</v>
      </c>
      <c r="F19" s="6"/>
      <c r="G19" s="6"/>
      <c r="H19" s="17">
        <v>0.69</v>
      </c>
      <c r="I19" s="6" t="s">
        <v>104</v>
      </c>
      <c r="J19" s="19">
        <v>0</v>
      </c>
      <c r="K19" s="8">
        <v>4.7899999999999998E-2</v>
      </c>
      <c r="L19" s="7">
        <v>2935839</v>
      </c>
      <c r="M19" s="7">
        <v>96.84</v>
      </c>
      <c r="N19" s="7">
        <v>0</v>
      </c>
      <c r="O19" s="7">
        <v>2843.07</v>
      </c>
      <c r="P19" s="8">
        <v>2.0000000000000001E-4</v>
      </c>
      <c r="Q19" s="8">
        <v>5.6300000000000003E-2</v>
      </c>
      <c r="R19" s="8">
        <v>1.09E-2</v>
      </c>
    </row>
    <row r="20" spans="2:18">
      <c r="B20" s="6" t="s">
        <v>161</v>
      </c>
      <c r="C20" s="17">
        <v>8240715</v>
      </c>
      <c r="D20" s="18" t="s">
        <v>157</v>
      </c>
      <c r="E20" s="6" t="s">
        <v>158</v>
      </c>
      <c r="F20" s="6"/>
      <c r="G20" s="6"/>
      <c r="H20" s="17">
        <v>0.76</v>
      </c>
      <c r="I20" s="6" t="s">
        <v>104</v>
      </c>
      <c r="J20" s="19">
        <v>0</v>
      </c>
      <c r="K20" s="8">
        <v>4.7699999999999999E-2</v>
      </c>
      <c r="L20" s="7">
        <v>7085067</v>
      </c>
      <c r="M20" s="7">
        <v>96.51</v>
      </c>
      <c r="N20" s="7">
        <v>0</v>
      </c>
      <c r="O20" s="7">
        <v>6837.8</v>
      </c>
      <c r="P20" s="8">
        <v>4.0000000000000002E-4</v>
      </c>
      <c r="Q20" s="8">
        <v>0.13550000000000001</v>
      </c>
      <c r="R20" s="8">
        <v>2.63E-2</v>
      </c>
    </row>
    <row r="21" spans="2:18">
      <c r="B21" s="6" t="s">
        <v>162</v>
      </c>
      <c r="C21" s="17">
        <v>8240814</v>
      </c>
      <c r="D21" s="18" t="s">
        <v>157</v>
      </c>
      <c r="E21" s="6" t="s">
        <v>158</v>
      </c>
      <c r="F21" s="6"/>
      <c r="G21" s="6"/>
      <c r="H21" s="17">
        <v>0.86</v>
      </c>
      <c r="I21" s="6" t="s">
        <v>104</v>
      </c>
      <c r="J21" s="19">
        <v>0</v>
      </c>
      <c r="K21" s="8">
        <v>4.8099999999999997E-2</v>
      </c>
      <c r="L21" s="7">
        <v>6068515</v>
      </c>
      <c r="M21" s="7">
        <v>96.05</v>
      </c>
      <c r="N21" s="7">
        <v>0</v>
      </c>
      <c r="O21" s="7">
        <v>5828.81</v>
      </c>
      <c r="P21" s="8">
        <v>2.9999999999999997E-4</v>
      </c>
      <c r="Q21" s="8">
        <v>0.11550000000000001</v>
      </c>
      <c r="R21" s="8">
        <v>2.24E-2</v>
      </c>
    </row>
    <row r="22" spans="2:18">
      <c r="B22" s="6" t="s">
        <v>163</v>
      </c>
      <c r="C22" s="17">
        <v>8240913</v>
      </c>
      <c r="D22" s="18" t="s">
        <v>157</v>
      </c>
      <c r="E22" s="6" t="s">
        <v>158</v>
      </c>
      <c r="F22" s="6"/>
      <c r="G22" s="6"/>
      <c r="H22" s="17">
        <v>0.94</v>
      </c>
      <c r="I22" s="6" t="s">
        <v>104</v>
      </c>
      <c r="J22" s="19">
        <v>0</v>
      </c>
      <c r="K22" s="8">
        <v>4.7899999999999998E-2</v>
      </c>
      <c r="L22" s="7">
        <v>15981000</v>
      </c>
      <c r="M22" s="7">
        <v>95.72</v>
      </c>
      <c r="N22" s="7">
        <v>0</v>
      </c>
      <c r="O22" s="7">
        <v>15297.01</v>
      </c>
      <c r="P22" s="8">
        <v>8.9999999999999998E-4</v>
      </c>
      <c r="Q22" s="8">
        <v>0.30320000000000003</v>
      </c>
      <c r="R22" s="8">
        <v>5.8900000000000001E-2</v>
      </c>
    </row>
    <row r="23" spans="2:18">
      <c r="B23" s="13" t="s">
        <v>164</v>
      </c>
      <c r="C23" s="14"/>
      <c r="D23" s="21"/>
      <c r="E23" s="13"/>
      <c r="F23" s="13"/>
      <c r="G23" s="13"/>
      <c r="H23" s="14">
        <v>0</v>
      </c>
      <c r="I23" s="13"/>
      <c r="K23" s="16">
        <v>0</v>
      </c>
      <c r="L23" s="15">
        <v>0</v>
      </c>
      <c r="O23" s="15">
        <v>0</v>
      </c>
      <c r="Q23" s="16">
        <v>0</v>
      </c>
      <c r="R23" s="16">
        <v>0</v>
      </c>
    </row>
    <row r="24" spans="2:18">
      <c r="B24" s="13" t="s">
        <v>165</v>
      </c>
      <c r="C24" s="14"/>
      <c r="D24" s="21"/>
      <c r="E24" s="13"/>
      <c r="F24" s="13"/>
      <c r="G24" s="13"/>
      <c r="H24" s="14">
        <v>0</v>
      </c>
      <c r="I24" s="13"/>
      <c r="K24" s="16">
        <v>0</v>
      </c>
      <c r="L24" s="15">
        <v>0</v>
      </c>
      <c r="O24" s="15">
        <v>0</v>
      </c>
      <c r="Q24" s="16">
        <v>0</v>
      </c>
      <c r="R24" s="16">
        <v>0</v>
      </c>
    </row>
    <row r="25" spans="2:18">
      <c r="B25" s="6" t="s">
        <v>166</v>
      </c>
      <c r="C25" s="17" t="s">
        <v>167</v>
      </c>
      <c r="D25" s="18" t="s">
        <v>168</v>
      </c>
      <c r="E25" s="6" t="s">
        <v>169</v>
      </c>
      <c r="F25" s="6" t="s">
        <v>170</v>
      </c>
      <c r="G25" s="6"/>
      <c r="H25" s="17">
        <v>1.64</v>
      </c>
      <c r="I25" s="6" t="s">
        <v>44</v>
      </c>
      <c r="J25" s="19">
        <v>4.6199999999999998E-2</v>
      </c>
      <c r="K25" s="8">
        <v>5.1400000000000001E-2</v>
      </c>
      <c r="L25" s="7">
        <v>659000</v>
      </c>
      <c r="M25" s="7">
        <v>99.14</v>
      </c>
      <c r="N25" s="7">
        <v>0</v>
      </c>
      <c r="O25" s="7">
        <v>2514.61</v>
      </c>
      <c r="P25" s="8">
        <v>1.5690000000000001E-5</v>
      </c>
      <c r="Q25" s="8">
        <v>4.9799999999999997E-2</v>
      </c>
      <c r="R25" s="8">
        <v>9.7000000000000003E-3</v>
      </c>
    </row>
    <row r="26" spans="2:18">
      <c r="B26" s="13" t="s">
        <v>171</v>
      </c>
      <c r="C26" s="14"/>
      <c r="D26" s="21"/>
      <c r="E26" s="13"/>
      <c r="F26" s="13"/>
      <c r="G26" s="13"/>
      <c r="I26" s="13"/>
      <c r="L26" s="15">
        <v>0</v>
      </c>
      <c r="O26" s="15">
        <v>0</v>
      </c>
      <c r="Q26" s="16">
        <v>0</v>
      </c>
      <c r="R26" s="16">
        <v>0</v>
      </c>
    </row>
    <row r="27" spans="2:18">
      <c r="B27" s="3" t="s">
        <v>129</v>
      </c>
      <c r="C27" s="12"/>
      <c r="D27" s="20"/>
      <c r="E27" s="3"/>
      <c r="F27" s="3"/>
      <c r="G27" s="3"/>
      <c r="H27" s="12">
        <v>1.0900000000000001</v>
      </c>
      <c r="I27" s="3"/>
      <c r="K27" s="10">
        <v>4.58E-2</v>
      </c>
      <c r="L27" s="9">
        <v>2587500</v>
      </c>
      <c r="O27" s="9">
        <v>9741.92</v>
      </c>
      <c r="Q27" s="10">
        <v>0.19309999999999999</v>
      </c>
      <c r="R27" s="10">
        <v>3.7499999999999999E-2</v>
      </c>
    </row>
    <row r="28" spans="2:18">
      <c r="B28" s="13" t="s">
        <v>172</v>
      </c>
      <c r="C28" s="14"/>
      <c r="D28" s="21"/>
      <c r="E28" s="13"/>
      <c r="F28" s="13"/>
      <c r="G28" s="13"/>
      <c r="H28" s="14">
        <v>0</v>
      </c>
      <c r="I28" s="13"/>
      <c r="K28" s="16">
        <v>0</v>
      </c>
      <c r="L28" s="15">
        <v>0</v>
      </c>
      <c r="O28" s="15">
        <v>0</v>
      </c>
      <c r="Q28" s="16">
        <v>0</v>
      </c>
      <c r="R28" s="16">
        <v>0</v>
      </c>
    </row>
    <row r="29" spans="2:18">
      <c r="B29" s="13" t="s">
        <v>173</v>
      </c>
      <c r="C29" s="14"/>
      <c r="D29" s="21"/>
      <c r="E29" s="13"/>
      <c r="F29" s="13"/>
      <c r="G29" s="13"/>
      <c r="H29" s="14">
        <v>1.0900000000000001</v>
      </c>
      <c r="I29" s="13"/>
      <c r="K29" s="16">
        <v>4.58E-2</v>
      </c>
      <c r="L29" s="15">
        <v>2587500</v>
      </c>
      <c r="O29" s="15">
        <v>9741.92</v>
      </c>
      <c r="Q29" s="16">
        <v>0.19309999999999999</v>
      </c>
      <c r="R29" s="16">
        <v>3.7499999999999999E-2</v>
      </c>
    </row>
    <row r="30" spans="2:18">
      <c r="B30" s="6" t="s">
        <v>174</v>
      </c>
      <c r="C30" s="17" t="s">
        <v>175</v>
      </c>
      <c r="D30" s="18" t="s">
        <v>168</v>
      </c>
      <c r="E30" s="6" t="s">
        <v>169</v>
      </c>
      <c r="F30" s="6" t="s">
        <v>170</v>
      </c>
      <c r="G30" s="6"/>
      <c r="H30" s="17">
        <v>0.24</v>
      </c>
      <c r="I30" s="6" t="s">
        <v>44</v>
      </c>
      <c r="J30" s="19">
        <v>7.4999999999999997E-3</v>
      </c>
      <c r="K30" s="8">
        <v>5.2999999999999999E-2</v>
      </c>
      <c r="L30" s="7">
        <v>489000</v>
      </c>
      <c r="M30" s="7">
        <v>99.01</v>
      </c>
      <c r="N30" s="7">
        <v>0</v>
      </c>
      <c r="O30" s="7">
        <v>1863.49</v>
      </c>
      <c r="P30" s="8">
        <v>7.7400000000000004E-6</v>
      </c>
      <c r="Q30" s="8">
        <v>3.6900000000000002E-2</v>
      </c>
      <c r="R30" s="8">
        <v>7.1999999999999998E-3</v>
      </c>
    </row>
    <row r="31" spans="2:18">
      <c r="B31" s="6" t="s">
        <v>176</v>
      </c>
      <c r="C31" s="17" t="s">
        <v>177</v>
      </c>
      <c r="D31" s="18" t="s">
        <v>168</v>
      </c>
      <c r="E31" s="6" t="s">
        <v>169</v>
      </c>
      <c r="F31" s="6" t="s">
        <v>170</v>
      </c>
      <c r="G31" s="6"/>
      <c r="H31" s="17">
        <v>0.12</v>
      </c>
      <c r="I31" s="6" t="s">
        <v>44</v>
      </c>
      <c r="J31" s="19">
        <v>2.5000000000000001E-3</v>
      </c>
      <c r="K31" s="8">
        <v>5.11E-2</v>
      </c>
      <c r="L31" s="7">
        <v>134000</v>
      </c>
      <c r="M31" s="7">
        <v>99.35</v>
      </c>
      <c r="N31" s="7">
        <v>0</v>
      </c>
      <c r="O31" s="7">
        <v>512.41</v>
      </c>
      <c r="P31" s="8">
        <v>2.03E-6</v>
      </c>
      <c r="Q31" s="8">
        <v>1.0200000000000001E-2</v>
      </c>
      <c r="R31" s="8">
        <v>2E-3</v>
      </c>
    </row>
    <row r="32" spans="2:18">
      <c r="B32" s="6" t="s">
        <v>178</v>
      </c>
      <c r="C32" s="17" t="s">
        <v>179</v>
      </c>
      <c r="D32" s="18" t="s">
        <v>168</v>
      </c>
      <c r="E32" s="6" t="s">
        <v>169</v>
      </c>
      <c r="F32" s="6" t="s">
        <v>170</v>
      </c>
      <c r="G32" s="6"/>
      <c r="H32" s="17">
        <v>0.16</v>
      </c>
      <c r="I32" s="6" t="s">
        <v>44</v>
      </c>
      <c r="J32" s="19">
        <v>5.0000000000000001E-3</v>
      </c>
      <c r="K32" s="8">
        <v>5.1299999999999998E-2</v>
      </c>
      <c r="L32" s="7">
        <v>965000</v>
      </c>
      <c r="M32" s="7">
        <v>99.34</v>
      </c>
      <c r="N32" s="7">
        <v>0</v>
      </c>
      <c r="O32" s="7">
        <v>3689.92</v>
      </c>
      <c r="P32" s="8">
        <v>1.5109999999999999E-5</v>
      </c>
      <c r="Q32" s="8">
        <v>7.3099999999999998E-2</v>
      </c>
      <c r="R32" s="8">
        <v>1.4200000000000001E-2</v>
      </c>
    </row>
    <row r="33" spans="2:18">
      <c r="B33" s="6" t="s">
        <v>180</v>
      </c>
      <c r="C33" s="17" t="s">
        <v>181</v>
      </c>
      <c r="D33" s="18" t="s">
        <v>168</v>
      </c>
      <c r="E33" s="6" t="s">
        <v>169</v>
      </c>
      <c r="F33" s="6" t="s">
        <v>170</v>
      </c>
      <c r="G33" s="6"/>
      <c r="H33" s="17">
        <v>0.32</v>
      </c>
      <c r="I33" s="6" t="s">
        <v>44</v>
      </c>
      <c r="J33" s="19">
        <v>2.2499999999999999E-2</v>
      </c>
      <c r="K33" s="8">
        <v>5.2999999999999999E-2</v>
      </c>
      <c r="L33" s="7">
        <v>439500</v>
      </c>
      <c r="M33" s="7">
        <v>98.95</v>
      </c>
      <c r="N33" s="7">
        <v>0</v>
      </c>
      <c r="O33" s="7">
        <v>1673.89</v>
      </c>
      <c r="P33" s="8">
        <v>1.432E-5</v>
      </c>
      <c r="Q33" s="8">
        <v>3.32E-2</v>
      </c>
      <c r="R33" s="8">
        <v>6.4000000000000003E-3</v>
      </c>
    </row>
    <row r="34" spans="2:18">
      <c r="B34" s="6" t="s">
        <v>182</v>
      </c>
      <c r="C34" s="17" t="s">
        <v>183</v>
      </c>
      <c r="D34" s="18" t="s">
        <v>168</v>
      </c>
      <c r="E34" s="6" t="s">
        <v>169</v>
      </c>
      <c r="F34" s="6" t="s">
        <v>170</v>
      </c>
      <c r="G34" s="6"/>
      <c r="H34" s="17">
        <v>4.51</v>
      </c>
      <c r="I34" s="6" t="s">
        <v>44</v>
      </c>
      <c r="J34" s="19">
        <v>1.38E-2</v>
      </c>
      <c r="K34" s="8">
        <v>2.1600000000000001E-2</v>
      </c>
      <c r="L34" s="7">
        <v>560000</v>
      </c>
      <c r="M34" s="7">
        <v>92.89</v>
      </c>
      <c r="N34" s="7">
        <v>0</v>
      </c>
      <c r="O34" s="7">
        <v>2002.22</v>
      </c>
      <c r="P34" s="8">
        <v>1.7580000000000001E-5</v>
      </c>
      <c r="Q34" s="8">
        <v>3.9699999999999999E-2</v>
      </c>
      <c r="R34" s="8">
        <v>7.7000000000000002E-3</v>
      </c>
    </row>
    <row r="37" spans="2:18">
      <c r="B37" s="6" t="s">
        <v>136</v>
      </c>
      <c r="C37" s="17"/>
      <c r="D37" s="18"/>
      <c r="E37" s="6"/>
      <c r="F37" s="6"/>
      <c r="G37" s="6"/>
      <c r="I37" s="6"/>
    </row>
    <row r="41" spans="2:18">
      <c r="B41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961</v>
      </c>
    </row>
    <row r="7" spans="2:16">
      <c r="B7" s="3" t="s">
        <v>85</v>
      </c>
      <c r="C7" s="3" t="s">
        <v>86</v>
      </c>
      <c r="D7" s="3" t="s">
        <v>186</v>
      </c>
      <c r="E7" s="3" t="s">
        <v>88</v>
      </c>
      <c r="F7" s="3" t="s">
        <v>89</v>
      </c>
      <c r="G7" s="3" t="s">
        <v>140</v>
      </c>
      <c r="H7" s="3" t="s">
        <v>141</v>
      </c>
      <c r="I7" s="3" t="s">
        <v>90</v>
      </c>
      <c r="J7" s="3" t="s">
        <v>91</v>
      </c>
      <c r="K7" s="3" t="s">
        <v>955</v>
      </c>
      <c r="L7" s="3" t="s">
        <v>142</v>
      </c>
      <c r="M7" s="3" t="s">
        <v>956</v>
      </c>
      <c r="N7" s="3" t="s">
        <v>144</v>
      </c>
      <c r="O7" s="3" t="s">
        <v>145</v>
      </c>
      <c r="P7" s="3" t="s">
        <v>146</v>
      </c>
    </row>
    <row r="8" spans="2:16">
      <c r="B8" s="4"/>
      <c r="C8" s="4"/>
      <c r="D8" s="4"/>
      <c r="E8" s="4"/>
      <c r="F8" s="4"/>
      <c r="G8" s="4" t="s">
        <v>147</v>
      </c>
      <c r="H8" s="4" t="s">
        <v>148</v>
      </c>
      <c r="I8" s="4"/>
      <c r="J8" s="4" t="s">
        <v>96</v>
      </c>
      <c r="K8" s="4" t="s">
        <v>96</v>
      </c>
      <c r="L8" s="4" t="s">
        <v>149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962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960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188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154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189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382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191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192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136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137</v>
      </c>
    </row>
    <row r="7" spans="2:21" ht="15.75">
      <c r="B7" s="2" t="s">
        <v>184</v>
      </c>
    </row>
    <row r="8" spans="2:21">
      <c r="B8" s="3" t="s">
        <v>85</v>
      </c>
      <c r="C8" s="3" t="s">
        <v>86</v>
      </c>
      <c r="D8" s="3" t="s">
        <v>139</v>
      </c>
      <c r="E8" s="3" t="s">
        <v>185</v>
      </c>
      <c r="F8" s="3" t="s">
        <v>87</v>
      </c>
      <c r="G8" s="3" t="s">
        <v>186</v>
      </c>
      <c r="H8" s="3" t="s">
        <v>88</v>
      </c>
      <c r="I8" s="3" t="s">
        <v>89</v>
      </c>
      <c r="J8" s="3" t="s">
        <v>140</v>
      </c>
      <c r="K8" s="3" t="s">
        <v>141</v>
      </c>
      <c r="L8" s="3" t="s">
        <v>90</v>
      </c>
      <c r="M8" s="3" t="s">
        <v>91</v>
      </c>
      <c r="N8" s="3" t="s">
        <v>92</v>
      </c>
      <c r="O8" s="3" t="s">
        <v>142</v>
      </c>
      <c r="P8" s="3" t="s">
        <v>43</v>
      </c>
      <c r="Q8" s="3" t="s">
        <v>143</v>
      </c>
      <c r="R8" s="3" t="s">
        <v>93</v>
      </c>
      <c r="S8" s="3" t="s">
        <v>144</v>
      </c>
      <c r="T8" s="3" t="s">
        <v>145</v>
      </c>
      <c r="U8" s="3" t="s">
        <v>146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147</v>
      </c>
      <c r="K9" s="4" t="s">
        <v>148</v>
      </c>
      <c r="L9" s="4"/>
      <c r="M9" s="4" t="s">
        <v>96</v>
      </c>
      <c r="N9" s="4" t="s">
        <v>96</v>
      </c>
      <c r="O9" s="4" t="s">
        <v>149</v>
      </c>
      <c r="P9" s="4" t="s">
        <v>150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187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188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154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189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190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191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192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136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49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9.7109375" customWidth="1"/>
    <col min="9" max="9" width="12.7109375" customWidth="1"/>
    <col min="10" max="10" width="14.7109375" customWidth="1"/>
    <col min="11" max="11" width="6.7109375" customWidth="1"/>
    <col min="12" max="12" width="15.7109375" customWidth="1"/>
    <col min="13" max="13" width="14.7109375" customWidth="1"/>
    <col min="14" max="14" width="16.7109375" customWidth="1"/>
    <col min="15" max="15" width="15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137</v>
      </c>
    </row>
    <row r="7" spans="2:21" ht="15.75">
      <c r="B7" s="2" t="s">
        <v>193</v>
      </c>
    </row>
    <row r="8" spans="2:21">
      <c r="B8" s="3" t="s">
        <v>85</v>
      </c>
      <c r="C8" s="3" t="s">
        <v>86</v>
      </c>
      <c r="D8" s="3" t="s">
        <v>139</v>
      </c>
      <c r="E8" s="3" t="s">
        <v>185</v>
      </c>
      <c r="F8" s="3" t="s">
        <v>87</v>
      </c>
      <c r="G8" s="3" t="s">
        <v>186</v>
      </c>
      <c r="H8" s="3" t="s">
        <v>88</v>
      </c>
      <c r="I8" s="3" t="s">
        <v>89</v>
      </c>
      <c r="J8" s="3" t="s">
        <v>140</v>
      </c>
      <c r="K8" s="3" t="s">
        <v>141</v>
      </c>
      <c r="L8" s="3" t="s">
        <v>90</v>
      </c>
      <c r="M8" s="3" t="s">
        <v>91</v>
      </c>
      <c r="N8" s="3" t="s">
        <v>92</v>
      </c>
      <c r="O8" s="3" t="s">
        <v>142</v>
      </c>
      <c r="P8" s="3" t="s">
        <v>43</v>
      </c>
      <c r="Q8" s="3" t="s">
        <v>143</v>
      </c>
      <c r="R8" s="3" t="s">
        <v>93</v>
      </c>
      <c r="S8" s="3" t="s">
        <v>144</v>
      </c>
      <c r="T8" s="3" t="s">
        <v>145</v>
      </c>
      <c r="U8" s="3" t="s">
        <v>146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147</v>
      </c>
      <c r="K9" s="4" t="s">
        <v>148</v>
      </c>
      <c r="L9" s="4"/>
      <c r="M9" s="4" t="s">
        <v>96</v>
      </c>
      <c r="N9" s="4" t="s">
        <v>96</v>
      </c>
      <c r="O9" s="4" t="s">
        <v>149</v>
      </c>
      <c r="P9" s="4" t="s">
        <v>150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194</v>
      </c>
      <c r="C11" s="12"/>
      <c r="D11" s="20"/>
      <c r="E11" s="3"/>
      <c r="F11" s="3"/>
      <c r="G11" s="3"/>
      <c r="H11" s="3"/>
      <c r="I11" s="3"/>
      <c r="J11" s="3"/>
      <c r="K11" s="12">
        <v>3.01</v>
      </c>
      <c r="L11" s="3"/>
      <c r="N11" s="10">
        <v>6.3899999999999998E-2</v>
      </c>
      <c r="O11" s="9">
        <v>1326549.45</v>
      </c>
      <c r="R11" s="9">
        <v>2802.19</v>
      </c>
      <c r="T11" s="10">
        <v>1</v>
      </c>
      <c r="U11" s="10">
        <v>1.0800000000000001E-2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4.03</v>
      </c>
      <c r="L12" s="3"/>
      <c r="N12" s="10">
        <v>2.9700000000000001E-2</v>
      </c>
      <c r="O12" s="9">
        <v>760549.45</v>
      </c>
      <c r="R12" s="9">
        <v>752.76</v>
      </c>
      <c r="T12" s="10">
        <v>0.26860000000000001</v>
      </c>
      <c r="U12" s="10">
        <v>2.8999999999999998E-3</v>
      </c>
    </row>
    <row r="13" spans="2:21">
      <c r="B13" s="13" t="s">
        <v>188</v>
      </c>
      <c r="C13" s="14"/>
      <c r="D13" s="21"/>
      <c r="E13" s="13"/>
      <c r="F13" s="13"/>
      <c r="G13" s="13"/>
      <c r="H13" s="13"/>
      <c r="I13" s="13"/>
      <c r="J13" s="13"/>
      <c r="K13" s="14">
        <v>4.0199999999999996</v>
      </c>
      <c r="L13" s="13"/>
      <c r="N13" s="16">
        <v>2.3599999999999999E-2</v>
      </c>
      <c r="O13" s="15">
        <v>648882</v>
      </c>
      <c r="R13" s="15">
        <v>653.35</v>
      </c>
      <c r="T13" s="16">
        <v>0.23319999999999999</v>
      </c>
      <c r="U13" s="16">
        <v>2.5000000000000001E-3</v>
      </c>
    </row>
    <row r="14" spans="2:21">
      <c r="B14" s="6" t="s">
        <v>195</v>
      </c>
      <c r="C14" s="17">
        <v>2310225</v>
      </c>
      <c r="D14" s="18" t="s">
        <v>157</v>
      </c>
      <c r="E14" s="6"/>
      <c r="F14" s="18">
        <v>520032046</v>
      </c>
      <c r="G14" s="6" t="s">
        <v>196</v>
      </c>
      <c r="H14" s="6" t="s">
        <v>102</v>
      </c>
      <c r="I14" s="6" t="s">
        <v>103</v>
      </c>
      <c r="J14" s="6"/>
      <c r="K14" s="17">
        <v>3.93</v>
      </c>
      <c r="L14" s="6" t="s">
        <v>104</v>
      </c>
      <c r="M14" s="19">
        <v>1.2200000000000001E-2</v>
      </c>
      <c r="N14" s="8">
        <v>2.3400000000000001E-2</v>
      </c>
      <c r="O14" s="7">
        <v>122382</v>
      </c>
      <c r="P14" s="7">
        <v>107.65</v>
      </c>
      <c r="Q14" s="7">
        <v>0</v>
      </c>
      <c r="R14" s="7">
        <v>131.74</v>
      </c>
      <c r="S14" s="8">
        <v>4.0580000000000001E-5</v>
      </c>
      <c r="T14" s="8">
        <v>4.7E-2</v>
      </c>
      <c r="U14" s="8">
        <v>5.0000000000000001E-4</v>
      </c>
    </row>
    <row r="15" spans="2:21">
      <c r="B15" s="6" t="s">
        <v>197</v>
      </c>
      <c r="C15" s="17">
        <v>6620496</v>
      </c>
      <c r="D15" s="18" t="s">
        <v>157</v>
      </c>
      <c r="E15" s="6"/>
      <c r="F15" s="18">
        <v>520000118</v>
      </c>
      <c r="G15" s="6" t="s">
        <v>196</v>
      </c>
      <c r="H15" s="6" t="s">
        <v>198</v>
      </c>
      <c r="I15" s="6" t="s">
        <v>199</v>
      </c>
      <c r="J15" s="6"/>
      <c r="K15" s="17">
        <v>4.04</v>
      </c>
      <c r="L15" s="6" t="s">
        <v>104</v>
      </c>
      <c r="M15" s="19">
        <v>1E-3</v>
      </c>
      <c r="N15" s="8">
        <v>2.3699999999999999E-2</v>
      </c>
      <c r="O15" s="7">
        <v>526500</v>
      </c>
      <c r="P15" s="7">
        <v>99.07</v>
      </c>
      <c r="Q15" s="7">
        <v>0</v>
      </c>
      <c r="R15" s="7">
        <v>521.6</v>
      </c>
      <c r="S15" s="8">
        <v>2.0000000000000001E-4</v>
      </c>
      <c r="T15" s="8">
        <v>0.18609999999999999</v>
      </c>
      <c r="U15" s="8">
        <v>2E-3</v>
      </c>
    </row>
    <row r="16" spans="2:21">
      <c r="B16" s="13" t="s">
        <v>154</v>
      </c>
      <c r="C16" s="14"/>
      <c r="D16" s="21"/>
      <c r="E16" s="13"/>
      <c r="F16" s="13"/>
      <c r="G16" s="13"/>
      <c r="H16" s="13"/>
      <c r="I16" s="13"/>
      <c r="J16" s="13"/>
      <c r="K16" s="14">
        <v>4.83</v>
      </c>
      <c r="L16" s="13"/>
      <c r="N16" s="16">
        <v>5.1700000000000003E-2</v>
      </c>
      <c r="O16" s="15">
        <v>56181</v>
      </c>
      <c r="R16" s="15">
        <v>45.68</v>
      </c>
      <c r="T16" s="16">
        <v>1.6299999999999999E-2</v>
      </c>
      <c r="U16" s="16">
        <v>2.0000000000000001E-4</v>
      </c>
    </row>
    <row r="17" spans="2:21">
      <c r="B17" s="6" t="s">
        <v>200</v>
      </c>
      <c r="C17" s="17">
        <v>7200249</v>
      </c>
      <c r="D17" s="18" t="s">
        <v>157</v>
      </c>
      <c r="E17" s="6"/>
      <c r="F17" s="18">
        <v>520041146</v>
      </c>
      <c r="G17" s="6" t="s">
        <v>201</v>
      </c>
      <c r="H17" s="6" t="s">
        <v>202</v>
      </c>
      <c r="I17" s="6" t="s">
        <v>199</v>
      </c>
      <c r="J17" s="6"/>
      <c r="K17" s="17">
        <v>4.83</v>
      </c>
      <c r="L17" s="6" t="s">
        <v>104</v>
      </c>
      <c r="M17" s="19">
        <v>7.4999999999999997E-3</v>
      </c>
      <c r="N17" s="8">
        <v>5.1700000000000003E-2</v>
      </c>
      <c r="O17" s="7">
        <v>56181</v>
      </c>
      <c r="P17" s="7">
        <v>81.3</v>
      </c>
      <c r="Q17" s="7">
        <v>0</v>
      </c>
      <c r="R17" s="7">
        <v>45.68</v>
      </c>
      <c r="S17" s="8">
        <v>1E-4</v>
      </c>
      <c r="T17" s="8">
        <v>1.6299999999999999E-2</v>
      </c>
      <c r="U17" s="8">
        <v>2.0000000000000001E-4</v>
      </c>
    </row>
    <row r="18" spans="2:21">
      <c r="B18" s="13" t="s">
        <v>189</v>
      </c>
      <c r="C18" s="14"/>
      <c r="D18" s="21"/>
      <c r="E18" s="13"/>
      <c r="F18" s="13"/>
      <c r="G18" s="13"/>
      <c r="H18" s="13"/>
      <c r="I18" s="13"/>
      <c r="J18" s="13"/>
      <c r="K18" s="14">
        <v>3.55</v>
      </c>
      <c r="L18" s="13"/>
      <c r="N18" s="16">
        <v>8.4400000000000003E-2</v>
      </c>
      <c r="O18" s="15">
        <v>55486.45</v>
      </c>
      <c r="R18" s="15">
        <v>53.74</v>
      </c>
      <c r="T18" s="16">
        <v>1.9199999999999998E-2</v>
      </c>
      <c r="U18" s="16">
        <v>2.0000000000000001E-4</v>
      </c>
    </row>
    <row r="19" spans="2:21">
      <c r="B19" s="6" t="s">
        <v>203</v>
      </c>
      <c r="C19" s="17">
        <v>1143593</v>
      </c>
      <c r="D19" s="18" t="s">
        <v>157</v>
      </c>
      <c r="E19" s="6"/>
      <c r="F19" s="18">
        <v>515334662</v>
      </c>
      <c r="G19" s="6" t="s">
        <v>204</v>
      </c>
      <c r="H19" s="6" t="s">
        <v>205</v>
      </c>
      <c r="I19" s="6" t="s">
        <v>199</v>
      </c>
      <c r="J19" s="6"/>
      <c r="K19" s="17">
        <v>3.69</v>
      </c>
      <c r="L19" s="6" t="s">
        <v>104</v>
      </c>
      <c r="M19" s="19">
        <v>4.6899999999999997E-2</v>
      </c>
      <c r="N19" s="8">
        <v>8.4400000000000003E-2</v>
      </c>
      <c r="O19" s="7">
        <v>4535.51</v>
      </c>
      <c r="P19" s="7">
        <v>98</v>
      </c>
      <c r="Q19" s="7">
        <v>0</v>
      </c>
      <c r="R19" s="7">
        <v>4.4400000000000004</v>
      </c>
      <c r="S19" s="8">
        <v>3.6600000000000001E-6</v>
      </c>
      <c r="T19" s="8">
        <v>1.6000000000000001E-3</v>
      </c>
      <c r="U19" s="8">
        <v>0</v>
      </c>
    </row>
    <row r="20" spans="2:21">
      <c r="B20" s="6" t="s">
        <v>206</v>
      </c>
      <c r="C20" s="17">
        <v>1141332</v>
      </c>
      <c r="D20" s="18" t="s">
        <v>157</v>
      </c>
      <c r="E20" s="6"/>
      <c r="F20" s="18">
        <v>515334662</v>
      </c>
      <c r="G20" s="6" t="s">
        <v>204</v>
      </c>
      <c r="H20" s="6" t="s">
        <v>205</v>
      </c>
      <c r="I20" s="6" t="s">
        <v>199</v>
      </c>
      <c r="J20" s="6"/>
      <c r="K20" s="17">
        <v>3.54</v>
      </c>
      <c r="L20" s="6" t="s">
        <v>104</v>
      </c>
      <c r="M20" s="19">
        <v>4.6899999999999997E-2</v>
      </c>
      <c r="N20" s="8">
        <v>8.4400000000000003E-2</v>
      </c>
      <c r="O20" s="7">
        <v>50950.94</v>
      </c>
      <c r="P20" s="7">
        <v>96.75</v>
      </c>
      <c r="Q20" s="7">
        <v>0</v>
      </c>
      <c r="R20" s="7">
        <v>49.3</v>
      </c>
      <c r="S20" s="8">
        <v>3.4780000000000002E-5</v>
      </c>
      <c r="T20" s="8">
        <v>1.7600000000000001E-2</v>
      </c>
      <c r="U20" s="8">
        <v>2.0000000000000001E-4</v>
      </c>
    </row>
    <row r="21" spans="2:21">
      <c r="B21" s="13" t="s">
        <v>207</v>
      </c>
      <c r="C21" s="14"/>
      <c r="D21" s="21"/>
      <c r="E21" s="13"/>
      <c r="F21" s="13"/>
      <c r="G21" s="13"/>
      <c r="H21" s="13"/>
      <c r="I21" s="13"/>
      <c r="J21" s="13"/>
      <c r="K21" s="14">
        <v>0</v>
      </c>
      <c r="L21" s="13"/>
      <c r="N21" s="16">
        <v>0</v>
      </c>
      <c r="O21" s="15">
        <v>0</v>
      </c>
      <c r="R21" s="15">
        <v>0</v>
      </c>
      <c r="T21" s="16">
        <v>0</v>
      </c>
      <c r="U21" s="16">
        <v>0</v>
      </c>
    </row>
    <row r="22" spans="2:21">
      <c r="B22" s="3" t="s">
        <v>129</v>
      </c>
      <c r="C22" s="12"/>
      <c r="D22" s="20"/>
      <c r="E22" s="3"/>
      <c r="F22" s="3"/>
      <c r="G22" s="3"/>
      <c r="H22" s="3"/>
      <c r="I22" s="3"/>
      <c r="J22" s="3"/>
      <c r="K22" s="12">
        <v>2.63</v>
      </c>
      <c r="L22" s="3"/>
      <c r="N22" s="10">
        <v>7.6399999999999996E-2</v>
      </c>
      <c r="O22" s="9">
        <v>566000</v>
      </c>
      <c r="R22" s="9">
        <v>2049.4299999999998</v>
      </c>
      <c r="T22" s="10">
        <v>0.73140000000000005</v>
      </c>
      <c r="U22" s="10">
        <v>7.9000000000000008E-3</v>
      </c>
    </row>
    <row r="23" spans="2:21">
      <c r="B23" s="13" t="s">
        <v>191</v>
      </c>
      <c r="C23" s="14"/>
      <c r="D23" s="21"/>
      <c r="E23" s="13"/>
      <c r="F23" s="13"/>
      <c r="G23" s="13"/>
      <c r="H23" s="13"/>
      <c r="I23" s="13"/>
      <c r="J23" s="13"/>
      <c r="K23" s="14">
        <v>0</v>
      </c>
      <c r="L23" s="13"/>
      <c r="N23" s="16">
        <v>0</v>
      </c>
      <c r="O23" s="15">
        <v>0</v>
      </c>
      <c r="R23" s="15">
        <v>0</v>
      </c>
      <c r="T23" s="16">
        <v>0</v>
      </c>
      <c r="U23" s="16">
        <v>0</v>
      </c>
    </row>
    <row r="24" spans="2:21">
      <c r="B24" s="13" t="s">
        <v>192</v>
      </c>
      <c r="C24" s="14"/>
      <c r="D24" s="21"/>
      <c r="E24" s="13"/>
      <c r="F24" s="13"/>
      <c r="G24" s="13"/>
      <c r="H24" s="13"/>
      <c r="I24" s="13"/>
      <c r="J24" s="13"/>
      <c r="K24" s="14">
        <v>2.63</v>
      </c>
      <c r="L24" s="13"/>
      <c r="N24" s="16">
        <v>7.6399999999999996E-2</v>
      </c>
      <c r="O24" s="15">
        <v>566000</v>
      </c>
      <c r="R24" s="15">
        <v>2049.4299999999998</v>
      </c>
      <c r="T24" s="16">
        <v>0.73140000000000005</v>
      </c>
      <c r="U24" s="16">
        <v>7.9000000000000008E-3</v>
      </c>
    </row>
    <row r="25" spans="2:21">
      <c r="B25" s="6" t="s">
        <v>208</v>
      </c>
      <c r="C25" s="17" t="s">
        <v>209</v>
      </c>
      <c r="D25" s="18" t="s">
        <v>168</v>
      </c>
      <c r="E25" s="6" t="s">
        <v>210</v>
      </c>
      <c r="F25" s="6"/>
      <c r="G25" s="6" t="s">
        <v>211</v>
      </c>
      <c r="H25" s="6" t="s">
        <v>212</v>
      </c>
      <c r="I25" s="6" t="s">
        <v>213</v>
      </c>
      <c r="J25" s="6"/>
      <c r="K25" s="17">
        <v>5</v>
      </c>
      <c r="L25" s="6" t="s">
        <v>49</v>
      </c>
      <c r="M25" s="19">
        <v>1.7500000000000002E-2</v>
      </c>
      <c r="N25" s="8">
        <v>4.2999999999999997E-2</v>
      </c>
      <c r="O25" s="7">
        <v>48000</v>
      </c>
      <c r="P25" s="7">
        <v>88.14</v>
      </c>
      <c r="Q25" s="7">
        <v>0</v>
      </c>
      <c r="R25" s="7">
        <v>171.66</v>
      </c>
      <c r="S25" s="8">
        <v>1E-4</v>
      </c>
      <c r="T25" s="8">
        <v>6.13E-2</v>
      </c>
      <c r="U25" s="8">
        <v>6.9999999999999999E-4</v>
      </c>
    </row>
    <row r="26" spans="2:21">
      <c r="B26" s="6" t="s">
        <v>214</v>
      </c>
      <c r="C26" s="17" t="s">
        <v>215</v>
      </c>
      <c r="D26" s="18" t="s">
        <v>168</v>
      </c>
      <c r="E26" s="6" t="s">
        <v>210</v>
      </c>
      <c r="F26" s="6"/>
      <c r="G26" s="6" t="s">
        <v>211</v>
      </c>
      <c r="H26" s="6" t="s">
        <v>216</v>
      </c>
      <c r="I26" s="6" t="s">
        <v>170</v>
      </c>
      <c r="J26" s="6"/>
      <c r="K26" s="17">
        <v>2.11</v>
      </c>
      <c r="L26" s="6" t="s">
        <v>44</v>
      </c>
      <c r="M26" s="19">
        <v>3.6249999999999998E-2</v>
      </c>
      <c r="N26" s="8">
        <v>7.1999999999999995E-2</v>
      </c>
      <c r="O26" s="7">
        <v>28000</v>
      </c>
      <c r="P26" s="7">
        <v>93.19</v>
      </c>
      <c r="Q26" s="7">
        <v>0</v>
      </c>
      <c r="R26" s="7">
        <v>100.44</v>
      </c>
      <c r="S26" s="8">
        <v>3.5099999999999999E-5</v>
      </c>
      <c r="T26" s="8">
        <v>3.5799999999999998E-2</v>
      </c>
      <c r="U26" s="8">
        <v>4.0000000000000002E-4</v>
      </c>
    </row>
    <row r="27" spans="2:21">
      <c r="B27" s="6" t="s">
        <v>217</v>
      </c>
      <c r="C27" s="17" t="s">
        <v>218</v>
      </c>
      <c r="D27" s="18" t="s">
        <v>168</v>
      </c>
      <c r="E27" s="6" t="s">
        <v>210</v>
      </c>
      <c r="F27" s="6"/>
      <c r="G27" s="6" t="s">
        <v>211</v>
      </c>
      <c r="H27" s="6" t="s">
        <v>216</v>
      </c>
      <c r="I27" s="6" t="s">
        <v>170</v>
      </c>
      <c r="J27" s="6"/>
      <c r="K27" s="17">
        <v>0.75</v>
      </c>
      <c r="L27" s="6" t="s">
        <v>44</v>
      </c>
      <c r="M27" s="19">
        <v>4.6199999999999998E-2</v>
      </c>
      <c r="N27" s="8">
        <v>6.59E-2</v>
      </c>
      <c r="O27" s="7">
        <v>18000</v>
      </c>
      <c r="P27" s="7">
        <v>99.37</v>
      </c>
      <c r="Q27" s="7">
        <v>0</v>
      </c>
      <c r="R27" s="7">
        <v>68.849999999999994</v>
      </c>
      <c r="S27" s="8">
        <v>4.5000000000000003E-5</v>
      </c>
      <c r="T27" s="8">
        <v>2.46E-2</v>
      </c>
      <c r="U27" s="8">
        <v>2.9999999999999997E-4</v>
      </c>
    </row>
    <row r="28" spans="2:21">
      <c r="B28" s="6" t="s">
        <v>219</v>
      </c>
      <c r="C28" s="17" t="s">
        <v>220</v>
      </c>
      <c r="D28" s="18" t="s">
        <v>168</v>
      </c>
      <c r="E28" s="6" t="s">
        <v>210</v>
      </c>
      <c r="F28" s="6"/>
      <c r="G28" s="6" t="s">
        <v>211</v>
      </c>
      <c r="H28" s="6" t="s">
        <v>216</v>
      </c>
      <c r="I28" s="6" t="s">
        <v>170</v>
      </c>
      <c r="J28" s="6"/>
      <c r="K28" s="17">
        <v>2.14</v>
      </c>
      <c r="L28" s="6" t="s">
        <v>44</v>
      </c>
      <c r="M28" s="19">
        <v>2.8750000000000001E-2</v>
      </c>
      <c r="N28" s="8">
        <v>6.4799999999999996E-2</v>
      </c>
      <c r="O28" s="7">
        <v>14000</v>
      </c>
      <c r="P28" s="7">
        <v>92.95</v>
      </c>
      <c r="Q28" s="7">
        <v>0</v>
      </c>
      <c r="R28" s="7">
        <v>50.09</v>
      </c>
      <c r="S28" s="8">
        <v>2.8E-5</v>
      </c>
      <c r="T28" s="8">
        <v>1.7899999999999999E-2</v>
      </c>
      <c r="U28" s="8">
        <v>2.0000000000000001E-4</v>
      </c>
    </row>
    <row r="29" spans="2:21">
      <c r="B29" s="6" t="s">
        <v>221</v>
      </c>
      <c r="C29" s="17" t="s">
        <v>222</v>
      </c>
      <c r="D29" s="18" t="s">
        <v>168</v>
      </c>
      <c r="E29" s="6" t="s">
        <v>210</v>
      </c>
      <c r="F29" s="6"/>
      <c r="G29" s="6" t="s">
        <v>211</v>
      </c>
      <c r="H29" s="6" t="s">
        <v>216</v>
      </c>
      <c r="I29" s="6" t="s">
        <v>170</v>
      </c>
      <c r="J29" s="6"/>
      <c r="K29" s="17">
        <v>3.76</v>
      </c>
      <c r="L29" s="6" t="s">
        <v>44</v>
      </c>
      <c r="M29" s="19">
        <v>7.9500000000000001E-2</v>
      </c>
      <c r="N29" s="8">
        <v>8.1500000000000003E-2</v>
      </c>
      <c r="O29" s="7">
        <v>68000</v>
      </c>
      <c r="P29" s="7">
        <v>101.44</v>
      </c>
      <c r="Q29" s="7">
        <v>0</v>
      </c>
      <c r="R29" s="7">
        <v>265.51</v>
      </c>
      <c r="S29" s="8">
        <v>1E-4</v>
      </c>
      <c r="T29" s="8">
        <v>9.4799999999999995E-2</v>
      </c>
      <c r="U29" s="8">
        <v>1E-3</v>
      </c>
    </row>
    <row r="30" spans="2:21">
      <c r="B30" s="6" t="s">
        <v>223</v>
      </c>
      <c r="C30" s="17" t="s">
        <v>224</v>
      </c>
      <c r="D30" s="18" t="s">
        <v>168</v>
      </c>
      <c r="E30" s="6" t="s">
        <v>210</v>
      </c>
      <c r="F30" s="6"/>
      <c r="G30" s="6" t="s">
        <v>211</v>
      </c>
      <c r="H30" s="6" t="s">
        <v>225</v>
      </c>
      <c r="I30" s="6" t="s">
        <v>213</v>
      </c>
      <c r="J30" s="6"/>
      <c r="K30" s="17">
        <v>1.68</v>
      </c>
      <c r="L30" s="6" t="s">
        <v>44</v>
      </c>
      <c r="M30" s="19">
        <v>3.7499999999999999E-2</v>
      </c>
      <c r="N30" s="8">
        <v>7.5200000000000003E-2</v>
      </c>
      <c r="O30" s="7">
        <v>15000</v>
      </c>
      <c r="P30" s="7">
        <v>94.36</v>
      </c>
      <c r="Q30" s="7">
        <v>0</v>
      </c>
      <c r="R30" s="7">
        <v>54.48</v>
      </c>
      <c r="S30" s="8">
        <v>3.0000000000000001E-5</v>
      </c>
      <c r="T30" s="8">
        <v>1.9400000000000001E-2</v>
      </c>
      <c r="U30" s="8">
        <v>2.0000000000000001E-4</v>
      </c>
    </row>
    <row r="31" spans="2:21">
      <c r="B31" s="6" t="s">
        <v>226</v>
      </c>
      <c r="C31" s="17" t="s">
        <v>227</v>
      </c>
      <c r="D31" s="18" t="s">
        <v>168</v>
      </c>
      <c r="E31" s="6" t="s">
        <v>210</v>
      </c>
      <c r="F31" s="6"/>
      <c r="G31" s="6" t="s">
        <v>211</v>
      </c>
      <c r="H31" s="6" t="s">
        <v>225</v>
      </c>
      <c r="I31" s="6" t="s">
        <v>213</v>
      </c>
      <c r="J31" s="6"/>
      <c r="K31" s="17">
        <v>2.1</v>
      </c>
      <c r="L31" s="6" t="s">
        <v>44</v>
      </c>
      <c r="M31" s="19">
        <v>4.2500000000000003E-2</v>
      </c>
      <c r="N31" s="8">
        <v>7.2800000000000004E-2</v>
      </c>
      <c r="O31" s="7">
        <v>15000</v>
      </c>
      <c r="P31" s="7">
        <v>94.54</v>
      </c>
      <c r="Q31" s="7">
        <v>0</v>
      </c>
      <c r="R31" s="7">
        <v>54.58</v>
      </c>
      <c r="S31" s="8">
        <v>3.0000000000000001E-5</v>
      </c>
      <c r="T31" s="8">
        <v>1.95E-2</v>
      </c>
      <c r="U31" s="8">
        <v>2.0000000000000001E-4</v>
      </c>
    </row>
    <row r="32" spans="2:21">
      <c r="B32" s="6" t="s">
        <v>228</v>
      </c>
      <c r="C32" s="17" t="s">
        <v>229</v>
      </c>
      <c r="D32" s="18" t="s">
        <v>168</v>
      </c>
      <c r="E32" s="6" t="s">
        <v>210</v>
      </c>
      <c r="F32" s="6"/>
      <c r="G32" s="6" t="s">
        <v>230</v>
      </c>
      <c r="H32" s="6" t="s">
        <v>216</v>
      </c>
      <c r="I32" s="6" t="s">
        <v>170</v>
      </c>
      <c r="J32" s="6"/>
      <c r="K32" s="17">
        <v>1.3</v>
      </c>
      <c r="L32" s="6" t="s">
        <v>44</v>
      </c>
      <c r="M32" s="19">
        <v>0.04</v>
      </c>
      <c r="N32" s="8">
        <v>0.17330000000000001</v>
      </c>
      <c r="O32" s="7">
        <v>2000</v>
      </c>
      <c r="P32" s="7">
        <v>83.85</v>
      </c>
      <c r="Q32" s="7">
        <v>0</v>
      </c>
      <c r="R32" s="7">
        <v>6.45</v>
      </c>
      <c r="S32" s="8">
        <v>2.6699999999999998E-6</v>
      </c>
      <c r="T32" s="8">
        <v>2.3E-3</v>
      </c>
      <c r="U32" s="8">
        <v>0</v>
      </c>
    </row>
    <row r="33" spans="2:21">
      <c r="B33" s="6" t="s">
        <v>231</v>
      </c>
      <c r="C33" s="17" t="s">
        <v>232</v>
      </c>
      <c r="D33" s="18" t="s">
        <v>168</v>
      </c>
      <c r="E33" s="6" t="s">
        <v>210</v>
      </c>
      <c r="F33" s="6"/>
      <c r="G33" s="6" t="s">
        <v>211</v>
      </c>
      <c r="H33" s="6" t="s">
        <v>225</v>
      </c>
      <c r="I33" s="6" t="s">
        <v>213</v>
      </c>
      <c r="J33" s="6"/>
      <c r="K33" s="17">
        <v>1.01</v>
      </c>
      <c r="L33" s="6" t="s">
        <v>44</v>
      </c>
      <c r="M33" s="19">
        <v>3.8800000000000001E-2</v>
      </c>
      <c r="N33" s="8">
        <v>6.7000000000000004E-2</v>
      </c>
      <c r="O33" s="7">
        <v>17000</v>
      </c>
      <c r="P33" s="7">
        <v>98.65</v>
      </c>
      <c r="Q33" s="7">
        <v>0</v>
      </c>
      <c r="R33" s="7">
        <v>64.55</v>
      </c>
      <c r="S33" s="8">
        <v>4.8569999999999997E-5</v>
      </c>
      <c r="T33" s="8">
        <v>2.3E-2</v>
      </c>
      <c r="U33" s="8">
        <v>2.0000000000000001E-4</v>
      </c>
    </row>
    <row r="34" spans="2:21">
      <c r="B34" s="6" t="s">
        <v>233</v>
      </c>
      <c r="C34" s="17" t="s">
        <v>234</v>
      </c>
      <c r="D34" s="18" t="s">
        <v>168</v>
      </c>
      <c r="E34" s="6" t="s">
        <v>210</v>
      </c>
      <c r="F34" s="6"/>
      <c r="G34" s="6" t="s">
        <v>235</v>
      </c>
      <c r="H34" s="6" t="s">
        <v>225</v>
      </c>
      <c r="I34" s="6" t="s">
        <v>213</v>
      </c>
      <c r="J34" s="6"/>
      <c r="K34" s="17">
        <v>0.7</v>
      </c>
      <c r="L34" s="6" t="s">
        <v>49</v>
      </c>
      <c r="M34" s="19">
        <v>3.3799999999999997E-2</v>
      </c>
      <c r="N34" s="8">
        <v>6.8400000000000002E-2</v>
      </c>
      <c r="O34" s="7">
        <v>21000</v>
      </c>
      <c r="P34" s="7">
        <v>98.51</v>
      </c>
      <c r="Q34" s="7">
        <v>0</v>
      </c>
      <c r="R34" s="7">
        <v>83.94</v>
      </c>
      <c r="S34" s="8">
        <v>1.6799999999999998E-5</v>
      </c>
      <c r="T34" s="8">
        <v>0.03</v>
      </c>
      <c r="U34" s="8">
        <v>2.9999999999999997E-4</v>
      </c>
    </row>
    <row r="35" spans="2:21">
      <c r="B35" s="6" t="s">
        <v>236</v>
      </c>
      <c r="C35" s="17" t="s">
        <v>237</v>
      </c>
      <c r="D35" s="18" t="s">
        <v>168</v>
      </c>
      <c r="E35" s="6" t="s">
        <v>210</v>
      </c>
      <c r="F35" s="6"/>
      <c r="G35" s="6" t="s">
        <v>238</v>
      </c>
      <c r="H35" s="6" t="s">
        <v>239</v>
      </c>
      <c r="I35" s="6" t="s">
        <v>170</v>
      </c>
      <c r="J35" s="6"/>
      <c r="K35" s="17">
        <v>1.61</v>
      </c>
      <c r="L35" s="6" t="s">
        <v>44</v>
      </c>
      <c r="M35" s="19">
        <v>5.5E-2</v>
      </c>
      <c r="N35" s="8">
        <v>9.35E-2</v>
      </c>
      <c r="O35" s="7">
        <v>57000</v>
      </c>
      <c r="P35" s="7">
        <v>95.57</v>
      </c>
      <c r="Q35" s="7">
        <v>0</v>
      </c>
      <c r="R35" s="7">
        <v>209.67</v>
      </c>
      <c r="S35" s="8">
        <v>2.0000000000000001E-4</v>
      </c>
      <c r="T35" s="8">
        <v>7.4800000000000005E-2</v>
      </c>
      <c r="U35" s="8">
        <v>8.0000000000000004E-4</v>
      </c>
    </row>
    <row r="36" spans="2:21">
      <c r="B36" s="6" t="s">
        <v>240</v>
      </c>
      <c r="C36" s="17" t="s">
        <v>241</v>
      </c>
      <c r="D36" s="18" t="s">
        <v>168</v>
      </c>
      <c r="E36" s="6" t="s">
        <v>210</v>
      </c>
      <c r="F36" s="6"/>
      <c r="G36" s="6" t="s">
        <v>242</v>
      </c>
      <c r="H36" s="6" t="s">
        <v>239</v>
      </c>
      <c r="I36" s="6" t="s">
        <v>170</v>
      </c>
      <c r="J36" s="6"/>
      <c r="K36" s="17">
        <v>2.59</v>
      </c>
      <c r="L36" s="6" t="s">
        <v>44</v>
      </c>
      <c r="M36" s="19">
        <v>5.1299999999999998E-2</v>
      </c>
      <c r="N36" s="8">
        <v>6.7599999999999993E-2</v>
      </c>
      <c r="O36" s="7">
        <v>31000</v>
      </c>
      <c r="P36" s="7">
        <v>96.35</v>
      </c>
      <c r="Q36" s="7">
        <v>0</v>
      </c>
      <c r="R36" s="7">
        <v>114.96</v>
      </c>
      <c r="S36" s="8">
        <v>1E-4</v>
      </c>
      <c r="T36" s="8">
        <v>4.1000000000000002E-2</v>
      </c>
      <c r="U36" s="8">
        <v>4.0000000000000002E-4</v>
      </c>
    </row>
    <row r="37" spans="2:21">
      <c r="B37" s="6" t="s">
        <v>243</v>
      </c>
      <c r="C37" s="17" t="s">
        <v>244</v>
      </c>
      <c r="D37" s="18" t="s">
        <v>168</v>
      </c>
      <c r="E37" s="6" t="s">
        <v>210</v>
      </c>
      <c r="F37" s="6"/>
      <c r="G37" s="6" t="s">
        <v>245</v>
      </c>
      <c r="H37" s="6" t="s">
        <v>239</v>
      </c>
      <c r="I37" s="6" t="s">
        <v>170</v>
      </c>
      <c r="J37" s="6"/>
      <c r="K37" s="17">
        <v>5.0599999999999996</v>
      </c>
      <c r="L37" s="6" t="s">
        <v>44</v>
      </c>
      <c r="M37" s="19">
        <v>3.9E-2</v>
      </c>
      <c r="N37" s="8">
        <v>7.3599999999999999E-2</v>
      </c>
      <c r="O37" s="7">
        <v>26000</v>
      </c>
      <c r="P37" s="7">
        <v>84.14</v>
      </c>
      <c r="Q37" s="7">
        <v>0</v>
      </c>
      <c r="R37" s="7">
        <v>84.21</v>
      </c>
      <c r="S37" s="8">
        <v>1E-4</v>
      </c>
      <c r="T37" s="8">
        <v>0.03</v>
      </c>
      <c r="U37" s="8">
        <v>2.9999999999999997E-4</v>
      </c>
    </row>
    <row r="38" spans="2:21">
      <c r="B38" s="6" t="s">
        <v>246</v>
      </c>
      <c r="C38" s="17" t="s">
        <v>247</v>
      </c>
      <c r="D38" s="18" t="s">
        <v>168</v>
      </c>
      <c r="E38" s="6" t="s">
        <v>210</v>
      </c>
      <c r="F38" s="6"/>
      <c r="G38" s="6" t="s">
        <v>242</v>
      </c>
      <c r="H38" s="6" t="s">
        <v>248</v>
      </c>
      <c r="I38" s="6" t="s">
        <v>213</v>
      </c>
      <c r="J38" s="6"/>
      <c r="K38" s="17">
        <v>0.72</v>
      </c>
      <c r="L38" s="6" t="s">
        <v>49</v>
      </c>
      <c r="M38" s="19">
        <v>3.7499999999999999E-2</v>
      </c>
      <c r="N38" s="8">
        <v>5.4100000000000002E-2</v>
      </c>
      <c r="O38" s="7">
        <v>89000</v>
      </c>
      <c r="P38" s="7">
        <v>99.74</v>
      </c>
      <c r="Q38" s="7">
        <v>0</v>
      </c>
      <c r="R38" s="7">
        <v>360.17</v>
      </c>
      <c r="S38" s="8">
        <v>1E-4</v>
      </c>
      <c r="T38" s="8">
        <v>0.1285</v>
      </c>
      <c r="U38" s="8">
        <v>1.4E-3</v>
      </c>
    </row>
    <row r="39" spans="2:21">
      <c r="B39" s="6" t="s">
        <v>249</v>
      </c>
      <c r="C39" s="17" t="s">
        <v>250</v>
      </c>
      <c r="D39" s="18" t="s">
        <v>168</v>
      </c>
      <c r="E39" s="6" t="s">
        <v>210</v>
      </c>
      <c r="F39" s="6"/>
      <c r="G39" s="6" t="s">
        <v>238</v>
      </c>
      <c r="H39" s="6" t="s">
        <v>251</v>
      </c>
      <c r="I39" s="6" t="s">
        <v>170</v>
      </c>
      <c r="J39" s="6"/>
      <c r="K39" s="17">
        <v>4.18</v>
      </c>
      <c r="L39" s="6" t="s">
        <v>49</v>
      </c>
      <c r="M39" s="19">
        <v>4.7500000000000001E-2</v>
      </c>
      <c r="N39" s="8">
        <v>0.1089</v>
      </c>
      <c r="O39" s="7">
        <v>17000</v>
      </c>
      <c r="P39" s="7">
        <v>78.510000000000005</v>
      </c>
      <c r="Q39" s="7">
        <v>0</v>
      </c>
      <c r="R39" s="7">
        <v>54.16</v>
      </c>
      <c r="S39" s="8">
        <v>1.36E-5</v>
      </c>
      <c r="T39" s="8">
        <v>1.9300000000000001E-2</v>
      </c>
      <c r="U39" s="8">
        <v>2.0000000000000001E-4</v>
      </c>
    </row>
    <row r="40" spans="2:21">
      <c r="B40" s="6" t="s">
        <v>252</v>
      </c>
      <c r="C40" s="17" t="s">
        <v>253</v>
      </c>
      <c r="D40" s="18" t="s">
        <v>168</v>
      </c>
      <c r="E40" s="6" t="s">
        <v>210</v>
      </c>
      <c r="F40" s="6"/>
      <c r="G40" s="6" t="s">
        <v>238</v>
      </c>
      <c r="H40" s="6" t="s">
        <v>251</v>
      </c>
      <c r="I40" s="6" t="s">
        <v>170</v>
      </c>
      <c r="J40" s="6"/>
      <c r="K40" s="17">
        <v>2.09</v>
      </c>
      <c r="L40" s="6" t="s">
        <v>44</v>
      </c>
      <c r="M40" s="19">
        <v>4.4999999999999998E-2</v>
      </c>
      <c r="N40" s="8">
        <v>9.8500000000000004E-2</v>
      </c>
      <c r="O40" s="7">
        <v>26000</v>
      </c>
      <c r="P40" s="7">
        <v>89.91</v>
      </c>
      <c r="Q40" s="7">
        <v>0</v>
      </c>
      <c r="R40" s="7">
        <v>89.97</v>
      </c>
      <c r="S40" s="8">
        <v>2.3119999999999999E-5</v>
      </c>
      <c r="T40" s="8">
        <v>3.2099999999999997E-2</v>
      </c>
      <c r="U40" s="8">
        <v>2.9999999999999997E-4</v>
      </c>
    </row>
    <row r="41" spans="2:21">
      <c r="B41" s="6" t="s">
        <v>254</v>
      </c>
      <c r="C41" s="17" t="s">
        <v>255</v>
      </c>
      <c r="D41" s="18" t="s">
        <v>168</v>
      </c>
      <c r="E41" s="6" t="s">
        <v>210</v>
      </c>
      <c r="F41" s="6"/>
      <c r="G41" s="6" t="s">
        <v>238</v>
      </c>
      <c r="H41" s="6" t="s">
        <v>251</v>
      </c>
      <c r="I41" s="6" t="s">
        <v>170</v>
      </c>
      <c r="J41" s="6"/>
      <c r="K41" s="17">
        <v>5.36</v>
      </c>
      <c r="L41" s="6" t="s">
        <v>44</v>
      </c>
      <c r="M41" s="19">
        <v>5.9499999999999997E-2</v>
      </c>
      <c r="N41" s="8">
        <v>0.11849999999999999</v>
      </c>
      <c r="O41" s="7">
        <v>38000</v>
      </c>
      <c r="P41" s="7">
        <v>72.38</v>
      </c>
      <c r="Q41" s="7">
        <v>0</v>
      </c>
      <c r="R41" s="7">
        <v>105.87</v>
      </c>
      <c r="S41" s="8">
        <v>1.006E-5</v>
      </c>
      <c r="T41" s="8">
        <v>3.78E-2</v>
      </c>
      <c r="U41" s="8">
        <v>4.0000000000000002E-4</v>
      </c>
    </row>
    <row r="42" spans="2:21">
      <c r="B42" s="6" t="s">
        <v>256</v>
      </c>
      <c r="C42" s="17" t="s">
        <v>257</v>
      </c>
      <c r="D42" s="18" t="s">
        <v>168</v>
      </c>
      <c r="E42" s="6" t="s">
        <v>210</v>
      </c>
      <c r="F42" s="6"/>
      <c r="G42" s="6" t="s">
        <v>238</v>
      </c>
      <c r="H42" s="6" t="s">
        <v>251</v>
      </c>
      <c r="I42" s="6" t="s">
        <v>170</v>
      </c>
      <c r="J42" s="6"/>
      <c r="K42" s="17">
        <v>4.7</v>
      </c>
      <c r="L42" s="6" t="s">
        <v>44</v>
      </c>
      <c r="M42" s="19">
        <v>6.8400000000000002E-2</v>
      </c>
      <c r="N42" s="8">
        <v>0.1182</v>
      </c>
      <c r="O42" s="7">
        <v>36000</v>
      </c>
      <c r="P42" s="7">
        <v>79.3</v>
      </c>
      <c r="Q42" s="7">
        <v>0</v>
      </c>
      <c r="R42" s="7">
        <v>109.88</v>
      </c>
      <c r="S42" s="8">
        <v>1.535E-5</v>
      </c>
      <c r="T42" s="8">
        <v>3.9199999999999999E-2</v>
      </c>
      <c r="U42" s="8">
        <v>4.0000000000000002E-4</v>
      </c>
    </row>
    <row r="45" spans="2:21">
      <c r="B45" s="6" t="s">
        <v>136</v>
      </c>
      <c r="C45" s="17"/>
      <c r="D45" s="18"/>
      <c r="E45" s="6"/>
      <c r="F45" s="6"/>
      <c r="G45" s="6"/>
      <c r="H45" s="6"/>
      <c r="I45" s="6"/>
      <c r="J45" s="6"/>
      <c r="L45" s="6"/>
    </row>
    <row r="49" spans="2:2">
      <c r="B49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82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10" width="13.7109375" customWidth="1"/>
    <col min="11" max="11" width="21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137</v>
      </c>
    </row>
    <row r="7" spans="2:15" ht="15.75">
      <c r="B7" s="2" t="s">
        <v>258</v>
      </c>
    </row>
    <row r="8" spans="2:15">
      <c r="B8" s="3" t="s">
        <v>85</v>
      </c>
      <c r="C8" s="3" t="s">
        <v>86</v>
      </c>
      <c r="D8" s="3" t="s">
        <v>139</v>
      </c>
      <c r="E8" s="3" t="s">
        <v>185</v>
      </c>
      <c r="F8" s="3" t="s">
        <v>87</v>
      </c>
      <c r="G8" s="3" t="s">
        <v>186</v>
      </c>
      <c r="H8" s="3" t="s">
        <v>90</v>
      </c>
      <c r="I8" s="3" t="s">
        <v>142</v>
      </c>
      <c r="J8" s="3" t="s">
        <v>43</v>
      </c>
      <c r="K8" s="3" t="s">
        <v>143</v>
      </c>
      <c r="L8" s="3" t="s">
        <v>93</v>
      </c>
      <c r="M8" s="3" t="s">
        <v>144</v>
      </c>
      <c r="N8" s="3" t="s">
        <v>145</v>
      </c>
      <c r="O8" s="3" t="s">
        <v>146</v>
      </c>
    </row>
    <row r="9" spans="2:15">
      <c r="B9" s="4"/>
      <c r="C9" s="4"/>
      <c r="D9" s="4"/>
      <c r="E9" s="4"/>
      <c r="F9" s="4"/>
      <c r="G9" s="4"/>
      <c r="H9" s="4"/>
      <c r="I9" s="4" t="s">
        <v>149</v>
      </c>
      <c r="J9" s="4" t="s">
        <v>150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259</v>
      </c>
      <c r="C11" s="12"/>
      <c r="D11" s="20"/>
      <c r="E11" s="3"/>
      <c r="F11" s="3"/>
      <c r="G11" s="3"/>
      <c r="H11" s="3"/>
      <c r="I11" s="9">
        <v>500558.37</v>
      </c>
      <c r="L11" s="9">
        <v>41909.230000000003</v>
      </c>
      <c r="N11" s="10">
        <v>1</v>
      </c>
      <c r="O11" s="10">
        <v>0.16120000000000001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371315.37</v>
      </c>
      <c r="L12" s="9">
        <v>12244.3</v>
      </c>
      <c r="N12" s="10">
        <v>0.29220000000000002</v>
      </c>
      <c r="O12" s="10">
        <v>4.7100000000000003E-2</v>
      </c>
    </row>
    <row r="13" spans="2:15">
      <c r="B13" s="13" t="s">
        <v>260</v>
      </c>
      <c r="C13" s="14"/>
      <c r="D13" s="21"/>
      <c r="E13" s="13"/>
      <c r="F13" s="13"/>
      <c r="G13" s="13"/>
      <c r="H13" s="13"/>
      <c r="I13" s="15">
        <v>263509.8</v>
      </c>
      <c r="L13" s="15">
        <v>8809.4</v>
      </c>
      <c r="N13" s="16">
        <v>0.2102</v>
      </c>
      <c r="O13" s="16">
        <v>3.39E-2</v>
      </c>
    </row>
    <row r="14" spans="2:15">
      <c r="B14" s="6" t="s">
        <v>261</v>
      </c>
      <c r="C14" s="17">
        <v>593038</v>
      </c>
      <c r="D14" s="18" t="s">
        <v>157</v>
      </c>
      <c r="E14" s="6"/>
      <c r="F14" s="18">
        <v>520029083</v>
      </c>
      <c r="G14" s="6" t="s">
        <v>196</v>
      </c>
      <c r="H14" s="6" t="s">
        <v>104</v>
      </c>
      <c r="I14" s="7">
        <v>3837</v>
      </c>
      <c r="J14" s="7">
        <v>16360</v>
      </c>
      <c r="K14" s="7">
        <v>0</v>
      </c>
      <c r="L14" s="7">
        <v>627.73</v>
      </c>
      <c r="M14" s="8">
        <v>3.824E-5</v>
      </c>
      <c r="N14" s="8">
        <v>1.4999999999999999E-2</v>
      </c>
      <c r="O14" s="8">
        <v>2.3999999999999998E-3</v>
      </c>
    </row>
    <row r="15" spans="2:15">
      <c r="B15" s="6" t="s">
        <v>262</v>
      </c>
      <c r="C15" s="17">
        <v>604611</v>
      </c>
      <c r="D15" s="18" t="s">
        <v>157</v>
      </c>
      <c r="E15" s="6"/>
      <c r="F15" s="18">
        <v>520018078</v>
      </c>
      <c r="G15" s="6" t="s">
        <v>196</v>
      </c>
      <c r="H15" s="6" t="s">
        <v>104</v>
      </c>
      <c r="I15" s="7">
        <v>84916</v>
      </c>
      <c r="J15" s="7">
        <v>3151</v>
      </c>
      <c r="K15" s="7">
        <v>0</v>
      </c>
      <c r="L15" s="7">
        <v>2675.7</v>
      </c>
      <c r="M15" s="8">
        <v>1E-4</v>
      </c>
      <c r="N15" s="8">
        <v>6.3799999999999996E-2</v>
      </c>
      <c r="O15" s="8">
        <v>1.03E-2</v>
      </c>
    </row>
    <row r="16" spans="2:15">
      <c r="B16" s="6" t="s">
        <v>263</v>
      </c>
      <c r="C16" s="17">
        <v>695437</v>
      </c>
      <c r="D16" s="18" t="s">
        <v>157</v>
      </c>
      <c r="E16" s="6"/>
      <c r="F16" s="18">
        <v>520000522</v>
      </c>
      <c r="G16" s="6" t="s">
        <v>196</v>
      </c>
      <c r="H16" s="6" t="s">
        <v>104</v>
      </c>
      <c r="I16" s="7">
        <v>5036</v>
      </c>
      <c r="J16" s="7">
        <v>13810</v>
      </c>
      <c r="K16" s="7">
        <v>0</v>
      </c>
      <c r="L16" s="7">
        <v>695.47</v>
      </c>
      <c r="M16" s="8">
        <v>1.9570000000000001E-5</v>
      </c>
      <c r="N16" s="8">
        <v>1.66E-2</v>
      </c>
      <c r="O16" s="8">
        <v>2.7000000000000001E-3</v>
      </c>
    </row>
    <row r="17" spans="2:15">
      <c r="B17" s="6" t="s">
        <v>264</v>
      </c>
      <c r="C17" s="17">
        <v>662577</v>
      </c>
      <c r="D17" s="18" t="s">
        <v>157</v>
      </c>
      <c r="E17" s="6"/>
      <c r="F17" s="18">
        <v>520000118</v>
      </c>
      <c r="G17" s="6" t="s">
        <v>196</v>
      </c>
      <c r="H17" s="6" t="s">
        <v>104</v>
      </c>
      <c r="I17" s="7">
        <v>80161</v>
      </c>
      <c r="J17" s="7">
        <v>3389</v>
      </c>
      <c r="K17" s="7">
        <v>0</v>
      </c>
      <c r="L17" s="7">
        <v>2716.66</v>
      </c>
      <c r="M17" s="8">
        <v>1E-4</v>
      </c>
      <c r="N17" s="8">
        <v>6.4799999999999996E-2</v>
      </c>
      <c r="O17" s="8">
        <v>1.0500000000000001E-2</v>
      </c>
    </row>
    <row r="18" spans="2:15">
      <c r="B18" s="6" t="s">
        <v>265</v>
      </c>
      <c r="C18" s="17">
        <v>767012</v>
      </c>
      <c r="D18" s="18" t="s">
        <v>157</v>
      </c>
      <c r="E18" s="6"/>
      <c r="F18" s="18">
        <v>520017450</v>
      </c>
      <c r="G18" s="6" t="s">
        <v>266</v>
      </c>
      <c r="H18" s="6" t="s">
        <v>104</v>
      </c>
      <c r="I18" s="7">
        <v>16731</v>
      </c>
      <c r="J18" s="7">
        <v>3962</v>
      </c>
      <c r="K18" s="7">
        <v>0</v>
      </c>
      <c r="L18" s="7">
        <v>662.88</v>
      </c>
      <c r="M18" s="8">
        <v>1E-4</v>
      </c>
      <c r="N18" s="8">
        <v>1.5800000000000002E-2</v>
      </c>
      <c r="O18" s="8">
        <v>2.5999999999999999E-3</v>
      </c>
    </row>
    <row r="19" spans="2:15">
      <c r="B19" s="6" t="s">
        <v>267</v>
      </c>
      <c r="C19" s="17">
        <v>390013</v>
      </c>
      <c r="D19" s="18" t="s">
        <v>157</v>
      </c>
      <c r="E19" s="6"/>
      <c r="F19" s="18">
        <v>520038506</v>
      </c>
      <c r="G19" s="6" t="s">
        <v>268</v>
      </c>
      <c r="H19" s="6" t="s">
        <v>104</v>
      </c>
      <c r="I19" s="7">
        <v>12185</v>
      </c>
      <c r="J19" s="7">
        <v>2610</v>
      </c>
      <c r="K19" s="7">
        <v>0</v>
      </c>
      <c r="L19" s="7">
        <v>318.02999999999997</v>
      </c>
      <c r="M19" s="8">
        <v>1E-4</v>
      </c>
      <c r="N19" s="8">
        <v>7.6E-3</v>
      </c>
      <c r="O19" s="8">
        <v>1.1999999999999999E-3</v>
      </c>
    </row>
    <row r="20" spans="2:15">
      <c r="B20" s="6" t="s">
        <v>269</v>
      </c>
      <c r="C20" s="17">
        <v>1097278</v>
      </c>
      <c r="D20" s="18" t="s">
        <v>157</v>
      </c>
      <c r="E20" s="6"/>
      <c r="F20" s="18">
        <v>520026683</v>
      </c>
      <c r="G20" s="6" t="s">
        <v>268</v>
      </c>
      <c r="H20" s="6" t="s">
        <v>104</v>
      </c>
      <c r="I20" s="7">
        <v>14455</v>
      </c>
      <c r="J20" s="7">
        <v>1845</v>
      </c>
      <c r="K20" s="7">
        <v>0</v>
      </c>
      <c r="L20" s="7">
        <v>266.69</v>
      </c>
      <c r="M20" s="8">
        <v>3.0750000000000002E-5</v>
      </c>
      <c r="N20" s="8">
        <v>6.4000000000000003E-3</v>
      </c>
      <c r="O20" s="8">
        <v>1E-3</v>
      </c>
    </row>
    <row r="21" spans="2:15">
      <c r="B21" s="6" t="s">
        <v>270</v>
      </c>
      <c r="C21" s="17">
        <v>226019</v>
      </c>
      <c r="D21" s="18" t="s">
        <v>157</v>
      </c>
      <c r="E21" s="6"/>
      <c r="F21" s="18">
        <v>520024126</v>
      </c>
      <c r="G21" s="6" t="s">
        <v>268</v>
      </c>
      <c r="H21" s="6" t="s">
        <v>104</v>
      </c>
      <c r="I21" s="7">
        <v>5268</v>
      </c>
      <c r="J21" s="7">
        <v>916.2</v>
      </c>
      <c r="K21" s="7">
        <v>0</v>
      </c>
      <c r="L21" s="7">
        <v>48.27</v>
      </c>
      <c r="M21" s="8">
        <v>6.9800000000000001E-6</v>
      </c>
      <c r="N21" s="8">
        <v>1.1999999999999999E-3</v>
      </c>
      <c r="O21" s="8">
        <v>2.0000000000000001E-4</v>
      </c>
    </row>
    <row r="22" spans="2:15">
      <c r="B22" s="6" t="s">
        <v>271</v>
      </c>
      <c r="C22" s="17">
        <v>720011</v>
      </c>
      <c r="D22" s="18" t="s">
        <v>157</v>
      </c>
      <c r="E22" s="6"/>
      <c r="F22" s="18">
        <v>520041146</v>
      </c>
      <c r="G22" s="6" t="s">
        <v>201</v>
      </c>
      <c r="H22" s="6" t="s">
        <v>104</v>
      </c>
      <c r="I22" s="7">
        <v>6920.8</v>
      </c>
      <c r="J22" s="7">
        <v>6008</v>
      </c>
      <c r="K22" s="7">
        <v>0</v>
      </c>
      <c r="L22" s="7">
        <v>415.8</v>
      </c>
      <c r="M22" s="8">
        <v>1E-4</v>
      </c>
      <c r="N22" s="8">
        <v>9.9000000000000008E-3</v>
      </c>
      <c r="O22" s="8">
        <v>1.6000000000000001E-3</v>
      </c>
    </row>
    <row r="23" spans="2:15">
      <c r="B23" s="6" t="s">
        <v>272</v>
      </c>
      <c r="C23" s="17">
        <v>1123355</v>
      </c>
      <c r="D23" s="18" t="s">
        <v>157</v>
      </c>
      <c r="E23" s="6"/>
      <c r="F23" s="18">
        <v>513901371</v>
      </c>
      <c r="G23" s="6" t="s">
        <v>201</v>
      </c>
      <c r="H23" s="6" t="s">
        <v>104</v>
      </c>
      <c r="I23" s="7">
        <v>34000</v>
      </c>
      <c r="J23" s="7">
        <v>1124</v>
      </c>
      <c r="K23" s="7">
        <v>0</v>
      </c>
      <c r="L23" s="7">
        <v>382.16</v>
      </c>
      <c r="M23" s="8">
        <v>1E-4</v>
      </c>
      <c r="N23" s="8">
        <v>9.1000000000000004E-3</v>
      </c>
      <c r="O23" s="8">
        <v>1.5E-3</v>
      </c>
    </row>
    <row r="24" spans="2:15">
      <c r="B24" s="13" t="s">
        <v>273</v>
      </c>
      <c r="C24" s="14"/>
      <c r="D24" s="21"/>
      <c r="E24" s="13"/>
      <c r="F24" s="13"/>
      <c r="G24" s="13"/>
      <c r="H24" s="13"/>
      <c r="I24" s="15">
        <v>97173.01</v>
      </c>
      <c r="L24" s="15">
        <v>2995.71</v>
      </c>
      <c r="N24" s="16">
        <v>7.1499999999999994E-2</v>
      </c>
      <c r="O24" s="16">
        <v>1.15E-2</v>
      </c>
    </row>
    <row r="25" spans="2:15">
      <c r="B25" s="6" t="s">
        <v>274</v>
      </c>
      <c r="C25" s="17">
        <v>224014</v>
      </c>
      <c r="D25" s="18" t="s">
        <v>157</v>
      </c>
      <c r="E25" s="6"/>
      <c r="F25" s="18">
        <v>520036120</v>
      </c>
      <c r="G25" s="6" t="s">
        <v>266</v>
      </c>
      <c r="H25" s="6" t="s">
        <v>104</v>
      </c>
      <c r="I25" s="7">
        <v>893</v>
      </c>
      <c r="J25" s="7">
        <v>5901</v>
      </c>
      <c r="K25" s="7">
        <v>0</v>
      </c>
      <c r="L25" s="7">
        <v>52.7</v>
      </c>
      <c r="M25" s="8">
        <v>1.13E-5</v>
      </c>
      <c r="N25" s="8">
        <v>1.2999999999999999E-3</v>
      </c>
      <c r="O25" s="8">
        <v>2.0000000000000001E-4</v>
      </c>
    </row>
    <row r="26" spans="2:15">
      <c r="B26" s="6" t="s">
        <v>275</v>
      </c>
      <c r="C26" s="17">
        <v>566018</v>
      </c>
      <c r="D26" s="18" t="s">
        <v>157</v>
      </c>
      <c r="E26" s="6"/>
      <c r="F26" s="18">
        <v>520007469</v>
      </c>
      <c r="G26" s="6" t="s">
        <v>266</v>
      </c>
      <c r="H26" s="6" t="s">
        <v>104</v>
      </c>
      <c r="I26" s="7">
        <v>2088</v>
      </c>
      <c r="J26" s="7">
        <v>8890</v>
      </c>
      <c r="K26" s="7">
        <v>0</v>
      </c>
      <c r="L26" s="7">
        <v>185.62</v>
      </c>
      <c r="M26" s="8">
        <v>3.3000000000000003E-5</v>
      </c>
      <c r="N26" s="8">
        <v>4.4000000000000003E-3</v>
      </c>
      <c r="O26" s="8">
        <v>6.9999999999999999E-4</v>
      </c>
    </row>
    <row r="27" spans="2:15">
      <c r="B27" s="6" t="s">
        <v>276</v>
      </c>
      <c r="C27" s="17">
        <v>829010</v>
      </c>
      <c r="D27" s="18" t="s">
        <v>157</v>
      </c>
      <c r="E27" s="6"/>
      <c r="F27" s="18">
        <v>520033291</v>
      </c>
      <c r="G27" s="6" t="s">
        <v>277</v>
      </c>
      <c r="H27" s="6" t="s">
        <v>104</v>
      </c>
      <c r="I27" s="7">
        <v>12624</v>
      </c>
      <c r="J27" s="7">
        <v>2350</v>
      </c>
      <c r="K27" s="7">
        <v>0</v>
      </c>
      <c r="L27" s="7">
        <v>296.66000000000003</v>
      </c>
      <c r="M27" s="8">
        <v>1E-4</v>
      </c>
      <c r="N27" s="8">
        <v>7.1000000000000004E-3</v>
      </c>
      <c r="O27" s="8">
        <v>1.1000000000000001E-3</v>
      </c>
    </row>
    <row r="28" spans="2:15">
      <c r="B28" s="6" t="s">
        <v>278</v>
      </c>
      <c r="C28" s="17">
        <v>288019</v>
      </c>
      <c r="D28" s="18" t="s">
        <v>157</v>
      </c>
      <c r="E28" s="6"/>
      <c r="F28" s="18">
        <v>520037425</v>
      </c>
      <c r="G28" s="6" t="s">
        <v>277</v>
      </c>
      <c r="H28" s="6" t="s">
        <v>104</v>
      </c>
      <c r="I28" s="7">
        <v>954</v>
      </c>
      <c r="J28" s="7">
        <v>11980</v>
      </c>
      <c r="K28" s="7">
        <v>0</v>
      </c>
      <c r="L28" s="7">
        <v>114.29</v>
      </c>
      <c r="M28" s="8">
        <v>1E-4</v>
      </c>
      <c r="N28" s="8">
        <v>2.7000000000000001E-3</v>
      </c>
      <c r="O28" s="8">
        <v>4.0000000000000002E-4</v>
      </c>
    </row>
    <row r="29" spans="2:15">
      <c r="B29" s="6" t="s">
        <v>279</v>
      </c>
      <c r="C29" s="17">
        <v>1173137</v>
      </c>
      <c r="D29" s="18" t="s">
        <v>157</v>
      </c>
      <c r="E29" s="6"/>
      <c r="F29" s="18">
        <v>512569237</v>
      </c>
      <c r="G29" s="6" t="s">
        <v>280</v>
      </c>
      <c r="H29" s="6" t="s">
        <v>104</v>
      </c>
      <c r="I29" s="7">
        <v>1606</v>
      </c>
      <c r="J29" s="7">
        <v>9978</v>
      </c>
      <c r="K29" s="7">
        <v>0</v>
      </c>
      <c r="L29" s="7">
        <v>160.25</v>
      </c>
      <c r="M29" s="8">
        <v>1E-4</v>
      </c>
      <c r="N29" s="8">
        <v>3.8E-3</v>
      </c>
      <c r="O29" s="8">
        <v>5.9999999999999995E-4</v>
      </c>
    </row>
    <row r="30" spans="2:15">
      <c r="B30" s="6" t="s">
        <v>281</v>
      </c>
      <c r="C30" s="17">
        <v>1132356</v>
      </c>
      <c r="D30" s="18" t="s">
        <v>157</v>
      </c>
      <c r="E30" s="6"/>
      <c r="F30" s="18">
        <v>515001659</v>
      </c>
      <c r="G30" s="6" t="s">
        <v>282</v>
      </c>
      <c r="H30" s="6" t="s">
        <v>104</v>
      </c>
      <c r="I30" s="7">
        <v>45713</v>
      </c>
      <c r="J30" s="7">
        <v>1178</v>
      </c>
      <c r="K30" s="7">
        <v>0</v>
      </c>
      <c r="L30" s="7">
        <v>538.5</v>
      </c>
      <c r="M30" s="8">
        <v>4.0000000000000002E-4</v>
      </c>
      <c r="N30" s="8">
        <v>1.2800000000000001E-2</v>
      </c>
      <c r="O30" s="8">
        <v>2.0999999999999999E-3</v>
      </c>
    </row>
    <row r="31" spans="2:15">
      <c r="B31" s="6" t="s">
        <v>283</v>
      </c>
      <c r="C31" s="17">
        <v>694034</v>
      </c>
      <c r="D31" s="18" t="s">
        <v>157</v>
      </c>
      <c r="E31" s="6"/>
      <c r="F31" s="18">
        <v>520025370</v>
      </c>
      <c r="G31" s="6" t="s">
        <v>284</v>
      </c>
      <c r="H31" s="6" t="s">
        <v>104</v>
      </c>
      <c r="I31" s="7">
        <v>1853</v>
      </c>
      <c r="J31" s="7">
        <v>11260</v>
      </c>
      <c r="K31" s="7">
        <v>0</v>
      </c>
      <c r="L31" s="7">
        <v>208.65</v>
      </c>
      <c r="M31" s="8">
        <v>1E-4</v>
      </c>
      <c r="N31" s="8">
        <v>5.0000000000000001E-3</v>
      </c>
      <c r="O31" s="8">
        <v>8.0000000000000004E-4</v>
      </c>
    </row>
    <row r="32" spans="2:15">
      <c r="B32" s="6" t="s">
        <v>285</v>
      </c>
      <c r="C32" s="17">
        <v>642017</v>
      </c>
      <c r="D32" s="18" t="s">
        <v>157</v>
      </c>
      <c r="E32" s="6"/>
      <c r="F32" s="18">
        <v>520022971</v>
      </c>
      <c r="G32" s="6" t="s">
        <v>284</v>
      </c>
      <c r="H32" s="6" t="s">
        <v>104</v>
      </c>
      <c r="I32" s="7">
        <v>5338.86</v>
      </c>
      <c r="J32" s="7">
        <v>6632</v>
      </c>
      <c r="K32" s="7">
        <v>0</v>
      </c>
      <c r="L32" s="7">
        <v>354.07</v>
      </c>
      <c r="M32" s="8">
        <v>1E-4</v>
      </c>
      <c r="N32" s="8">
        <v>8.3999999999999995E-3</v>
      </c>
      <c r="O32" s="8">
        <v>1.4E-3</v>
      </c>
    </row>
    <row r="33" spans="2:15">
      <c r="B33" s="6" t="s">
        <v>286</v>
      </c>
      <c r="C33" s="17">
        <v>1157403</v>
      </c>
      <c r="D33" s="18" t="s">
        <v>157</v>
      </c>
      <c r="E33" s="6"/>
      <c r="F33" s="18">
        <v>510706153</v>
      </c>
      <c r="G33" s="6" t="s">
        <v>287</v>
      </c>
      <c r="H33" s="6" t="s">
        <v>104</v>
      </c>
      <c r="I33" s="7">
        <v>603.15</v>
      </c>
      <c r="J33" s="7">
        <v>1575</v>
      </c>
      <c r="K33" s="7">
        <v>0</v>
      </c>
      <c r="L33" s="7">
        <v>9.5</v>
      </c>
      <c r="M33" s="8">
        <v>3.01E-6</v>
      </c>
      <c r="N33" s="8">
        <v>2.0000000000000001E-4</v>
      </c>
      <c r="O33" s="8">
        <v>0</v>
      </c>
    </row>
    <row r="34" spans="2:15">
      <c r="B34" s="6" t="s">
        <v>288</v>
      </c>
      <c r="C34" s="17">
        <v>1084698</v>
      </c>
      <c r="D34" s="18" t="s">
        <v>157</v>
      </c>
      <c r="E34" s="6"/>
      <c r="F34" s="18">
        <v>520039942</v>
      </c>
      <c r="G34" s="6" t="s">
        <v>289</v>
      </c>
      <c r="H34" s="6" t="s">
        <v>104</v>
      </c>
      <c r="I34" s="7">
        <v>2330</v>
      </c>
      <c r="J34" s="7">
        <v>19750</v>
      </c>
      <c r="K34" s="7">
        <v>0</v>
      </c>
      <c r="L34" s="7">
        <v>460.18</v>
      </c>
      <c r="M34" s="8">
        <v>1E-4</v>
      </c>
      <c r="N34" s="8">
        <v>1.0999999999999999E-2</v>
      </c>
      <c r="O34" s="8">
        <v>1.8E-3</v>
      </c>
    </row>
    <row r="35" spans="2:15">
      <c r="B35" s="6" t="s">
        <v>290</v>
      </c>
      <c r="C35" s="17">
        <v>1170877</v>
      </c>
      <c r="D35" s="18" t="s">
        <v>157</v>
      </c>
      <c r="E35" s="6"/>
      <c r="F35" s="18">
        <v>514599943</v>
      </c>
      <c r="G35" s="6" t="s">
        <v>201</v>
      </c>
      <c r="H35" s="6" t="s">
        <v>104</v>
      </c>
      <c r="I35" s="7">
        <v>2266</v>
      </c>
      <c r="J35" s="7">
        <v>8861</v>
      </c>
      <c r="K35" s="7">
        <v>0</v>
      </c>
      <c r="L35" s="7">
        <v>200.79</v>
      </c>
      <c r="M35" s="8">
        <v>1E-4</v>
      </c>
      <c r="N35" s="8">
        <v>4.7999999999999996E-3</v>
      </c>
      <c r="O35" s="8">
        <v>8.0000000000000004E-4</v>
      </c>
    </row>
    <row r="36" spans="2:15">
      <c r="B36" s="6" t="s">
        <v>291</v>
      </c>
      <c r="C36" s="17">
        <v>1104249</v>
      </c>
      <c r="D36" s="18" t="s">
        <v>157</v>
      </c>
      <c r="E36" s="6"/>
      <c r="F36" s="18">
        <v>513770669</v>
      </c>
      <c r="G36" s="6" t="s">
        <v>292</v>
      </c>
      <c r="H36" s="6" t="s">
        <v>104</v>
      </c>
      <c r="I36" s="7">
        <v>223</v>
      </c>
      <c r="J36" s="7">
        <v>21820</v>
      </c>
      <c r="K36" s="7">
        <v>0</v>
      </c>
      <c r="L36" s="7">
        <v>48.66</v>
      </c>
      <c r="M36" s="8">
        <v>1.6189999999999999E-5</v>
      </c>
      <c r="N36" s="8">
        <v>1.1999999999999999E-3</v>
      </c>
      <c r="O36" s="8">
        <v>2.0000000000000001E-4</v>
      </c>
    </row>
    <row r="37" spans="2:15">
      <c r="B37" s="6" t="s">
        <v>293</v>
      </c>
      <c r="C37" s="17">
        <v>777037</v>
      </c>
      <c r="D37" s="18" t="s">
        <v>157</v>
      </c>
      <c r="E37" s="6"/>
      <c r="F37" s="18">
        <v>520022732</v>
      </c>
      <c r="G37" s="6" t="s">
        <v>292</v>
      </c>
      <c r="H37" s="6" t="s">
        <v>104</v>
      </c>
      <c r="I37" s="7">
        <v>20681</v>
      </c>
      <c r="J37" s="7">
        <v>1769</v>
      </c>
      <c r="K37" s="7">
        <v>0</v>
      </c>
      <c r="L37" s="7">
        <v>365.85</v>
      </c>
      <c r="M37" s="8">
        <v>1E-4</v>
      </c>
      <c r="N37" s="8">
        <v>8.6999999999999994E-3</v>
      </c>
      <c r="O37" s="8">
        <v>1.4E-3</v>
      </c>
    </row>
    <row r="38" spans="2:15">
      <c r="B38" s="13" t="s">
        <v>294</v>
      </c>
      <c r="C38" s="14"/>
      <c r="D38" s="21"/>
      <c r="E38" s="13"/>
      <c r="F38" s="13"/>
      <c r="G38" s="13"/>
      <c r="H38" s="13"/>
      <c r="I38" s="15">
        <v>10632.56</v>
      </c>
      <c r="L38" s="15">
        <v>439.2</v>
      </c>
      <c r="N38" s="16">
        <v>1.0500000000000001E-2</v>
      </c>
      <c r="O38" s="16">
        <v>1.6999999999999999E-3</v>
      </c>
    </row>
    <row r="39" spans="2:15">
      <c r="B39" s="6" t="s">
        <v>295</v>
      </c>
      <c r="C39" s="17">
        <v>813014</v>
      </c>
      <c r="D39" s="18" t="s">
        <v>157</v>
      </c>
      <c r="E39" s="6"/>
      <c r="F39" s="18">
        <v>520032988</v>
      </c>
      <c r="G39" s="6" t="s">
        <v>296</v>
      </c>
      <c r="H39" s="6" t="s">
        <v>104</v>
      </c>
      <c r="I39" s="7">
        <v>31</v>
      </c>
      <c r="J39" s="7">
        <v>25150</v>
      </c>
      <c r="K39" s="7">
        <v>0</v>
      </c>
      <c r="L39" s="7">
        <v>7.8</v>
      </c>
      <c r="M39" s="8">
        <v>2.52E-6</v>
      </c>
      <c r="N39" s="8">
        <v>2.0000000000000001E-4</v>
      </c>
      <c r="O39" s="8">
        <v>0</v>
      </c>
    </row>
    <row r="40" spans="2:15">
      <c r="B40" s="6" t="s">
        <v>297</v>
      </c>
      <c r="C40" s="17">
        <v>416016</v>
      </c>
      <c r="D40" s="18" t="s">
        <v>157</v>
      </c>
      <c r="E40" s="6"/>
      <c r="F40" s="18">
        <v>520038910</v>
      </c>
      <c r="G40" s="6" t="s">
        <v>268</v>
      </c>
      <c r="H40" s="6" t="s">
        <v>104</v>
      </c>
      <c r="I40" s="7">
        <v>1522</v>
      </c>
      <c r="J40" s="7">
        <v>16710</v>
      </c>
      <c r="K40" s="7">
        <v>0</v>
      </c>
      <c r="L40" s="7">
        <v>254.33</v>
      </c>
      <c r="M40" s="8">
        <v>1E-4</v>
      </c>
      <c r="N40" s="8">
        <v>6.1000000000000004E-3</v>
      </c>
      <c r="O40" s="8">
        <v>1E-3</v>
      </c>
    </row>
    <row r="41" spans="2:15">
      <c r="B41" s="6" t="s">
        <v>298</v>
      </c>
      <c r="C41" s="17">
        <v>1185057</v>
      </c>
      <c r="D41" s="18" t="s">
        <v>157</v>
      </c>
      <c r="E41" s="6"/>
      <c r="F41" s="18">
        <v>514288661</v>
      </c>
      <c r="G41" s="6" t="s">
        <v>299</v>
      </c>
      <c r="H41" s="6" t="s">
        <v>104</v>
      </c>
      <c r="I41" s="7">
        <v>5304.56</v>
      </c>
      <c r="J41" s="7">
        <v>1416</v>
      </c>
      <c r="K41" s="7">
        <v>0</v>
      </c>
      <c r="L41" s="7">
        <v>75.11</v>
      </c>
      <c r="M41" s="8">
        <v>2.0000000000000001E-4</v>
      </c>
      <c r="N41" s="8">
        <v>1.8E-3</v>
      </c>
      <c r="O41" s="8">
        <v>2.9999999999999997E-4</v>
      </c>
    </row>
    <row r="42" spans="2:15">
      <c r="B42" s="6" t="s">
        <v>300</v>
      </c>
      <c r="C42" s="17">
        <v>208017</v>
      </c>
      <c r="D42" s="18" t="s">
        <v>157</v>
      </c>
      <c r="E42" s="6"/>
      <c r="F42" s="18">
        <v>520036070</v>
      </c>
      <c r="G42" s="6" t="s">
        <v>299</v>
      </c>
      <c r="H42" s="6" t="s">
        <v>104</v>
      </c>
      <c r="I42" s="7">
        <v>3775</v>
      </c>
      <c r="J42" s="7">
        <v>2701</v>
      </c>
      <c r="K42" s="7">
        <v>0</v>
      </c>
      <c r="L42" s="7">
        <v>101.96</v>
      </c>
      <c r="M42" s="8">
        <v>1E-4</v>
      </c>
      <c r="N42" s="8">
        <v>2.3999999999999998E-3</v>
      </c>
      <c r="O42" s="8">
        <v>4.0000000000000002E-4</v>
      </c>
    </row>
    <row r="43" spans="2:15">
      <c r="B43" s="13" t="s">
        <v>301</v>
      </c>
      <c r="C43" s="14"/>
      <c r="D43" s="21"/>
      <c r="E43" s="13"/>
      <c r="F43" s="13"/>
      <c r="G43" s="13"/>
      <c r="H43" s="13"/>
      <c r="I43" s="15">
        <v>0</v>
      </c>
      <c r="L43" s="15">
        <v>0</v>
      </c>
      <c r="N43" s="16">
        <v>0</v>
      </c>
      <c r="O43" s="16">
        <v>0</v>
      </c>
    </row>
    <row r="44" spans="2:15">
      <c r="B44" s="3" t="s">
        <v>129</v>
      </c>
      <c r="C44" s="12"/>
      <c r="D44" s="20"/>
      <c r="E44" s="3"/>
      <c r="F44" s="3"/>
      <c r="G44" s="3"/>
      <c r="H44" s="3"/>
      <c r="I44" s="9">
        <v>129243</v>
      </c>
      <c r="L44" s="9">
        <v>29664.93</v>
      </c>
      <c r="N44" s="10">
        <v>0.70779999999999998</v>
      </c>
      <c r="O44" s="10">
        <v>0.11409999999999999</v>
      </c>
    </row>
    <row r="45" spans="2:15">
      <c r="B45" s="13" t="s">
        <v>191</v>
      </c>
      <c r="C45" s="14"/>
      <c r="D45" s="21"/>
      <c r="E45" s="13"/>
      <c r="F45" s="13"/>
      <c r="G45" s="13"/>
      <c r="H45" s="13"/>
      <c r="I45" s="15">
        <v>1700</v>
      </c>
      <c r="L45" s="15">
        <v>101.55</v>
      </c>
      <c r="N45" s="16">
        <v>2.3999999999999998E-3</v>
      </c>
      <c r="O45" s="16">
        <v>4.0000000000000002E-4</v>
      </c>
    </row>
    <row r="46" spans="2:15">
      <c r="B46" s="6" t="s">
        <v>302</v>
      </c>
      <c r="C46" s="17" t="s">
        <v>303</v>
      </c>
      <c r="D46" s="18" t="s">
        <v>304</v>
      </c>
      <c r="E46" s="6" t="s">
        <v>210</v>
      </c>
      <c r="F46" s="6"/>
      <c r="G46" s="6" t="s">
        <v>238</v>
      </c>
      <c r="H46" s="6" t="s">
        <v>44</v>
      </c>
      <c r="I46" s="7">
        <v>1700</v>
      </c>
      <c r="J46" s="7">
        <v>1552</v>
      </c>
      <c r="K46" s="7">
        <v>0</v>
      </c>
      <c r="L46" s="7">
        <v>101.55</v>
      </c>
      <c r="M46" s="8">
        <v>0</v>
      </c>
      <c r="N46" s="8">
        <v>2.3999999999999998E-3</v>
      </c>
      <c r="O46" s="8">
        <v>4.0000000000000002E-4</v>
      </c>
    </row>
    <row r="47" spans="2:15">
      <c r="B47" s="13" t="s">
        <v>192</v>
      </c>
      <c r="C47" s="14"/>
      <c r="D47" s="21"/>
      <c r="E47" s="13"/>
      <c r="F47" s="13"/>
      <c r="G47" s="13"/>
      <c r="H47" s="13"/>
      <c r="I47" s="15">
        <v>127543</v>
      </c>
      <c r="L47" s="15">
        <v>29563.38</v>
      </c>
      <c r="N47" s="16">
        <v>0.70540000000000003</v>
      </c>
      <c r="O47" s="16">
        <v>0.1137</v>
      </c>
    </row>
    <row r="48" spans="2:15">
      <c r="B48" s="6" t="s">
        <v>305</v>
      </c>
      <c r="C48" s="17" t="s">
        <v>306</v>
      </c>
      <c r="D48" s="18" t="s">
        <v>307</v>
      </c>
      <c r="E48" s="6" t="s">
        <v>210</v>
      </c>
      <c r="F48" s="6"/>
      <c r="G48" s="6" t="s">
        <v>238</v>
      </c>
      <c r="H48" s="6" t="s">
        <v>49</v>
      </c>
      <c r="I48" s="7">
        <v>2071</v>
      </c>
      <c r="J48" s="7">
        <v>6362</v>
      </c>
      <c r="K48" s="7">
        <v>4.66</v>
      </c>
      <c r="L48" s="7">
        <v>539.27</v>
      </c>
      <c r="M48" s="8">
        <v>8.6000000000000002E-7</v>
      </c>
      <c r="N48" s="8">
        <v>1.29E-2</v>
      </c>
      <c r="O48" s="8">
        <v>2.0999999999999999E-3</v>
      </c>
    </row>
    <row r="49" spans="2:15">
      <c r="B49" s="6" t="s">
        <v>308</v>
      </c>
      <c r="C49" s="17" t="s">
        <v>309</v>
      </c>
      <c r="D49" s="18" t="s">
        <v>310</v>
      </c>
      <c r="E49" s="6" t="s">
        <v>210</v>
      </c>
      <c r="F49" s="6"/>
      <c r="G49" s="6" t="s">
        <v>311</v>
      </c>
      <c r="H49" s="6" t="s">
        <v>44</v>
      </c>
      <c r="I49" s="7">
        <v>7514</v>
      </c>
      <c r="J49" s="7">
        <v>6294</v>
      </c>
      <c r="K49" s="7">
        <v>11.5</v>
      </c>
      <c r="L49" s="7">
        <v>1831.81</v>
      </c>
      <c r="M49" s="8">
        <v>1.519E-5</v>
      </c>
      <c r="N49" s="8">
        <v>4.3700000000000003E-2</v>
      </c>
      <c r="O49" s="8">
        <v>7.0000000000000001E-3</v>
      </c>
    </row>
    <row r="50" spans="2:15">
      <c r="B50" s="6" t="s">
        <v>312</v>
      </c>
      <c r="C50" s="17" t="s">
        <v>313</v>
      </c>
      <c r="D50" s="18" t="s">
        <v>310</v>
      </c>
      <c r="E50" s="6" t="s">
        <v>210</v>
      </c>
      <c r="F50" s="6"/>
      <c r="G50" s="6" t="s">
        <v>230</v>
      </c>
      <c r="H50" s="6" t="s">
        <v>44</v>
      </c>
      <c r="I50" s="7">
        <v>1207</v>
      </c>
      <c r="J50" s="7">
        <v>38473</v>
      </c>
      <c r="K50" s="7">
        <v>4.2</v>
      </c>
      <c r="L50" s="7">
        <v>1791.55</v>
      </c>
      <c r="M50" s="8">
        <v>4.1899999999999997E-6</v>
      </c>
      <c r="N50" s="8">
        <v>4.2700000000000002E-2</v>
      </c>
      <c r="O50" s="8">
        <v>6.8999999999999999E-3</v>
      </c>
    </row>
    <row r="51" spans="2:15">
      <c r="B51" s="6" t="s">
        <v>314</v>
      </c>
      <c r="C51" s="17" t="s">
        <v>315</v>
      </c>
      <c r="D51" s="18" t="s">
        <v>168</v>
      </c>
      <c r="E51" s="6" t="s">
        <v>210</v>
      </c>
      <c r="F51" s="6"/>
      <c r="G51" s="6" t="s">
        <v>316</v>
      </c>
      <c r="H51" s="6" t="s">
        <v>52</v>
      </c>
      <c r="I51" s="7">
        <v>82</v>
      </c>
      <c r="J51" s="7">
        <v>1260500</v>
      </c>
      <c r="K51" s="7">
        <v>0</v>
      </c>
      <c r="L51" s="7">
        <v>562.49</v>
      </c>
      <c r="M51" s="8">
        <v>1.099E-5</v>
      </c>
      <c r="N51" s="8">
        <v>1.34E-2</v>
      </c>
      <c r="O51" s="8">
        <v>2.2000000000000001E-3</v>
      </c>
    </row>
    <row r="52" spans="2:15">
      <c r="B52" s="6" t="s">
        <v>317</v>
      </c>
      <c r="C52" s="17" t="s">
        <v>318</v>
      </c>
      <c r="D52" s="18" t="s">
        <v>319</v>
      </c>
      <c r="E52" s="6" t="s">
        <v>210</v>
      </c>
      <c r="F52" s="6"/>
      <c r="G52" s="6" t="s">
        <v>316</v>
      </c>
      <c r="H52" s="6" t="s">
        <v>49</v>
      </c>
      <c r="I52" s="7">
        <v>6566</v>
      </c>
      <c r="J52" s="7">
        <v>3820</v>
      </c>
      <c r="K52" s="7">
        <v>0</v>
      </c>
      <c r="L52" s="7">
        <v>1017.71</v>
      </c>
      <c r="M52" s="8">
        <v>5.4299999999999997E-6</v>
      </c>
      <c r="N52" s="8">
        <v>2.4299999999999999E-2</v>
      </c>
      <c r="O52" s="8">
        <v>3.8999999999999998E-3</v>
      </c>
    </row>
    <row r="53" spans="2:15">
      <c r="B53" s="6" t="s">
        <v>320</v>
      </c>
      <c r="C53" s="17" t="s">
        <v>321</v>
      </c>
      <c r="D53" s="18" t="s">
        <v>322</v>
      </c>
      <c r="E53" s="6" t="s">
        <v>210</v>
      </c>
      <c r="F53" s="6"/>
      <c r="G53" s="6" t="s">
        <v>323</v>
      </c>
      <c r="H53" s="6" t="s">
        <v>45</v>
      </c>
      <c r="I53" s="7">
        <v>3859</v>
      </c>
      <c r="J53" s="7">
        <v>1222500</v>
      </c>
      <c r="K53" s="7">
        <v>0</v>
      </c>
      <c r="L53" s="7">
        <v>1216.2</v>
      </c>
      <c r="M53" s="8">
        <v>3.0699999999999998E-6</v>
      </c>
      <c r="N53" s="8">
        <v>2.9000000000000001E-2</v>
      </c>
      <c r="O53" s="8">
        <v>4.7000000000000002E-3</v>
      </c>
    </row>
    <row r="54" spans="2:15">
      <c r="B54" s="6" t="s">
        <v>324</v>
      </c>
      <c r="C54" s="17" t="s">
        <v>325</v>
      </c>
      <c r="D54" s="18" t="s">
        <v>304</v>
      </c>
      <c r="E54" s="6" t="s">
        <v>210</v>
      </c>
      <c r="F54" s="6"/>
      <c r="G54" s="6" t="s">
        <v>326</v>
      </c>
      <c r="H54" s="6" t="s">
        <v>44</v>
      </c>
      <c r="I54" s="7">
        <v>2171</v>
      </c>
      <c r="J54" s="7">
        <v>12598</v>
      </c>
      <c r="K54" s="7">
        <v>0</v>
      </c>
      <c r="L54" s="7">
        <v>1052.71</v>
      </c>
      <c r="M54" s="8">
        <v>2.1E-7</v>
      </c>
      <c r="N54" s="8">
        <v>2.5100000000000001E-2</v>
      </c>
      <c r="O54" s="8">
        <v>4.1000000000000003E-3</v>
      </c>
    </row>
    <row r="55" spans="2:15">
      <c r="B55" s="6" t="s">
        <v>327</v>
      </c>
      <c r="C55" s="17" t="s">
        <v>328</v>
      </c>
      <c r="D55" s="18" t="s">
        <v>307</v>
      </c>
      <c r="E55" s="6" t="s">
        <v>210</v>
      </c>
      <c r="F55" s="6"/>
      <c r="G55" s="6" t="s">
        <v>329</v>
      </c>
      <c r="H55" s="6" t="s">
        <v>49</v>
      </c>
      <c r="I55" s="7">
        <v>1621</v>
      </c>
      <c r="J55" s="7">
        <v>8270</v>
      </c>
      <c r="K55" s="7">
        <v>0</v>
      </c>
      <c r="L55" s="7">
        <v>543.94000000000005</v>
      </c>
      <c r="M55" s="8">
        <v>2.8100000000000002E-6</v>
      </c>
      <c r="N55" s="8">
        <v>1.2999999999999999E-2</v>
      </c>
      <c r="O55" s="8">
        <v>2.0999999999999999E-3</v>
      </c>
    </row>
    <row r="56" spans="2:15">
      <c r="B56" s="6" t="s">
        <v>330</v>
      </c>
      <c r="C56" s="17" t="s">
        <v>331</v>
      </c>
      <c r="D56" s="18" t="s">
        <v>332</v>
      </c>
      <c r="E56" s="6" t="s">
        <v>210</v>
      </c>
      <c r="F56" s="6"/>
      <c r="G56" s="6" t="s">
        <v>329</v>
      </c>
      <c r="H56" s="6" t="s">
        <v>47</v>
      </c>
      <c r="I56" s="7">
        <v>4610</v>
      </c>
      <c r="J56" s="7">
        <v>10290</v>
      </c>
      <c r="K56" s="7">
        <v>0</v>
      </c>
      <c r="L56" s="7">
        <v>1987.8</v>
      </c>
      <c r="M56" s="8">
        <v>1.1999999999999999E-6</v>
      </c>
      <c r="N56" s="8">
        <v>4.7399999999999998E-2</v>
      </c>
      <c r="O56" s="8">
        <v>7.6E-3</v>
      </c>
    </row>
    <row r="57" spans="2:15">
      <c r="B57" s="6" t="s">
        <v>333</v>
      </c>
      <c r="C57" s="17" t="s">
        <v>334</v>
      </c>
      <c r="D57" s="18" t="s">
        <v>168</v>
      </c>
      <c r="E57" s="6" t="s">
        <v>210</v>
      </c>
      <c r="F57" s="6"/>
      <c r="G57" s="6" t="s">
        <v>329</v>
      </c>
      <c r="H57" s="6" t="s">
        <v>57</v>
      </c>
      <c r="I57" s="7">
        <v>19257</v>
      </c>
      <c r="J57" s="7">
        <v>18815</v>
      </c>
      <c r="K57" s="7">
        <v>0</v>
      </c>
      <c r="L57" s="7">
        <v>1298.92</v>
      </c>
      <c r="M57" s="8">
        <v>3.7320000000000002E-5</v>
      </c>
      <c r="N57" s="8">
        <v>3.1E-2</v>
      </c>
      <c r="O57" s="8">
        <v>5.0000000000000001E-3</v>
      </c>
    </row>
    <row r="58" spans="2:15">
      <c r="B58" s="6" t="s">
        <v>335</v>
      </c>
      <c r="C58" s="17" t="s">
        <v>336</v>
      </c>
      <c r="D58" s="18" t="s">
        <v>304</v>
      </c>
      <c r="E58" s="6" t="s">
        <v>210</v>
      </c>
      <c r="F58" s="6"/>
      <c r="G58" s="6" t="s">
        <v>242</v>
      </c>
      <c r="H58" s="6" t="s">
        <v>44</v>
      </c>
      <c r="I58" s="7">
        <v>13</v>
      </c>
      <c r="J58" s="7">
        <v>463</v>
      </c>
      <c r="K58" s="7">
        <v>0</v>
      </c>
      <c r="L58" s="7">
        <v>0.23</v>
      </c>
      <c r="M58" s="8">
        <v>4.1500000000000001E-6</v>
      </c>
      <c r="N58" s="8">
        <v>0</v>
      </c>
      <c r="O58" s="8">
        <v>0</v>
      </c>
    </row>
    <row r="59" spans="2:15">
      <c r="B59" s="6" t="s">
        <v>337</v>
      </c>
      <c r="C59" s="17" t="s">
        <v>338</v>
      </c>
      <c r="D59" s="18" t="s">
        <v>322</v>
      </c>
      <c r="E59" s="6" t="s">
        <v>210</v>
      </c>
      <c r="F59" s="6"/>
      <c r="G59" s="6" t="s">
        <v>242</v>
      </c>
      <c r="H59" s="6" t="s">
        <v>45</v>
      </c>
      <c r="I59" s="7">
        <v>4405</v>
      </c>
      <c r="J59" s="7">
        <v>467200</v>
      </c>
      <c r="K59" s="7">
        <v>0</v>
      </c>
      <c r="L59" s="7">
        <v>530.55999999999995</v>
      </c>
      <c r="M59" s="8">
        <v>2.7800000000000001E-6</v>
      </c>
      <c r="N59" s="8">
        <v>1.2699999999999999E-2</v>
      </c>
      <c r="O59" s="8">
        <v>2E-3</v>
      </c>
    </row>
    <row r="60" spans="2:15">
      <c r="B60" s="6" t="s">
        <v>339</v>
      </c>
      <c r="C60" s="17" t="s">
        <v>340</v>
      </c>
      <c r="D60" s="18" t="s">
        <v>310</v>
      </c>
      <c r="E60" s="6" t="s">
        <v>210</v>
      </c>
      <c r="F60" s="6"/>
      <c r="G60" s="6" t="s">
        <v>242</v>
      </c>
      <c r="H60" s="6" t="s">
        <v>44</v>
      </c>
      <c r="I60" s="7">
        <v>10394</v>
      </c>
      <c r="J60" s="7">
        <v>3209</v>
      </c>
      <c r="K60" s="7">
        <v>0</v>
      </c>
      <c r="L60" s="7">
        <v>1283.81</v>
      </c>
      <c r="M60" s="8">
        <v>1.5400000000000001E-6</v>
      </c>
      <c r="N60" s="8">
        <v>3.0599999999999999E-2</v>
      </c>
      <c r="O60" s="8">
        <v>4.8999999999999998E-3</v>
      </c>
    </row>
    <row r="61" spans="2:15">
      <c r="B61" s="6" t="s">
        <v>341</v>
      </c>
      <c r="C61" s="17" t="s">
        <v>342</v>
      </c>
      <c r="D61" s="18" t="s">
        <v>307</v>
      </c>
      <c r="E61" s="6" t="s">
        <v>210</v>
      </c>
      <c r="F61" s="6"/>
      <c r="G61" s="6" t="s">
        <v>343</v>
      </c>
      <c r="H61" s="6" t="s">
        <v>49</v>
      </c>
      <c r="I61" s="7">
        <v>3562</v>
      </c>
      <c r="J61" s="7">
        <v>6047</v>
      </c>
      <c r="K61" s="7">
        <v>0</v>
      </c>
      <c r="L61" s="7">
        <v>873.96</v>
      </c>
      <c r="M61" s="8">
        <v>3.0400000000000001E-6</v>
      </c>
      <c r="N61" s="8">
        <v>2.0899999999999998E-2</v>
      </c>
      <c r="O61" s="8">
        <v>3.3999999999999998E-3</v>
      </c>
    </row>
    <row r="62" spans="2:15">
      <c r="B62" s="6" t="s">
        <v>344</v>
      </c>
      <c r="C62" s="17" t="s">
        <v>345</v>
      </c>
      <c r="D62" s="18" t="s">
        <v>310</v>
      </c>
      <c r="E62" s="6" t="s">
        <v>210</v>
      </c>
      <c r="F62" s="6"/>
      <c r="G62" s="6" t="s">
        <v>343</v>
      </c>
      <c r="H62" s="6" t="s">
        <v>44</v>
      </c>
      <c r="I62" s="7">
        <v>6872</v>
      </c>
      <c r="J62" s="7">
        <v>2756</v>
      </c>
      <c r="K62" s="7">
        <v>4.76</v>
      </c>
      <c r="L62" s="7">
        <v>733.73</v>
      </c>
      <c r="M62" s="8">
        <v>7.9999999999999996E-7</v>
      </c>
      <c r="N62" s="8">
        <v>1.7500000000000002E-2</v>
      </c>
      <c r="O62" s="8">
        <v>2.8E-3</v>
      </c>
    </row>
    <row r="63" spans="2:15">
      <c r="B63" s="6" t="s">
        <v>346</v>
      </c>
      <c r="C63" s="17" t="s">
        <v>347</v>
      </c>
      <c r="D63" s="18" t="s">
        <v>310</v>
      </c>
      <c r="E63" s="6" t="s">
        <v>210</v>
      </c>
      <c r="F63" s="6"/>
      <c r="G63" s="6" t="s">
        <v>343</v>
      </c>
      <c r="H63" s="6" t="s">
        <v>44</v>
      </c>
      <c r="I63" s="7">
        <v>4735</v>
      </c>
      <c r="J63" s="7">
        <v>4120</v>
      </c>
      <c r="K63" s="7">
        <v>0</v>
      </c>
      <c r="L63" s="7">
        <v>750.87</v>
      </c>
      <c r="M63" s="8">
        <v>2.4600000000000002E-6</v>
      </c>
      <c r="N63" s="8">
        <v>1.7899999999999999E-2</v>
      </c>
      <c r="O63" s="8">
        <v>2.8999999999999998E-3</v>
      </c>
    </row>
    <row r="64" spans="2:15">
      <c r="B64" s="6" t="s">
        <v>348</v>
      </c>
      <c r="C64" s="17" t="s">
        <v>349</v>
      </c>
      <c r="D64" s="18" t="s">
        <v>307</v>
      </c>
      <c r="E64" s="6" t="s">
        <v>210</v>
      </c>
      <c r="F64" s="6"/>
      <c r="G64" s="6" t="s">
        <v>343</v>
      </c>
      <c r="H64" s="6" t="s">
        <v>49</v>
      </c>
      <c r="I64" s="7">
        <v>13241</v>
      </c>
      <c r="J64" s="7">
        <v>1165.2</v>
      </c>
      <c r="K64" s="7">
        <v>0</v>
      </c>
      <c r="L64" s="7">
        <v>626.01</v>
      </c>
      <c r="M64" s="8">
        <v>4.34E-6</v>
      </c>
      <c r="N64" s="8">
        <v>1.49E-2</v>
      </c>
      <c r="O64" s="8">
        <v>2.3999999999999998E-3</v>
      </c>
    </row>
    <row r="65" spans="2:15">
      <c r="B65" s="6" t="s">
        <v>350</v>
      </c>
      <c r="C65" s="17" t="s">
        <v>351</v>
      </c>
      <c r="D65" s="18" t="s">
        <v>310</v>
      </c>
      <c r="E65" s="6" t="s">
        <v>210</v>
      </c>
      <c r="F65" s="6"/>
      <c r="G65" s="6" t="s">
        <v>343</v>
      </c>
      <c r="H65" s="6" t="s">
        <v>44</v>
      </c>
      <c r="I65" s="7">
        <v>1343</v>
      </c>
      <c r="J65" s="7">
        <v>14759</v>
      </c>
      <c r="K65" s="7">
        <v>0</v>
      </c>
      <c r="L65" s="7">
        <v>762.92</v>
      </c>
      <c r="M65" s="8">
        <v>4.5999999999999999E-7</v>
      </c>
      <c r="N65" s="8">
        <v>1.8200000000000001E-2</v>
      </c>
      <c r="O65" s="8">
        <v>2.8999999999999998E-3</v>
      </c>
    </row>
    <row r="66" spans="2:15">
      <c r="B66" s="6" t="s">
        <v>352</v>
      </c>
      <c r="C66" s="17" t="s">
        <v>353</v>
      </c>
      <c r="D66" s="18" t="s">
        <v>310</v>
      </c>
      <c r="E66" s="6" t="s">
        <v>210</v>
      </c>
      <c r="F66" s="6"/>
      <c r="G66" s="6" t="s">
        <v>343</v>
      </c>
      <c r="H66" s="6" t="s">
        <v>44</v>
      </c>
      <c r="I66" s="7">
        <v>4707</v>
      </c>
      <c r="J66" s="7">
        <v>4091</v>
      </c>
      <c r="K66" s="7">
        <v>0</v>
      </c>
      <c r="L66" s="7">
        <v>741.18</v>
      </c>
      <c r="M66" s="8">
        <v>1.28E-6</v>
      </c>
      <c r="N66" s="8">
        <v>1.77E-2</v>
      </c>
      <c r="O66" s="8">
        <v>2.8999999999999998E-3</v>
      </c>
    </row>
    <row r="67" spans="2:15">
      <c r="B67" s="6" t="s">
        <v>354</v>
      </c>
      <c r="C67" s="17" t="s">
        <v>355</v>
      </c>
      <c r="D67" s="18" t="s">
        <v>304</v>
      </c>
      <c r="E67" s="6" t="s">
        <v>210</v>
      </c>
      <c r="F67" s="6"/>
      <c r="G67" s="6" t="s">
        <v>356</v>
      </c>
      <c r="H67" s="6" t="s">
        <v>44</v>
      </c>
      <c r="I67" s="7">
        <v>2738</v>
      </c>
      <c r="J67" s="7">
        <v>13231</v>
      </c>
      <c r="K67" s="7">
        <v>0</v>
      </c>
      <c r="L67" s="7">
        <v>1394.36</v>
      </c>
      <c r="M67" s="8">
        <v>4.5999999999999999E-7</v>
      </c>
      <c r="N67" s="8">
        <v>3.3300000000000003E-2</v>
      </c>
      <c r="O67" s="8">
        <v>5.4000000000000003E-3</v>
      </c>
    </row>
    <row r="68" spans="2:15">
      <c r="B68" s="6" t="s">
        <v>357</v>
      </c>
      <c r="C68" s="17" t="s">
        <v>358</v>
      </c>
      <c r="D68" s="18" t="s">
        <v>304</v>
      </c>
      <c r="E68" s="6" t="s">
        <v>210</v>
      </c>
      <c r="F68" s="6"/>
      <c r="G68" s="6" t="s">
        <v>356</v>
      </c>
      <c r="H68" s="6" t="s">
        <v>44</v>
      </c>
      <c r="I68" s="7">
        <v>3156</v>
      </c>
      <c r="J68" s="7">
        <v>31364</v>
      </c>
      <c r="K68" s="7">
        <v>0</v>
      </c>
      <c r="L68" s="7">
        <v>3809.92</v>
      </c>
      <c r="M68" s="8">
        <v>4.2E-7</v>
      </c>
      <c r="N68" s="8">
        <v>9.0899999999999995E-2</v>
      </c>
      <c r="O68" s="8">
        <v>1.47E-2</v>
      </c>
    </row>
    <row r="69" spans="2:15">
      <c r="B69" s="6" t="s">
        <v>359</v>
      </c>
      <c r="C69" s="17" t="s">
        <v>360</v>
      </c>
      <c r="D69" s="18" t="s">
        <v>304</v>
      </c>
      <c r="E69" s="6" t="s">
        <v>210</v>
      </c>
      <c r="F69" s="6"/>
      <c r="G69" s="6" t="s">
        <v>361</v>
      </c>
      <c r="H69" s="6" t="s">
        <v>44</v>
      </c>
      <c r="I69" s="7">
        <v>3567</v>
      </c>
      <c r="J69" s="7">
        <v>17069</v>
      </c>
      <c r="K69" s="7">
        <v>0</v>
      </c>
      <c r="L69" s="7">
        <v>2343.4699999999998</v>
      </c>
      <c r="M69" s="8">
        <v>2.2999999999999999E-7</v>
      </c>
      <c r="N69" s="8">
        <v>5.5899999999999998E-2</v>
      </c>
      <c r="O69" s="8">
        <v>8.9999999999999993E-3</v>
      </c>
    </row>
    <row r="70" spans="2:15">
      <c r="B70" s="6" t="s">
        <v>362</v>
      </c>
      <c r="C70" s="17" t="s">
        <v>363</v>
      </c>
      <c r="D70" s="18" t="s">
        <v>319</v>
      </c>
      <c r="E70" s="6" t="s">
        <v>210</v>
      </c>
      <c r="F70" s="6"/>
      <c r="G70" s="6" t="s">
        <v>364</v>
      </c>
      <c r="H70" s="6" t="s">
        <v>49</v>
      </c>
      <c r="I70" s="7">
        <v>7358</v>
      </c>
      <c r="J70" s="7">
        <v>3130</v>
      </c>
      <c r="K70" s="7">
        <v>0</v>
      </c>
      <c r="L70" s="7">
        <v>934.46</v>
      </c>
      <c r="M70" s="8">
        <v>5.6300000000000003E-6</v>
      </c>
      <c r="N70" s="8">
        <v>2.23E-2</v>
      </c>
      <c r="O70" s="8">
        <v>3.5999999999999999E-3</v>
      </c>
    </row>
    <row r="71" spans="2:15">
      <c r="B71" s="6" t="s">
        <v>365</v>
      </c>
      <c r="C71" s="17" t="s">
        <v>366</v>
      </c>
      <c r="D71" s="18" t="s">
        <v>304</v>
      </c>
      <c r="E71" s="6" t="s">
        <v>210</v>
      </c>
      <c r="F71" s="6"/>
      <c r="G71" s="6" t="s">
        <v>364</v>
      </c>
      <c r="H71" s="6" t="s">
        <v>44</v>
      </c>
      <c r="I71" s="7">
        <v>3597</v>
      </c>
      <c r="J71" s="7">
        <v>3518</v>
      </c>
      <c r="K71" s="7">
        <v>0</v>
      </c>
      <c r="L71" s="7">
        <v>487.06</v>
      </c>
      <c r="M71" s="8">
        <v>8.6000000000000002E-7</v>
      </c>
      <c r="N71" s="8">
        <v>1.1599999999999999E-2</v>
      </c>
      <c r="O71" s="8">
        <v>1.9E-3</v>
      </c>
    </row>
    <row r="72" spans="2:15">
      <c r="B72" s="6" t="s">
        <v>367</v>
      </c>
      <c r="C72" s="17" t="s">
        <v>368</v>
      </c>
      <c r="D72" s="18" t="s">
        <v>310</v>
      </c>
      <c r="E72" s="6" t="s">
        <v>210</v>
      </c>
      <c r="F72" s="6"/>
      <c r="G72" s="6" t="s">
        <v>364</v>
      </c>
      <c r="H72" s="6" t="s">
        <v>44</v>
      </c>
      <c r="I72" s="7">
        <v>2867</v>
      </c>
      <c r="J72" s="7">
        <v>8641</v>
      </c>
      <c r="K72" s="7">
        <v>4.26</v>
      </c>
      <c r="L72" s="7">
        <v>957.8</v>
      </c>
      <c r="M72" s="8">
        <v>5.4000000000000002E-7</v>
      </c>
      <c r="N72" s="8">
        <v>2.29E-2</v>
      </c>
      <c r="O72" s="8">
        <v>3.7000000000000002E-3</v>
      </c>
    </row>
    <row r="73" spans="2:15">
      <c r="B73" s="6" t="s">
        <v>369</v>
      </c>
      <c r="C73" s="17" t="s">
        <v>370</v>
      </c>
      <c r="D73" s="18" t="s">
        <v>319</v>
      </c>
      <c r="E73" s="6" t="s">
        <v>210</v>
      </c>
      <c r="F73" s="6"/>
      <c r="G73" s="6" t="s">
        <v>311</v>
      </c>
      <c r="H73" s="6" t="s">
        <v>49</v>
      </c>
      <c r="I73" s="7">
        <v>2616</v>
      </c>
      <c r="J73" s="7">
        <v>4263</v>
      </c>
      <c r="K73" s="7">
        <v>0</v>
      </c>
      <c r="L73" s="7">
        <v>452.49</v>
      </c>
      <c r="M73" s="8">
        <v>2.8499999999999998E-6</v>
      </c>
      <c r="N73" s="8">
        <v>1.0800000000000001E-2</v>
      </c>
      <c r="O73" s="8">
        <v>1.6999999999999999E-3</v>
      </c>
    </row>
    <row r="74" spans="2:15">
      <c r="B74" s="6" t="s">
        <v>371</v>
      </c>
      <c r="C74" s="17" t="s">
        <v>372</v>
      </c>
      <c r="D74" s="18" t="s">
        <v>310</v>
      </c>
      <c r="E74" s="6" t="s">
        <v>210</v>
      </c>
      <c r="F74" s="6"/>
      <c r="G74" s="6" t="s">
        <v>245</v>
      </c>
      <c r="H74" s="6" t="s">
        <v>44</v>
      </c>
      <c r="I74" s="7">
        <v>2028</v>
      </c>
      <c r="J74" s="7">
        <v>6926</v>
      </c>
      <c r="K74" s="7">
        <v>0</v>
      </c>
      <c r="L74" s="7">
        <v>540.63</v>
      </c>
      <c r="M74" s="8">
        <v>3.7500000000000001E-6</v>
      </c>
      <c r="N74" s="8">
        <v>1.29E-2</v>
      </c>
      <c r="O74" s="8">
        <v>2.0999999999999999E-3</v>
      </c>
    </row>
    <row r="75" spans="2:15">
      <c r="B75" s="6" t="s">
        <v>373</v>
      </c>
      <c r="C75" s="17" t="s">
        <v>374</v>
      </c>
      <c r="D75" s="18" t="s">
        <v>310</v>
      </c>
      <c r="E75" s="6" t="s">
        <v>210</v>
      </c>
      <c r="F75" s="6"/>
      <c r="G75" s="6" t="s">
        <v>375</v>
      </c>
      <c r="H75" s="6" t="s">
        <v>44</v>
      </c>
      <c r="I75" s="7">
        <v>1386</v>
      </c>
      <c r="J75" s="7">
        <v>9326</v>
      </c>
      <c r="K75" s="7">
        <v>0</v>
      </c>
      <c r="L75" s="7">
        <v>497.52</v>
      </c>
      <c r="M75" s="8">
        <v>2.5100000000000001E-6</v>
      </c>
      <c r="N75" s="8">
        <v>1.1900000000000001E-2</v>
      </c>
      <c r="O75" s="8">
        <v>1.9E-3</v>
      </c>
    </row>
    <row r="78" spans="2:15">
      <c r="B78" s="6" t="s">
        <v>136</v>
      </c>
      <c r="C78" s="17"/>
      <c r="D78" s="18"/>
      <c r="E78" s="6"/>
      <c r="F78" s="6"/>
      <c r="G78" s="6"/>
      <c r="H78" s="6"/>
    </row>
    <row r="82" spans="2:2">
      <c r="B82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4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137</v>
      </c>
    </row>
    <row r="7" spans="2:14" ht="15.75">
      <c r="B7" s="2" t="s">
        <v>376</v>
      </c>
    </row>
    <row r="8" spans="2:14">
      <c r="B8" s="3" t="s">
        <v>85</v>
      </c>
      <c r="C8" s="3" t="s">
        <v>86</v>
      </c>
      <c r="D8" s="3" t="s">
        <v>139</v>
      </c>
      <c r="E8" s="3" t="s">
        <v>87</v>
      </c>
      <c r="F8" s="3" t="s">
        <v>186</v>
      </c>
      <c r="G8" s="3" t="s">
        <v>90</v>
      </c>
      <c r="H8" s="3" t="s">
        <v>142</v>
      </c>
      <c r="I8" s="3" t="s">
        <v>43</v>
      </c>
      <c r="J8" s="3" t="s">
        <v>143</v>
      </c>
      <c r="K8" s="3" t="s">
        <v>93</v>
      </c>
      <c r="L8" s="3" t="s">
        <v>144</v>
      </c>
      <c r="M8" s="3" t="s">
        <v>145</v>
      </c>
      <c r="N8" s="3" t="s">
        <v>146</v>
      </c>
    </row>
    <row r="9" spans="2:14">
      <c r="B9" s="4"/>
      <c r="C9" s="4"/>
      <c r="D9" s="4"/>
      <c r="E9" s="4"/>
      <c r="F9" s="4"/>
      <c r="G9" s="4"/>
      <c r="H9" s="4" t="s">
        <v>149</v>
      </c>
      <c r="I9" s="4" t="s">
        <v>150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377</v>
      </c>
      <c r="C11" s="12"/>
      <c r="D11" s="20"/>
      <c r="E11" s="3"/>
      <c r="F11" s="3"/>
      <c r="G11" s="3"/>
      <c r="H11" s="9">
        <v>27398</v>
      </c>
      <c r="K11" s="9">
        <v>8694.73</v>
      </c>
      <c r="M11" s="10">
        <v>1</v>
      </c>
      <c r="N11" s="10">
        <v>3.3500000000000002E-2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378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379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380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381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382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383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129</v>
      </c>
      <c r="C19" s="12"/>
      <c r="D19" s="20"/>
      <c r="E19" s="3"/>
      <c r="F19" s="3"/>
      <c r="G19" s="3"/>
      <c r="H19" s="9">
        <v>27398</v>
      </c>
      <c r="K19" s="9">
        <v>8694.73</v>
      </c>
      <c r="M19" s="10">
        <v>1</v>
      </c>
      <c r="N19" s="10">
        <v>3.3500000000000002E-2</v>
      </c>
    </row>
    <row r="20" spans="2:14">
      <c r="B20" s="13" t="s">
        <v>384</v>
      </c>
      <c r="C20" s="14"/>
      <c r="D20" s="21"/>
      <c r="E20" s="13"/>
      <c r="F20" s="13"/>
      <c r="G20" s="13"/>
      <c r="H20" s="15">
        <v>27398</v>
      </c>
      <c r="K20" s="15">
        <v>8694.73</v>
      </c>
      <c r="M20" s="16">
        <v>1</v>
      </c>
      <c r="N20" s="16">
        <v>3.3500000000000002E-2</v>
      </c>
    </row>
    <row r="21" spans="2:14">
      <c r="B21" s="6" t="s">
        <v>385</v>
      </c>
      <c r="C21" s="17" t="s">
        <v>386</v>
      </c>
      <c r="D21" s="18" t="s">
        <v>310</v>
      </c>
      <c r="E21" s="6"/>
      <c r="F21" s="6" t="s">
        <v>387</v>
      </c>
      <c r="G21" s="6" t="s">
        <v>44</v>
      </c>
      <c r="H21" s="7">
        <v>16128</v>
      </c>
      <c r="I21" s="7">
        <v>3615</v>
      </c>
      <c r="J21" s="7">
        <v>0</v>
      </c>
      <c r="K21" s="7">
        <v>2244.0700000000002</v>
      </c>
      <c r="L21" s="8">
        <v>4.0000000000000002E-4</v>
      </c>
      <c r="M21" s="8">
        <v>0.2581</v>
      </c>
      <c r="N21" s="8">
        <v>8.6E-3</v>
      </c>
    </row>
    <row r="22" spans="2:14">
      <c r="B22" s="6" t="s">
        <v>388</v>
      </c>
      <c r="C22" s="17" t="s">
        <v>389</v>
      </c>
      <c r="D22" s="18" t="s">
        <v>310</v>
      </c>
      <c r="E22" s="6"/>
      <c r="F22" s="6" t="s">
        <v>387</v>
      </c>
      <c r="G22" s="6" t="s">
        <v>44</v>
      </c>
      <c r="H22" s="7">
        <v>10432</v>
      </c>
      <c r="I22" s="7">
        <v>12972</v>
      </c>
      <c r="J22" s="7">
        <v>0</v>
      </c>
      <c r="K22" s="7">
        <v>5208.62</v>
      </c>
      <c r="L22" s="8">
        <v>3.5620000000000001E-5</v>
      </c>
      <c r="M22" s="8">
        <v>0.59909999999999997</v>
      </c>
      <c r="N22" s="8">
        <v>0.02</v>
      </c>
    </row>
    <row r="23" spans="2:14">
      <c r="B23" s="6" t="s">
        <v>390</v>
      </c>
      <c r="C23" s="17" t="s">
        <v>391</v>
      </c>
      <c r="D23" s="18" t="s">
        <v>304</v>
      </c>
      <c r="E23" s="6"/>
      <c r="F23" s="6" t="s">
        <v>387</v>
      </c>
      <c r="G23" s="6" t="s">
        <v>44</v>
      </c>
      <c r="H23" s="7">
        <v>522</v>
      </c>
      <c r="I23" s="7">
        <v>35801</v>
      </c>
      <c r="J23" s="7">
        <v>0.79</v>
      </c>
      <c r="K23" s="7">
        <v>720.1</v>
      </c>
      <c r="L23" s="8">
        <v>9.5000000000000001E-7</v>
      </c>
      <c r="M23" s="8">
        <v>8.2799999999999999E-2</v>
      </c>
      <c r="N23" s="8">
        <v>2.8E-3</v>
      </c>
    </row>
    <row r="24" spans="2:14">
      <c r="B24" s="6" t="s">
        <v>392</v>
      </c>
      <c r="C24" s="17" t="s">
        <v>393</v>
      </c>
      <c r="D24" s="18" t="s">
        <v>310</v>
      </c>
      <c r="E24" s="6"/>
      <c r="F24" s="6" t="s">
        <v>387</v>
      </c>
      <c r="G24" s="6" t="s">
        <v>44</v>
      </c>
      <c r="H24" s="7">
        <v>316</v>
      </c>
      <c r="I24" s="7">
        <v>42852</v>
      </c>
      <c r="J24" s="7">
        <v>0.74</v>
      </c>
      <c r="K24" s="7">
        <v>521.95000000000005</v>
      </c>
      <c r="L24" s="8">
        <v>3.3000000000000002E-7</v>
      </c>
      <c r="M24" s="8">
        <v>0.06</v>
      </c>
      <c r="N24" s="8">
        <v>2E-3</v>
      </c>
    </row>
    <row r="25" spans="2:14">
      <c r="B25" s="13" t="s">
        <v>394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>
      <c r="B26" s="13" t="s">
        <v>382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>
      <c r="B27" s="13" t="s">
        <v>383</v>
      </c>
      <c r="C27" s="14"/>
      <c r="D27" s="21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30" spans="2:14">
      <c r="B30" s="6" t="s">
        <v>136</v>
      </c>
      <c r="C30" s="17"/>
      <c r="D30" s="18"/>
      <c r="E30" s="6"/>
      <c r="F30" s="6"/>
      <c r="G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1" width="12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137</v>
      </c>
    </row>
    <row r="7" spans="2:15" ht="15.75">
      <c r="B7" s="2" t="s">
        <v>395</v>
      </c>
    </row>
    <row r="8" spans="2:15">
      <c r="B8" s="3" t="s">
        <v>85</v>
      </c>
      <c r="C8" s="3" t="s">
        <v>86</v>
      </c>
      <c r="D8" s="3" t="s">
        <v>139</v>
      </c>
      <c r="E8" s="3" t="s">
        <v>87</v>
      </c>
      <c r="F8" s="3" t="s">
        <v>186</v>
      </c>
      <c r="G8" s="3" t="s">
        <v>88</v>
      </c>
      <c r="H8" s="3" t="s">
        <v>89</v>
      </c>
      <c r="I8" s="3" t="s">
        <v>90</v>
      </c>
      <c r="J8" s="3" t="s">
        <v>142</v>
      </c>
      <c r="K8" s="3" t="s">
        <v>43</v>
      </c>
      <c r="L8" s="3" t="s">
        <v>93</v>
      </c>
      <c r="M8" s="3" t="s">
        <v>144</v>
      </c>
      <c r="N8" s="3" t="s">
        <v>145</v>
      </c>
      <c r="O8" s="3" t="s">
        <v>146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149</v>
      </c>
      <c r="K9" s="4" t="s">
        <v>150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396</v>
      </c>
      <c r="C11" s="12"/>
      <c r="D11" s="20"/>
      <c r="E11" s="3"/>
      <c r="F11" s="3"/>
      <c r="G11" s="3"/>
      <c r="H11" s="3"/>
      <c r="I11" s="3"/>
      <c r="J11" s="9">
        <v>93467.27</v>
      </c>
      <c r="L11" s="9">
        <v>4339.9399999999996</v>
      </c>
      <c r="N11" s="10">
        <v>1</v>
      </c>
      <c r="O11" s="10">
        <v>1.67E-2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397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398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399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400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129</v>
      </c>
      <c r="C17" s="12"/>
      <c r="D17" s="20"/>
      <c r="E17" s="3"/>
      <c r="F17" s="3"/>
      <c r="G17" s="3"/>
      <c r="H17" s="3"/>
      <c r="I17" s="3"/>
      <c r="J17" s="9">
        <v>93467.27</v>
      </c>
      <c r="L17" s="9">
        <v>4339.9399999999996</v>
      </c>
      <c r="N17" s="10">
        <v>1</v>
      </c>
      <c r="O17" s="10">
        <v>1.67E-2</v>
      </c>
    </row>
    <row r="18" spans="2:15">
      <c r="B18" s="13" t="s">
        <v>397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401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399</v>
      </c>
      <c r="C20" s="14"/>
      <c r="D20" s="21"/>
      <c r="E20" s="13"/>
      <c r="F20" s="13"/>
      <c r="G20" s="13"/>
      <c r="H20" s="13"/>
      <c r="I20" s="13"/>
      <c r="J20" s="15">
        <v>93467.27</v>
      </c>
      <c r="L20" s="15">
        <v>4339.9399999999996</v>
      </c>
      <c r="N20" s="16">
        <v>1</v>
      </c>
      <c r="O20" s="16">
        <v>1.67E-2</v>
      </c>
    </row>
    <row r="21" spans="2:15">
      <c r="B21" s="6" t="s">
        <v>402</v>
      </c>
      <c r="C21" s="17" t="s">
        <v>403</v>
      </c>
      <c r="D21" s="18" t="s">
        <v>168</v>
      </c>
      <c r="E21" s="6"/>
      <c r="F21" s="6" t="s">
        <v>387</v>
      </c>
      <c r="G21" s="6" t="s">
        <v>131</v>
      </c>
      <c r="H21" s="6"/>
      <c r="I21" s="6" t="s">
        <v>44</v>
      </c>
      <c r="J21" s="7">
        <v>1024</v>
      </c>
      <c r="K21" s="7">
        <v>20511</v>
      </c>
      <c r="L21" s="7">
        <v>808.42</v>
      </c>
      <c r="M21" s="8">
        <v>1E-4</v>
      </c>
      <c r="N21" s="8">
        <v>0.18629999999999999</v>
      </c>
      <c r="O21" s="8">
        <v>3.0999999999999999E-3</v>
      </c>
    </row>
    <row r="22" spans="2:15">
      <c r="B22" s="6" t="s">
        <v>404</v>
      </c>
      <c r="C22" s="17" t="s">
        <v>405</v>
      </c>
      <c r="D22" s="18" t="s">
        <v>168</v>
      </c>
      <c r="E22" s="6"/>
      <c r="F22" s="6" t="s">
        <v>387</v>
      </c>
      <c r="G22" s="6" t="s">
        <v>131</v>
      </c>
      <c r="H22" s="6"/>
      <c r="I22" s="6" t="s">
        <v>49</v>
      </c>
      <c r="J22" s="7">
        <v>1476</v>
      </c>
      <c r="K22" s="7">
        <v>4018</v>
      </c>
      <c r="L22" s="7">
        <v>240.63</v>
      </c>
      <c r="M22" s="8">
        <v>1.19E-5</v>
      </c>
      <c r="N22" s="8">
        <v>5.5399999999999998E-2</v>
      </c>
      <c r="O22" s="8">
        <v>8.9999999999999998E-4</v>
      </c>
    </row>
    <row r="23" spans="2:15">
      <c r="B23" s="6" t="s">
        <v>406</v>
      </c>
      <c r="C23" s="17" t="s">
        <v>407</v>
      </c>
      <c r="D23" s="18" t="s">
        <v>168</v>
      </c>
      <c r="E23" s="6"/>
      <c r="F23" s="6" t="s">
        <v>387</v>
      </c>
      <c r="G23" s="6" t="s">
        <v>131</v>
      </c>
      <c r="H23" s="6"/>
      <c r="I23" s="6" t="s">
        <v>45</v>
      </c>
      <c r="J23" s="7">
        <v>10702</v>
      </c>
      <c r="K23" s="7">
        <v>170400</v>
      </c>
      <c r="L23" s="7">
        <v>470.13</v>
      </c>
      <c r="M23" s="8">
        <v>1E-4</v>
      </c>
      <c r="N23" s="8">
        <v>0.10829999999999999</v>
      </c>
      <c r="O23" s="8">
        <v>1.8E-3</v>
      </c>
    </row>
    <row r="24" spans="2:15">
      <c r="B24" s="6" t="s">
        <v>408</v>
      </c>
      <c r="C24" s="17" t="s">
        <v>409</v>
      </c>
      <c r="D24" s="18" t="s">
        <v>332</v>
      </c>
      <c r="E24" s="6"/>
      <c r="F24" s="6" t="s">
        <v>387</v>
      </c>
      <c r="G24" s="6" t="s">
        <v>131</v>
      </c>
      <c r="H24" s="6"/>
      <c r="I24" s="6" t="s">
        <v>47</v>
      </c>
      <c r="J24" s="7">
        <v>338</v>
      </c>
      <c r="K24" s="7">
        <v>17400</v>
      </c>
      <c r="L24" s="7">
        <v>246.45</v>
      </c>
      <c r="M24" s="8">
        <v>3.5989999999999999E-5</v>
      </c>
      <c r="N24" s="8">
        <v>5.6800000000000003E-2</v>
      </c>
      <c r="O24" s="8">
        <v>8.9999999999999998E-4</v>
      </c>
    </row>
    <row r="25" spans="2:15">
      <c r="B25" s="6" t="s">
        <v>410</v>
      </c>
      <c r="C25" s="17" t="s">
        <v>411</v>
      </c>
      <c r="D25" s="18" t="s">
        <v>168</v>
      </c>
      <c r="E25" s="6"/>
      <c r="F25" s="6" t="s">
        <v>387</v>
      </c>
      <c r="G25" s="6" t="s">
        <v>131</v>
      </c>
      <c r="H25" s="6"/>
      <c r="I25" s="6" t="s">
        <v>44</v>
      </c>
      <c r="J25" s="7">
        <v>143</v>
      </c>
      <c r="K25" s="7">
        <v>19988.580000000002</v>
      </c>
      <c r="L25" s="7">
        <v>110.02</v>
      </c>
      <c r="M25" s="8">
        <v>2.0000000000000001E-4</v>
      </c>
      <c r="N25" s="8">
        <v>2.5399999999999999E-2</v>
      </c>
      <c r="O25" s="8">
        <v>4.0000000000000002E-4</v>
      </c>
    </row>
    <row r="26" spans="2:15">
      <c r="B26" s="6" t="s">
        <v>412</v>
      </c>
      <c r="C26" s="17" t="s">
        <v>413</v>
      </c>
      <c r="D26" s="18" t="s">
        <v>168</v>
      </c>
      <c r="E26" s="6"/>
      <c r="F26" s="6" t="s">
        <v>387</v>
      </c>
      <c r="G26" s="6" t="s">
        <v>131</v>
      </c>
      <c r="H26" s="6"/>
      <c r="I26" s="6" t="s">
        <v>44</v>
      </c>
      <c r="J26" s="7">
        <v>6676.65</v>
      </c>
      <c r="K26" s="7">
        <v>2637.99</v>
      </c>
      <c r="L26" s="7">
        <v>677.92</v>
      </c>
      <c r="M26" s="8">
        <v>1E-4</v>
      </c>
      <c r="N26" s="8">
        <v>0.15620000000000001</v>
      </c>
      <c r="O26" s="8">
        <v>2.5999999999999999E-3</v>
      </c>
    </row>
    <row r="27" spans="2:15">
      <c r="B27" s="6" t="s">
        <v>414</v>
      </c>
      <c r="C27" s="17" t="s">
        <v>415</v>
      </c>
      <c r="D27" s="18" t="s">
        <v>168</v>
      </c>
      <c r="E27" s="6"/>
      <c r="F27" s="6" t="s">
        <v>387</v>
      </c>
      <c r="G27" s="6" t="s">
        <v>131</v>
      </c>
      <c r="H27" s="6"/>
      <c r="I27" s="6" t="s">
        <v>46</v>
      </c>
      <c r="J27" s="7">
        <v>57204</v>
      </c>
      <c r="K27" s="7">
        <v>115.07</v>
      </c>
      <c r="L27" s="7">
        <v>309.39999999999998</v>
      </c>
      <c r="M27" s="8">
        <v>1E-4</v>
      </c>
      <c r="N27" s="8">
        <v>7.1300000000000002E-2</v>
      </c>
      <c r="O27" s="8">
        <v>1.1999999999999999E-3</v>
      </c>
    </row>
    <row r="28" spans="2:15">
      <c r="B28" s="6" t="s">
        <v>416</v>
      </c>
      <c r="C28" s="17" t="s">
        <v>417</v>
      </c>
      <c r="D28" s="18" t="s">
        <v>168</v>
      </c>
      <c r="E28" s="6"/>
      <c r="F28" s="6" t="s">
        <v>387</v>
      </c>
      <c r="G28" s="6" t="s">
        <v>131</v>
      </c>
      <c r="H28" s="6"/>
      <c r="I28" s="6" t="s">
        <v>49</v>
      </c>
      <c r="J28" s="7">
        <v>1331</v>
      </c>
      <c r="K28" s="7">
        <v>4457</v>
      </c>
      <c r="L28" s="7">
        <v>240.7</v>
      </c>
      <c r="M28" s="8">
        <v>1E-4</v>
      </c>
      <c r="N28" s="8">
        <v>5.5500000000000001E-2</v>
      </c>
      <c r="O28" s="8">
        <v>8.9999999999999998E-4</v>
      </c>
    </row>
    <row r="29" spans="2:15">
      <c r="B29" s="6" t="s">
        <v>418</v>
      </c>
      <c r="C29" s="17" t="s">
        <v>419</v>
      </c>
      <c r="D29" s="18" t="s">
        <v>168</v>
      </c>
      <c r="E29" s="6"/>
      <c r="F29" s="6" t="s">
        <v>387</v>
      </c>
      <c r="G29" s="6" t="s">
        <v>131</v>
      </c>
      <c r="H29" s="6"/>
      <c r="I29" s="6" t="s">
        <v>44</v>
      </c>
      <c r="J29" s="7">
        <v>5763</v>
      </c>
      <c r="K29" s="7">
        <v>1660.8</v>
      </c>
      <c r="L29" s="7">
        <v>368.4</v>
      </c>
      <c r="M29" s="8">
        <v>1E-4</v>
      </c>
      <c r="N29" s="8">
        <v>8.4900000000000003E-2</v>
      </c>
      <c r="O29" s="8">
        <v>1.4E-3</v>
      </c>
    </row>
    <row r="30" spans="2:15">
      <c r="B30" s="6" t="s">
        <v>420</v>
      </c>
      <c r="C30" s="17" t="s">
        <v>421</v>
      </c>
      <c r="D30" s="18" t="s">
        <v>168</v>
      </c>
      <c r="E30" s="6"/>
      <c r="F30" s="6" t="s">
        <v>387</v>
      </c>
      <c r="G30" s="6" t="s">
        <v>131</v>
      </c>
      <c r="H30" s="6"/>
      <c r="I30" s="6" t="s">
        <v>49</v>
      </c>
      <c r="J30" s="7">
        <v>326</v>
      </c>
      <c r="K30" s="7">
        <v>14793</v>
      </c>
      <c r="L30" s="7">
        <v>195.67</v>
      </c>
      <c r="M30" s="8">
        <v>2.0000000000000001E-4</v>
      </c>
      <c r="N30" s="8">
        <v>4.5100000000000001E-2</v>
      </c>
      <c r="O30" s="8">
        <v>8.0000000000000004E-4</v>
      </c>
    </row>
    <row r="31" spans="2:15">
      <c r="B31" s="6" t="s">
        <v>422</v>
      </c>
      <c r="C31" s="17" t="s">
        <v>423</v>
      </c>
      <c r="D31" s="18" t="s">
        <v>168</v>
      </c>
      <c r="E31" s="6"/>
      <c r="F31" s="6" t="s">
        <v>387</v>
      </c>
      <c r="G31" s="6" t="s">
        <v>131</v>
      </c>
      <c r="H31" s="6"/>
      <c r="I31" s="6" t="s">
        <v>44</v>
      </c>
      <c r="J31" s="7">
        <v>8483.6200000000008</v>
      </c>
      <c r="K31" s="7">
        <v>2058.62</v>
      </c>
      <c r="L31" s="7">
        <v>672.21</v>
      </c>
      <c r="M31" s="8">
        <v>2.0000000000000001E-4</v>
      </c>
      <c r="N31" s="8">
        <v>0.15490000000000001</v>
      </c>
      <c r="O31" s="8">
        <v>2.5999999999999999E-3</v>
      </c>
    </row>
    <row r="32" spans="2:15">
      <c r="B32" s="13" t="s">
        <v>382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136</v>
      </c>
      <c r="C35" s="17"/>
      <c r="D35" s="18"/>
      <c r="E35" s="6"/>
      <c r="F35" s="6"/>
      <c r="G35" s="6"/>
      <c r="H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6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8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137</v>
      </c>
    </row>
    <row r="7" spans="2:12" ht="15.75">
      <c r="B7" s="2" t="s">
        <v>424</v>
      </c>
    </row>
    <row r="8" spans="2:12">
      <c r="B8" s="3" t="s">
        <v>85</v>
      </c>
      <c r="C8" s="3" t="s">
        <v>86</v>
      </c>
      <c r="D8" s="3" t="s">
        <v>139</v>
      </c>
      <c r="E8" s="3" t="s">
        <v>186</v>
      </c>
      <c r="F8" s="3" t="s">
        <v>90</v>
      </c>
      <c r="G8" s="3" t="s">
        <v>142</v>
      </c>
      <c r="H8" s="3" t="s">
        <v>43</v>
      </c>
      <c r="I8" s="3" t="s">
        <v>93</v>
      </c>
      <c r="J8" s="3" t="s">
        <v>144</v>
      </c>
      <c r="K8" s="3" t="s">
        <v>145</v>
      </c>
      <c r="L8" s="3" t="s">
        <v>146</v>
      </c>
    </row>
    <row r="9" spans="2:12">
      <c r="B9" s="4"/>
      <c r="C9" s="4"/>
      <c r="D9" s="4"/>
      <c r="E9" s="4"/>
      <c r="F9" s="4"/>
      <c r="G9" s="4" t="s">
        <v>149</v>
      </c>
      <c r="H9" s="4" t="s">
        <v>150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425</v>
      </c>
      <c r="C11" s="12"/>
      <c r="D11" s="20"/>
      <c r="E11" s="3"/>
      <c r="F11" s="3"/>
      <c r="G11" s="9">
        <v>1558</v>
      </c>
      <c r="I11" s="9">
        <v>0.82</v>
      </c>
      <c r="K11" s="10">
        <v>1</v>
      </c>
      <c r="L11" s="10">
        <v>0</v>
      </c>
    </row>
    <row r="12" spans="2:12">
      <c r="B12" s="3" t="s">
        <v>426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427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190</v>
      </c>
      <c r="C14" s="12"/>
      <c r="D14" s="20"/>
      <c r="E14" s="3"/>
      <c r="F14" s="3"/>
      <c r="G14" s="9">
        <v>1558</v>
      </c>
      <c r="I14" s="9">
        <v>0.82</v>
      </c>
      <c r="K14" s="10">
        <v>1</v>
      </c>
      <c r="L14" s="10">
        <v>0</v>
      </c>
    </row>
    <row r="15" spans="2:12">
      <c r="B15" s="13" t="s">
        <v>428</v>
      </c>
      <c r="C15" s="14"/>
      <c r="D15" s="21"/>
      <c r="E15" s="13"/>
      <c r="F15" s="13"/>
      <c r="G15" s="15">
        <v>1558</v>
      </c>
      <c r="I15" s="15">
        <v>0.82</v>
      </c>
      <c r="K15" s="16">
        <v>1</v>
      </c>
      <c r="L15" s="16">
        <v>0</v>
      </c>
    </row>
    <row r="16" spans="2:12">
      <c r="B16" s="6" t="s">
        <v>429</v>
      </c>
      <c r="C16" s="17" t="s">
        <v>430</v>
      </c>
      <c r="D16" s="18" t="s">
        <v>304</v>
      </c>
      <c r="E16" s="6" t="s">
        <v>235</v>
      </c>
      <c r="F16" s="6" t="s">
        <v>44</v>
      </c>
      <c r="G16" s="7">
        <v>426</v>
      </c>
      <c r="H16" s="7">
        <v>4</v>
      </c>
      <c r="I16" s="7">
        <v>7.0000000000000007E-2</v>
      </c>
      <c r="J16" s="8">
        <v>0</v>
      </c>
      <c r="K16" s="8">
        <v>8.0399999999999999E-2</v>
      </c>
      <c r="L16" s="8">
        <v>0</v>
      </c>
    </row>
    <row r="17" spans="2:12">
      <c r="B17" s="6" t="s">
        <v>431</v>
      </c>
      <c r="C17" s="17" t="s">
        <v>432</v>
      </c>
      <c r="D17" s="18" t="s">
        <v>310</v>
      </c>
      <c r="E17" s="6" t="s">
        <v>375</v>
      </c>
      <c r="F17" s="6" t="s">
        <v>44</v>
      </c>
      <c r="G17" s="7">
        <v>510</v>
      </c>
      <c r="H17" s="7">
        <v>20.51</v>
      </c>
      <c r="I17" s="7">
        <v>0.4</v>
      </c>
      <c r="J17" s="8">
        <v>0</v>
      </c>
      <c r="K17" s="8">
        <v>0.49359999999999998</v>
      </c>
      <c r="L17" s="8">
        <v>0</v>
      </c>
    </row>
    <row r="18" spans="2:12">
      <c r="B18" s="6" t="s">
        <v>433</v>
      </c>
      <c r="C18" s="17" t="s">
        <v>434</v>
      </c>
      <c r="D18" s="18" t="s">
        <v>304</v>
      </c>
      <c r="E18" s="6" t="s">
        <v>375</v>
      </c>
      <c r="F18" s="6" t="s">
        <v>44</v>
      </c>
      <c r="G18" s="7">
        <v>506</v>
      </c>
      <c r="H18" s="7">
        <v>14.08</v>
      </c>
      <c r="I18" s="7">
        <v>0.27</v>
      </c>
      <c r="J18" s="8">
        <v>0</v>
      </c>
      <c r="K18" s="8">
        <v>0.3362</v>
      </c>
      <c r="L18" s="8">
        <v>0</v>
      </c>
    </row>
    <row r="19" spans="2:12">
      <c r="B19" s="6" t="s">
        <v>435</v>
      </c>
      <c r="C19" s="17" t="s">
        <v>436</v>
      </c>
      <c r="D19" s="18" t="s">
        <v>304</v>
      </c>
      <c r="E19" s="6" t="s">
        <v>375</v>
      </c>
      <c r="F19" s="6" t="s">
        <v>44</v>
      </c>
      <c r="G19" s="7">
        <v>116</v>
      </c>
      <c r="H19" s="7">
        <v>16.39</v>
      </c>
      <c r="I19" s="7">
        <v>7.0000000000000007E-2</v>
      </c>
      <c r="J19" s="8">
        <v>0</v>
      </c>
      <c r="K19" s="8">
        <v>8.9700000000000002E-2</v>
      </c>
      <c r="L19" s="8">
        <v>0</v>
      </c>
    </row>
    <row r="22" spans="2:12">
      <c r="B22" s="6" t="s">
        <v>136</v>
      </c>
      <c r="C22" s="17"/>
      <c r="D22" s="18"/>
      <c r="E22" s="6"/>
      <c r="F22" s="6"/>
    </row>
    <row r="26" spans="2:12">
      <c r="B26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Owner</cp:lastModifiedBy>
  <dcterms:created xsi:type="dcterms:W3CDTF">2023-11-22T17:58:17Z</dcterms:created>
  <dcterms:modified xsi:type="dcterms:W3CDTF">2023-12-05T16:13:12Z</dcterms:modified>
</cp:coreProperties>
</file>